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25" windowWidth="14805" windowHeight="7590"/>
  </bookViews>
  <sheets>
    <sheet name="ISTRUZIONI" sheetId="1" r:id="rId1"/>
    <sheet name="ANAGRAFICA" sheetId="4" r:id="rId2"/>
    <sheet name="RIEPILOGO CONTO ANNUALE" sheetId="5" r:id="rId3"/>
    <sheet name="ELENCO categorie" sheetId="6" r:id="rId4"/>
  </sheets>
  <calcPr calcId="162913"/>
</workbook>
</file>

<file path=xl/calcChain.xml><?xml version="1.0" encoding="utf-8"?>
<calcChain xmlns="http://schemas.openxmlformats.org/spreadsheetml/2006/main">
  <c r="B13" i="5" l="1"/>
  <c r="A6" i="4" l="1"/>
  <c r="A7" i="4" s="1"/>
  <c r="A8" i="4" s="1"/>
  <c r="A9" i="4" s="1"/>
  <c r="A10" i="4" s="1"/>
  <c r="A11" i="4" s="1"/>
  <c r="A12" i="4" s="1"/>
  <c r="A13" i="4" s="1"/>
  <c r="A14" i="4" s="1"/>
  <c r="A15" i="4" s="1"/>
  <c r="A16" i="4" s="1"/>
  <c r="A17" i="4" s="1"/>
  <c r="A18" i="4" s="1"/>
  <c r="A19" i="4" s="1"/>
  <c r="A20" i="4" s="1"/>
  <c r="F6" i="4"/>
  <c r="F7" i="4"/>
  <c r="F8" i="4"/>
  <c r="F9" i="4"/>
  <c r="F10" i="4"/>
  <c r="F11" i="4"/>
  <c r="F12" i="4"/>
  <c r="F13" i="4"/>
  <c r="F14" i="4"/>
  <c r="F15" i="4"/>
  <c r="F16" i="4"/>
  <c r="F17" i="4"/>
  <c r="F18" i="4"/>
  <c r="F19" i="4"/>
  <c r="F20" i="4"/>
  <c r="A21" i="4"/>
  <c r="F21" i="4"/>
  <c r="A22" i="4"/>
  <c r="A23" i="4" s="1"/>
  <c r="A24" i="4" s="1"/>
  <c r="A25" i="4" s="1"/>
  <c r="A26" i="4" s="1"/>
  <c r="A27" i="4" s="1"/>
  <c r="A28" i="4" s="1"/>
  <c r="A29" i="4" s="1"/>
  <c r="A30" i="4" s="1"/>
  <c r="A31" i="4" s="1"/>
  <c r="A32" i="4" s="1"/>
  <c r="A33" i="4" s="1"/>
  <c r="A34" i="4" s="1"/>
  <c r="A35" i="4" s="1"/>
  <c r="A36" i="4" s="1"/>
  <c r="F22" i="4"/>
  <c r="F23" i="4"/>
  <c r="F24" i="4"/>
  <c r="F25" i="4"/>
  <c r="F26" i="4"/>
  <c r="F27" i="4"/>
  <c r="F28" i="4"/>
  <c r="F29" i="4"/>
  <c r="F30" i="4"/>
  <c r="F31" i="4"/>
  <c r="F32" i="4"/>
  <c r="F33" i="4"/>
  <c r="F34" i="4"/>
  <c r="F35" i="4"/>
  <c r="F36" i="4"/>
  <c r="A37" i="4"/>
  <c r="F37" i="4"/>
  <c r="A38" i="4"/>
  <c r="F38" i="4"/>
  <c r="A39" i="4"/>
  <c r="F39" i="4"/>
  <c r="A40" i="4"/>
  <c r="F40" i="4"/>
  <c r="A41" i="4"/>
  <c r="F41" i="4"/>
  <c r="A42" i="4"/>
  <c r="F42" i="4"/>
  <c r="A43" i="4"/>
  <c r="F43" i="4"/>
  <c r="A44" i="4"/>
  <c r="F44" i="4"/>
  <c r="A45" i="4"/>
  <c r="F45" i="4"/>
  <c r="A46" i="4"/>
  <c r="F46" i="4"/>
  <c r="A47" i="4"/>
  <c r="F47" i="4"/>
  <c r="A48" i="4"/>
  <c r="F48" i="4"/>
  <c r="A49" i="4"/>
  <c r="F49" i="4"/>
  <c r="A50" i="4"/>
  <c r="F50" i="4"/>
  <c r="A51" i="4"/>
  <c r="F51" i="4"/>
  <c r="A52" i="4"/>
  <c r="F52" i="4"/>
  <c r="A53" i="4"/>
  <c r="F53" i="4"/>
  <c r="A54" i="4"/>
  <c r="F54" i="4"/>
  <c r="A55" i="4"/>
  <c r="F55" i="4"/>
  <c r="A56" i="4"/>
  <c r="F56" i="4"/>
  <c r="A57" i="4"/>
  <c r="F57" i="4"/>
  <c r="A58" i="4"/>
  <c r="F58" i="4"/>
  <c r="A59" i="4"/>
  <c r="F59" i="4"/>
  <c r="A60" i="4"/>
  <c r="F60" i="4"/>
  <c r="A61" i="4"/>
  <c r="F61" i="4"/>
  <c r="A62" i="4"/>
  <c r="F62" i="4"/>
  <c r="A63" i="4"/>
  <c r="F63" i="4"/>
  <c r="A64" i="4"/>
  <c r="F64" i="4"/>
  <c r="A65" i="4"/>
  <c r="F65" i="4"/>
  <c r="A66" i="4"/>
  <c r="F66" i="4"/>
  <c r="A67" i="4"/>
  <c r="F67" i="4"/>
  <c r="A68" i="4"/>
  <c r="F68" i="4"/>
  <c r="A69" i="4"/>
  <c r="F69" i="4"/>
  <c r="A70" i="4"/>
  <c r="F70" i="4"/>
  <c r="A71" i="4"/>
  <c r="F71" i="4"/>
  <c r="A72" i="4"/>
  <c r="F72" i="4"/>
  <c r="A73" i="4"/>
  <c r="F73" i="4"/>
  <c r="A74" i="4"/>
  <c r="F74" i="4"/>
  <c r="A75" i="4"/>
  <c r="F75" i="4"/>
  <c r="A76" i="4"/>
  <c r="F76" i="4"/>
  <c r="A77" i="4"/>
  <c r="F77" i="4"/>
  <c r="A78" i="4"/>
  <c r="F78" i="4"/>
  <c r="A79" i="4"/>
  <c r="F79" i="4"/>
  <c r="A80" i="4"/>
  <c r="F80" i="4"/>
  <c r="A81" i="4"/>
  <c r="F81" i="4"/>
  <c r="A82" i="4"/>
  <c r="F82" i="4"/>
  <c r="A83" i="4"/>
  <c r="F83" i="4"/>
  <c r="A84" i="4"/>
  <c r="F84" i="4"/>
  <c r="A85" i="4"/>
  <c r="F85" i="4"/>
  <c r="A86" i="4"/>
  <c r="F86" i="4"/>
  <c r="A87" i="4"/>
  <c r="F87" i="4"/>
  <c r="A88" i="4"/>
  <c r="F88" i="4"/>
  <c r="A89" i="4"/>
  <c r="F89" i="4"/>
  <c r="A90" i="4"/>
  <c r="F90" i="4"/>
  <c r="A91" i="4"/>
  <c r="F91" i="4"/>
  <c r="A92" i="4"/>
  <c r="F92" i="4"/>
  <c r="A93" i="4"/>
  <c r="F93" i="4"/>
  <c r="A94" i="4"/>
  <c r="F94" i="4"/>
  <c r="A95" i="4"/>
  <c r="F95" i="4"/>
  <c r="A96" i="4"/>
  <c r="F96" i="4"/>
  <c r="A97" i="4"/>
  <c r="F97" i="4"/>
  <c r="A98" i="4"/>
  <c r="F98" i="4"/>
  <c r="A99" i="4"/>
  <c r="F99" i="4"/>
  <c r="A100" i="4"/>
  <c r="F100" i="4"/>
  <c r="A101" i="4"/>
  <c r="F101" i="4"/>
  <c r="A102" i="4"/>
  <c r="F102" i="4"/>
  <c r="A103" i="4"/>
  <c r="F103" i="4"/>
  <c r="A104" i="4"/>
  <c r="F104" i="4"/>
  <c r="A105" i="4"/>
  <c r="F105" i="4"/>
  <c r="A106" i="4"/>
  <c r="F106" i="4"/>
  <c r="A107" i="4"/>
  <c r="F107" i="4"/>
  <c r="A108" i="4"/>
  <c r="F108" i="4"/>
  <c r="A109" i="4"/>
  <c r="F109" i="4"/>
  <c r="A110" i="4"/>
  <c r="F110" i="4"/>
  <c r="A111" i="4"/>
  <c r="F111" i="4"/>
  <c r="A112" i="4"/>
  <c r="F112" i="4"/>
  <c r="A113" i="4"/>
  <c r="F113" i="4"/>
  <c r="A114" i="4"/>
  <c r="F114" i="4"/>
  <c r="A115" i="4"/>
  <c r="F115" i="4"/>
  <c r="A116" i="4"/>
  <c r="F116" i="4"/>
  <c r="A117" i="4"/>
  <c r="F117" i="4"/>
  <c r="A118" i="4"/>
  <c r="F118" i="4"/>
  <c r="A119" i="4"/>
  <c r="F119" i="4"/>
  <c r="A120" i="4"/>
  <c r="F120" i="4"/>
  <c r="A121" i="4"/>
  <c r="F121" i="4"/>
  <c r="A122" i="4"/>
  <c r="F122" i="4"/>
  <c r="A123" i="4"/>
  <c r="F123" i="4"/>
  <c r="A124" i="4"/>
  <c r="F124" i="4"/>
  <c r="A125" i="4"/>
  <c r="F125" i="4"/>
  <c r="A126" i="4"/>
  <c r="F126" i="4"/>
  <c r="A127" i="4"/>
  <c r="F127" i="4"/>
  <c r="A128" i="4"/>
  <c r="F128" i="4"/>
  <c r="A129" i="4"/>
  <c r="F129" i="4"/>
  <c r="A130" i="4"/>
  <c r="F130" i="4"/>
  <c r="A131" i="4"/>
  <c r="F131" i="4"/>
  <c r="A132" i="4"/>
  <c r="F132" i="4"/>
  <c r="A133" i="4"/>
  <c r="F133" i="4"/>
  <c r="A134" i="4"/>
  <c r="F134" i="4"/>
  <c r="A135" i="4"/>
  <c r="F135" i="4"/>
  <c r="A136" i="4"/>
  <c r="F136" i="4"/>
  <c r="A137" i="4"/>
  <c r="F137" i="4"/>
  <c r="A138" i="4"/>
  <c r="F138" i="4"/>
  <c r="A139" i="4"/>
  <c r="F139" i="4"/>
  <c r="A140" i="4"/>
  <c r="F140" i="4"/>
  <c r="A141" i="4"/>
  <c r="F141" i="4"/>
  <c r="A142" i="4"/>
  <c r="F142" i="4"/>
  <c r="A143" i="4"/>
  <c r="F143" i="4"/>
  <c r="A144" i="4"/>
  <c r="F144" i="4"/>
  <c r="A145" i="4"/>
  <c r="F145" i="4"/>
  <c r="A146" i="4"/>
  <c r="F146" i="4"/>
  <c r="A147" i="4"/>
  <c r="F147" i="4"/>
  <c r="A148" i="4"/>
  <c r="F148" i="4"/>
  <c r="A149" i="4"/>
  <c r="F149" i="4"/>
  <c r="A150" i="4"/>
  <c r="F150" i="4"/>
  <c r="A151" i="4"/>
  <c r="F151" i="4"/>
  <c r="A152" i="4"/>
  <c r="F152" i="4"/>
  <c r="A153" i="4"/>
  <c r="F153" i="4"/>
  <c r="A154" i="4"/>
  <c r="F154" i="4"/>
  <c r="A155" i="4"/>
  <c r="F155" i="4"/>
  <c r="A156" i="4"/>
  <c r="F156" i="4"/>
  <c r="A157" i="4"/>
  <c r="F157" i="4"/>
  <c r="A158" i="4"/>
  <c r="F158" i="4"/>
  <c r="A159" i="4"/>
  <c r="F159" i="4"/>
  <c r="A160" i="4"/>
  <c r="F160" i="4"/>
  <c r="A161" i="4"/>
  <c r="F161" i="4"/>
  <c r="A162" i="4"/>
  <c r="F162" i="4"/>
  <c r="A163" i="4"/>
  <c r="F163" i="4"/>
  <c r="A164" i="4"/>
  <c r="F164" i="4"/>
  <c r="A165" i="4"/>
  <c r="F165" i="4"/>
  <c r="A166" i="4"/>
  <c r="F166" i="4"/>
  <c r="A167" i="4"/>
  <c r="F167" i="4"/>
  <c r="A168" i="4"/>
  <c r="F168" i="4"/>
  <c r="A169" i="4"/>
  <c r="F169" i="4"/>
  <c r="A170" i="4"/>
  <c r="F170" i="4"/>
  <c r="A171" i="4"/>
  <c r="F171" i="4"/>
  <c r="A172" i="4"/>
  <c r="F172" i="4"/>
  <c r="A173" i="4"/>
  <c r="F173" i="4"/>
  <c r="A174" i="4"/>
  <c r="F174" i="4"/>
  <c r="A175" i="4"/>
  <c r="F175" i="4"/>
  <c r="A176" i="4"/>
  <c r="F176" i="4"/>
  <c r="A177" i="4"/>
  <c r="F177" i="4"/>
  <c r="A178" i="4"/>
  <c r="F178" i="4"/>
  <c r="A179" i="4"/>
  <c r="F179" i="4"/>
  <c r="A180" i="4"/>
  <c r="F180" i="4"/>
  <c r="A181" i="4"/>
  <c r="F181" i="4"/>
  <c r="A182" i="4"/>
  <c r="F182" i="4"/>
  <c r="A183" i="4"/>
  <c r="F183" i="4"/>
  <c r="A184" i="4"/>
  <c r="F184" i="4"/>
  <c r="A185" i="4"/>
  <c r="F185" i="4"/>
  <c r="A186" i="4"/>
  <c r="F186" i="4"/>
  <c r="A187" i="4"/>
  <c r="F187" i="4"/>
  <c r="A188" i="4"/>
  <c r="F188" i="4"/>
  <c r="A189" i="4"/>
  <c r="F189" i="4"/>
  <c r="A190" i="4"/>
  <c r="F190" i="4"/>
  <c r="A191" i="4"/>
  <c r="F191" i="4"/>
  <c r="A192" i="4"/>
  <c r="F192" i="4"/>
  <c r="A193" i="4"/>
  <c r="F193" i="4"/>
  <c r="A194" i="4"/>
  <c r="F194" i="4"/>
  <c r="A195" i="4"/>
  <c r="F195" i="4"/>
  <c r="A196" i="4"/>
  <c r="F196" i="4"/>
  <c r="A197" i="4"/>
  <c r="F197" i="4"/>
  <c r="A198" i="4"/>
  <c r="F198" i="4"/>
  <c r="A199" i="4"/>
  <c r="F199" i="4"/>
  <c r="A200" i="4"/>
  <c r="F200" i="4"/>
  <c r="A201" i="4"/>
  <c r="F201" i="4"/>
  <c r="A202" i="4"/>
  <c r="F202" i="4"/>
  <c r="A203" i="4"/>
  <c r="F203" i="4"/>
  <c r="A204" i="4"/>
  <c r="F204" i="4"/>
  <c r="A205" i="4"/>
  <c r="F205" i="4"/>
  <c r="A206" i="4"/>
  <c r="F206" i="4"/>
  <c r="A207" i="4"/>
  <c r="F207" i="4"/>
  <c r="A208" i="4"/>
  <c r="F208" i="4"/>
  <c r="A209" i="4"/>
  <c r="F209" i="4"/>
  <c r="A210" i="4"/>
  <c r="F210" i="4"/>
  <c r="A211" i="4"/>
  <c r="F211" i="4"/>
  <c r="A212" i="4"/>
  <c r="F212" i="4"/>
  <c r="A213" i="4"/>
  <c r="F213" i="4"/>
  <c r="A214" i="4"/>
  <c r="F214" i="4"/>
  <c r="A215" i="4"/>
  <c r="F215" i="4"/>
  <c r="A216" i="4"/>
  <c r="F216" i="4"/>
  <c r="A217" i="4"/>
  <c r="F217" i="4"/>
  <c r="A218" i="4"/>
  <c r="F218" i="4"/>
  <c r="A219" i="4"/>
  <c r="F219" i="4"/>
  <c r="A220" i="4"/>
  <c r="F220" i="4"/>
  <c r="A221" i="4"/>
  <c r="F221" i="4"/>
  <c r="A222" i="4"/>
  <c r="F222" i="4"/>
  <c r="A223" i="4"/>
  <c r="F223" i="4"/>
  <c r="A224" i="4"/>
  <c r="F224" i="4"/>
  <c r="A225" i="4"/>
  <c r="F225" i="4"/>
  <c r="A226" i="4"/>
  <c r="F226" i="4"/>
  <c r="A227" i="4"/>
  <c r="F227" i="4"/>
  <c r="A228" i="4"/>
  <c r="F228" i="4"/>
  <c r="A229" i="4"/>
  <c r="F229" i="4"/>
  <c r="A230" i="4"/>
  <c r="F230" i="4"/>
  <c r="A231" i="4"/>
  <c r="F231" i="4"/>
  <c r="A232" i="4"/>
  <c r="F232" i="4"/>
  <c r="A233" i="4"/>
  <c r="F233" i="4"/>
  <c r="A234" i="4"/>
  <c r="F234" i="4"/>
  <c r="A235" i="4"/>
  <c r="F235" i="4"/>
  <c r="A236" i="4"/>
  <c r="F236" i="4"/>
  <c r="A237" i="4"/>
  <c r="F237" i="4"/>
  <c r="A238" i="4"/>
  <c r="F238" i="4"/>
  <c r="A239" i="4"/>
  <c r="F239" i="4"/>
  <c r="A240" i="4"/>
  <c r="F240" i="4"/>
  <c r="A241" i="4"/>
  <c r="F241" i="4"/>
  <c r="A242" i="4"/>
  <c r="F242" i="4"/>
  <c r="A243" i="4"/>
  <c r="F243" i="4"/>
  <c r="A244" i="4"/>
  <c r="F244" i="4"/>
  <c r="A245" i="4"/>
  <c r="F245" i="4"/>
  <c r="A246" i="4"/>
  <c r="F246" i="4"/>
  <c r="A247" i="4"/>
  <c r="F247" i="4"/>
  <c r="A248" i="4"/>
  <c r="F248" i="4"/>
  <c r="A249" i="4"/>
  <c r="F249" i="4"/>
  <c r="A250" i="4"/>
  <c r="F250" i="4"/>
  <c r="A251" i="4"/>
  <c r="F251" i="4"/>
  <c r="A252" i="4"/>
  <c r="F252" i="4"/>
  <c r="A253" i="4"/>
  <c r="F253" i="4"/>
  <c r="A254" i="4"/>
  <c r="F254" i="4"/>
  <c r="A255" i="4"/>
  <c r="F255" i="4"/>
  <c r="A256" i="4"/>
  <c r="F256" i="4"/>
  <c r="A257" i="4"/>
  <c r="F257" i="4"/>
  <c r="A258" i="4"/>
  <c r="F258" i="4"/>
  <c r="A259" i="4"/>
  <c r="F259" i="4"/>
  <c r="A260" i="4"/>
  <c r="F260" i="4"/>
  <c r="A261" i="4"/>
  <c r="F261" i="4"/>
  <c r="A262" i="4"/>
  <c r="F262" i="4"/>
  <c r="A263" i="4"/>
  <c r="F263" i="4"/>
  <c r="A264" i="4"/>
  <c r="F264" i="4"/>
  <c r="A265" i="4"/>
  <c r="F265" i="4"/>
  <c r="A266" i="4"/>
  <c r="F266" i="4"/>
  <c r="A267" i="4"/>
  <c r="F267" i="4"/>
  <c r="A268" i="4"/>
  <c r="F268" i="4"/>
  <c r="A269" i="4"/>
  <c r="F269" i="4"/>
  <c r="A270" i="4"/>
  <c r="F270" i="4"/>
  <c r="A271" i="4"/>
  <c r="F271" i="4"/>
  <c r="A272" i="4"/>
  <c r="F272" i="4"/>
  <c r="A273" i="4"/>
  <c r="F273" i="4"/>
  <c r="A274" i="4"/>
  <c r="F274" i="4"/>
  <c r="A275" i="4"/>
  <c r="F275" i="4"/>
  <c r="A276" i="4"/>
  <c r="F276" i="4"/>
  <c r="A277" i="4"/>
  <c r="F277" i="4"/>
  <c r="A278" i="4"/>
  <c r="F278" i="4"/>
  <c r="A279" i="4"/>
  <c r="F279" i="4"/>
  <c r="A280" i="4"/>
  <c r="F280" i="4"/>
  <c r="A281" i="4"/>
  <c r="F281" i="4"/>
  <c r="A282" i="4"/>
  <c r="F282" i="4"/>
  <c r="A283" i="4"/>
  <c r="F283" i="4"/>
  <c r="A284" i="4"/>
  <c r="F284" i="4"/>
  <c r="A285" i="4"/>
  <c r="F285" i="4"/>
  <c r="A286" i="4"/>
  <c r="F286" i="4"/>
  <c r="A287" i="4"/>
  <c r="F287" i="4"/>
  <c r="A288" i="4"/>
  <c r="F288" i="4"/>
  <c r="A289" i="4"/>
  <c r="F289" i="4"/>
  <c r="A290" i="4"/>
  <c r="F290" i="4"/>
  <c r="A291" i="4"/>
  <c r="F291" i="4"/>
  <c r="A292" i="4"/>
  <c r="F292" i="4"/>
  <c r="A293" i="4"/>
  <c r="F293" i="4"/>
  <c r="A294" i="4"/>
  <c r="F294" i="4"/>
  <c r="A295" i="4"/>
  <c r="F295" i="4"/>
  <c r="A296" i="4"/>
  <c r="F296" i="4"/>
  <c r="A297" i="4"/>
  <c r="F297" i="4"/>
  <c r="A298" i="4"/>
  <c r="F298" i="4"/>
  <c r="A299" i="4"/>
  <c r="F299" i="4"/>
  <c r="A300" i="4"/>
  <c r="F300" i="4"/>
  <c r="A301" i="4"/>
  <c r="F301" i="4"/>
  <c r="A302" i="4"/>
  <c r="F302" i="4"/>
  <c r="A303" i="4"/>
  <c r="F303" i="4"/>
  <c r="A304" i="4"/>
  <c r="F304" i="4"/>
  <c r="A305" i="4"/>
  <c r="F305" i="4"/>
  <c r="A306" i="4"/>
  <c r="F306" i="4"/>
  <c r="A307" i="4"/>
  <c r="F307" i="4"/>
  <c r="A308" i="4"/>
  <c r="F308" i="4"/>
  <c r="A309" i="4"/>
  <c r="F309" i="4"/>
  <c r="A310" i="4"/>
  <c r="F310" i="4"/>
  <c r="A311" i="4"/>
  <c r="F311" i="4"/>
  <c r="A312" i="4"/>
  <c r="F312" i="4"/>
  <c r="A313" i="4"/>
  <c r="F313" i="4"/>
  <c r="A314" i="4"/>
  <c r="F314" i="4"/>
  <c r="A315" i="4"/>
  <c r="F315" i="4"/>
  <c r="A316" i="4"/>
  <c r="F316" i="4"/>
  <c r="A317" i="4"/>
  <c r="F317" i="4"/>
  <c r="A318" i="4"/>
  <c r="F318" i="4"/>
  <c r="A319" i="4"/>
  <c r="F319" i="4"/>
  <c r="A320" i="4"/>
  <c r="F320" i="4"/>
  <c r="A321" i="4"/>
  <c r="F321" i="4"/>
  <c r="A322" i="4"/>
  <c r="F322" i="4"/>
  <c r="A323" i="4"/>
  <c r="F323" i="4"/>
  <c r="A324" i="4"/>
  <c r="F324" i="4"/>
  <c r="A325" i="4"/>
  <c r="F325" i="4"/>
  <c r="A326" i="4"/>
  <c r="F326" i="4"/>
  <c r="A327" i="4"/>
  <c r="F327" i="4"/>
  <c r="A328" i="4"/>
  <c r="F328" i="4"/>
  <c r="A329" i="4"/>
  <c r="F329" i="4"/>
  <c r="A330" i="4"/>
  <c r="F330" i="4"/>
  <c r="A331" i="4"/>
  <c r="F331" i="4"/>
  <c r="A332" i="4"/>
  <c r="F332" i="4"/>
  <c r="A333" i="4"/>
  <c r="F333" i="4"/>
  <c r="A334" i="4"/>
  <c r="F334" i="4"/>
  <c r="A335" i="4"/>
  <c r="F335" i="4"/>
  <c r="A336" i="4"/>
  <c r="F336" i="4"/>
  <c r="A337" i="4"/>
  <c r="F337" i="4"/>
  <c r="A338" i="4"/>
  <c r="F338" i="4"/>
  <c r="A339" i="4"/>
  <c r="F339" i="4"/>
  <c r="A340" i="4"/>
  <c r="F340" i="4"/>
  <c r="A341" i="4"/>
  <c r="F341" i="4"/>
  <c r="A342" i="4"/>
  <c r="F342" i="4"/>
  <c r="A343" i="4"/>
  <c r="F343" i="4"/>
  <c r="A344" i="4"/>
  <c r="F344" i="4"/>
  <c r="A345" i="4"/>
  <c r="F345" i="4"/>
  <c r="A346" i="4"/>
  <c r="F346" i="4"/>
  <c r="A347" i="4"/>
  <c r="F347" i="4"/>
  <c r="A348" i="4"/>
  <c r="F348" i="4"/>
  <c r="A349" i="4"/>
  <c r="F349" i="4"/>
  <c r="A350" i="4"/>
  <c r="F350" i="4"/>
  <c r="A351" i="4"/>
  <c r="F351" i="4"/>
  <c r="A352" i="4"/>
  <c r="F352" i="4"/>
  <c r="A353" i="4"/>
  <c r="F353" i="4"/>
  <c r="A354" i="4"/>
  <c r="F354" i="4"/>
  <c r="A355" i="4"/>
  <c r="F355" i="4"/>
  <c r="A356" i="4"/>
  <c r="F356" i="4"/>
  <c r="A357" i="4"/>
  <c r="F357" i="4"/>
  <c r="A358" i="4"/>
  <c r="F358" i="4"/>
  <c r="A359" i="4"/>
  <c r="F359" i="4"/>
  <c r="A360" i="4"/>
  <c r="F360" i="4"/>
  <c r="A361" i="4"/>
  <c r="F361" i="4"/>
  <c r="A362" i="4"/>
  <c r="F362" i="4"/>
  <c r="A363" i="4"/>
  <c r="F363" i="4"/>
  <c r="A364" i="4"/>
  <c r="F364" i="4"/>
  <c r="A365" i="4"/>
  <c r="F365" i="4"/>
  <c r="A366" i="4"/>
  <c r="F366" i="4"/>
  <c r="A367" i="4"/>
  <c r="F367" i="4"/>
  <c r="A368" i="4"/>
  <c r="F368" i="4"/>
  <c r="A369" i="4"/>
  <c r="F369" i="4"/>
  <c r="A370" i="4"/>
  <c r="F370" i="4"/>
  <c r="A371" i="4"/>
  <c r="F371" i="4"/>
  <c r="A372" i="4"/>
  <c r="F372" i="4"/>
  <c r="A373" i="4"/>
  <c r="F373" i="4"/>
  <c r="A374" i="4"/>
  <c r="F374" i="4"/>
  <c r="A375" i="4"/>
  <c r="F375" i="4"/>
  <c r="A376" i="4"/>
  <c r="F376" i="4"/>
  <c r="A377" i="4"/>
  <c r="F377" i="4"/>
  <c r="A378" i="4"/>
  <c r="F378" i="4"/>
  <c r="A379" i="4"/>
  <c r="F379" i="4"/>
  <c r="A380" i="4"/>
  <c r="F380" i="4"/>
  <c r="A381" i="4"/>
  <c r="F381" i="4"/>
  <c r="A382" i="4"/>
  <c r="F382" i="4"/>
  <c r="A383" i="4"/>
  <c r="F383" i="4"/>
  <c r="A384" i="4"/>
  <c r="F384" i="4"/>
  <c r="A385" i="4"/>
  <c r="F385" i="4"/>
  <c r="A386" i="4"/>
  <c r="F386" i="4"/>
  <c r="A387" i="4"/>
  <c r="F387" i="4"/>
  <c r="A388" i="4"/>
  <c r="F388" i="4"/>
  <c r="A389" i="4"/>
  <c r="F389" i="4"/>
  <c r="A390" i="4"/>
  <c r="F390" i="4"/>
  <c r="A391" i="4"/>
  <c r="F391" i="4"/>
  <c r="A392" i="4"/>
  <c r="F392" i="4"/>
  <c r="A393" i="4"/>
  <c r="F393" i="4"/>
  <c r="A394" i="4"/>
  <c r="F394" i="4"/>
  <c r="A395" i="4"/>
  <c r="F395" i="4"/>
  <c r="A396" i="4"/>
  <c r="F396" i="4"/>
  <c r="A397" i="4"/>
  <c r="F397" i="4"/>
  <c r="A398" i="4"/>
  <c r="F398" i="4"/>
  <c r="A399" i="4"/>
  <c r="F399" i="4"/>
  <c r="A400" i="4"/>
  <c r="F400" i="4"/>
  <c r="A401" i="4"/>
  <c r="F401" i="4"/>
  <c r="A402" i="4"/>
  <c r="F402" i="4"/>
  <c r="A403" i="4"/>
  <c r="F403" i="4"/>
  <c r="A404" i="4"/>
  <c r="F404" i="4"/>
  <c r="A405" i="4"/>
  <c r="F405" i="4"/>
  <c r="A406" i="4"/>
  <c r="F406" i="4"/>
  <c r="A407" i="4"/>
  <c r="F407" i="4"/>
  <c r="A408" i="4"/>
  <c r="F408" i="4"/>
  <c r="A409" i="4"/>
  <c r="F409" i="4"/>
  <c r="A410" i="4"/>
  <c r="F410" i="4"/>
  <c r="A411" i="4"/>
  <c r="F411" i="4"/>
  <c r="A412" i="4"/>
  <c r="F412" i="4"/>
  <c r="A413" i="4"/>
  <c r="F413" i="4"/>
  <c r="A414" i="4"/>
  <c r="F414" i="4"/>
  <c r="A415" i="4"/>
  <c r="F415" i="4"/>
  <c r="A416" i="4"/>
  <c r="F416" i="4"/>
  <c r="A417" i="4"/>
  <c r="F417" i="4"/>
  <c r="A418" i="4"/>
  <c r="F418" i="4"/>
  <c r="A419" i="4"/>
  <c r="F419" i="4"/>
  <c r="A420" i="4"/>
  <c r="F420" i="4"/>
  <c r="A421" i="4"/>
  <c r="F421" i="4"/>
  <c r="A422" i="4"/>
  <c r="F422" i="4"/>
  <c r="A423" i="4"/>
  <c r="F423" i="4"/>
  <c r="A424" i="4"/>
  <c r="F424" i="4"/>
  <c r="A425" i="4"/>
  <c r="F425" i="4"/>
  <c r="A426" i="4"/>
  <c r="F426" i="4"/>
  <c r="A427" i="4"/>
  <c r="F427" i="4"/>
  <c r="A428" i="4"/>
  <c r="F428" i="4"/>
  <c r="A429" i="4"/>
  <c r="F429" i="4"/>
  <c r="A430" i="4"/>
  <c r="F430" i="4"/>
  <c r="A431" i="4"/>
  <c r="F431" i="4"/>
  <c r="A432" i="4"/>
  <c r="F432" i="4"/>
  <c r="A433" i="4"/>
  <c r="F433" i="4"/>
  <c r="A434" i="4"/>
  <c r="F434" i="4"/>
  <c r="A435" i="4"/>
  <c r="F435" i="4"/>
  <c r="A436" i="4"/>
  <c r="F436" i="4"/>
  <c r="A437" i="4"/>
  <c r="F437" i="4"/>
  <c r="A438" i="4"/>
  <c r="F438" i="4"/>
  <c r="A439" i="4"/>
  <c r="F439" i="4"/>
  <c r="A440" i="4"/>
  <c r="F440" i="4"/>
  <c r="A441" i="4"/>
  <c r="F441" i="4"/>
  <c r="A442" i="4"/>
  <c r="F442" i="4"/>
  <c r="A443" i="4"/>
  <c r="F443" i="4"/>
  <c r="A444" i="4"/>
  <c r="F444" i="4"/>
  <c r="A445" i="4"/>
  <c r="F445" i="4"/>
  <c r="A446" i="4"/>
  <c r="F446" i="4"/>
  <c r="A447" i="4"/>
  <c r="F447" i="4"/>
  <c r="A448" i="4"/>
  <c r="F448" i="4"/>
  <c r="A449" i="4"/>
  <c r="F449" i="4"/>
  <c r="A450" i="4"/>
  <c r="F450" i="4"/>
  <c r="A451" i="4"/>
  <c r="F451" i="4"/>
  <c r="A452" i="4"/>
  <c r="F452" i="4"/>
  <c r="A453" i="4"/>
  <c r="F453" i="4"/>
  <c r="A454" i="4"/>
  <c r="F454" i="4"/>
  <c r="A455" i="4"/>
  <c r="F455" i="4"/>
  <c r="A456" i="4"/>
  <c r="F456" i="4"/>
  <c r="A457" i="4"/>
  <c r="F457" i="4"/>
  <c r="A458" i="4"/>
  <c r="F458" i="4"/>
  <c r="A459" i="4"/>
  <c r="F459" i="4"/>
  <c r="A460" i="4"/>
  <c r="F460" i="4"/>
  <c r="A461" i="4"/>
  <c r="F461" i="4"/>
  <c r="A462" i="4"/>
  <c r="F462" i="4"/>
  <c r="A463" i="4"/>
  <c r="F463" i="4"/>
  <c r="A464" i="4"/>
  <c r="F464" i="4"/>
  <c r="A465" i="4"/>
  <c r="F465" i="4"/>
  <c r="A466" i="4"/>
  <c r="F466" i="4"/>
  <c r="A467" i="4"/>
  <c r="F467" i="4"/>
  <c r="A468" i="4"/>
  <c r="F468" i="4"/>
  <c r="A469" i="4"/>
  <c r="F469" i="4"/>
  <c r="A470" i="4"/>
  <c r="F470" i="4"/>
  <c r="A471" i="4"/>
  <c r="F471" i="4"/>
  <c r="A472" i="4"/>
  <c r="F472" i="4"/>
  <c r="A473" i="4"/>
  <c r="F473" i="4"/>
  <c r="A474" i="4"/>
  <c r="F474" i="4"/>
  <c r="A475" i="4"/>
  <c r="F475" i="4"/>
  <c r="A476" i="4"/>
  <c r="F476" i="4"/>
  <c r="A477" i="4"/>
  <c r="F477" i="4"/>
  <c r="A478" i="4"/>
  <c r="F478" i="4"/>
  <c r="A479" i="4"/>
  <c r="F479" i="4"/>
  <c r="A480" i="4"/>
  <c r="F480" i="4"/>
  <c r="A481" i="4"/>
  <c r="F481" i="4"/>
  <c r="A482" i="4"/>
  <c r="F482" i="4"/>
  <c r="A483" i="4"/>
  <c r="F483" i="4"/>
  <c r="A484" i="4"/>
  <c r="F484" i="4"/>
  <c r="A485" i="4"/>
  <c r="F485" i="4"/>
  <c r="A486" i="4"/>
  <c r="F486" i="4"/>
  <c r="A487" i="4"/>
  <c r="F487" i="4"/>
  <c r="A488" i="4"/>
  <c r="F488" i="4"/>
  <c r="A489" i="4"/>
  <c r="F489" i="4"/>
  <c r="A490" i="4"/>
  <c r="F490" i="4"/>
  <c r="A491" i="4"/>
  <c r="F491" i="4"/>
  <c r="A492" i="4"/>
  <c r="F492" i="4"/>
  <c r="A493" i="4"/>
  <c r="F493" i="4"/>
  <c r="A494" i="4"/>
  <c r="F494" i="4"/>
  <c r="A495" i="4"/>
  <c r="F495" i="4"/>
  <c r="A496" i="4"/>
  <c r="F496" i="4"/>
  <c r="A497" i="4"/>
  <c r="F497" i="4"/>
  <c r="A498" i="4"/>
  <c r="F498" i="4"/>
  <c r="A499" i="4"/>
  <c r="F499" i="4"/>
  <c r="A500" i="4"/>
  <c r="F500" i="4"/>
  <c r="A501" i="4"/>
  <c r="F501" i="4"/>
  <c r="A502" i="4"/>
  <c r="F502" i="4"/>
  <c r="A503" i="4"/>
  <c r="F503" i="4"/>
  <c r="A504" i="4"/>
  <c r="F504" i="4"/>
  <c r="A505" i="4"/>
  <c r="F505" i="4"/>
  <c r="A506" i="4"/>
  <c r="F506" i="4"/>
  <c r="A507" i="4"/>
  <c r="F507" i="4"/>
  <c r="A508" i="4"/>
  <c r="F508" i="4"/>
  <c r="A509" i="4"/>
  <c r="F509" i="4"/>
  <c r="A510" i="4"/>
  <c r="F510" i="4"/>
  <c r="A511" i="4"/>
  <c r="F511" i="4"/>
  <c r="A512" i="4"/>
  <c r="F512" i="4"/>
  <c r="A513" i="4"/>
  <c r="F513" i="4"/>
  <c r="A514" i="4"/>
  <c r="F514" i="4"/>
  <c r="A515" i="4"/>
  <c r="F515" i="4"/>
  <c r="A516" i="4"/>
  <c r="F516" i="4"/>
  <c r="A517" i="4"/>
  <c r="F517" i="4"/>
  <c r="A518" i="4"/>
  <c r="F518" i="4"/>
  <c r="A519" i="4"/>
  <c r="F519" i="4"/>
  <c r="A520" i="4"/>
  <c r="F520" i="4"/>
  <c r="A521" i="4"/>
  <c r="F521" i="4"/>
  <c r="A522" i="4"/>
  <c r="F522" i="4"/>
  <c r="A523" i="4"/>
  <c r="F523" i="4"/>
  <c r="A524" i="4"/>
  <c r="F524" i="4"/>
  <c r="A525" i="4"/>
  <c r="F525" i="4"/>
  <c r="A526" i="4"/>
  <c r="F526" i="4"/>
  <c r="A527" i="4"/>
  <c r="F527" i="4"/>
  <c r="A528" i="4"/>
  <c r="F528" i="4"/>
  <c r="A529" i="4"/>
  <c r="F529" i="4"/>
  <c r="A530" i="4"/>
  <c r="F530" i="4"/>
  <c r="A531" i="4"/>
  <c r="F531" i="4"/>
  <c r="A532" i="4"/>
  <c r="F532" i="4"/>
  <c r="A533" i="4"/>
  <c r="F533" i="4"/>
  <c r="A534" i="4"/>
  <c r="F534" i="4"/>
  <c r="A535" i="4"/>
  <c r="F535" i="4"/>
  <c r="A536" i="4"/>
  <c r="F536" i="4"/>
  <c r="A537" i="4"/>
  <c r="F537" i="4"/>
  <c r="A538" i="4"/>
  <c r="F538" i="4"/>
  <c r="A539" i="4"/>
  <c r="F539" i="4"/>
  <c r="A540" i="4"/>
  <c r="F540" i="4"/>
  <c r="A541" i="4"/>
  <c r="F541" i="4"/>
  <c r="A542" i="4"/>
  <c r="F542" i="4"/>
  <c r="A543" i="4"/>
  <c r="F543" i="4"/>
  <c r="A544" i="4"/>
  <c r="F544" i="4"/>
  <c r="A545" i="4"/>
  <c r="F545" i="4"/>
  <c r="A546" i="4"/>
  <c r="F546" i="4"/>
  <c r="A547" i="4"/>
  <c r="F547" i="4"/>
  <c r="A548" i="4"/>
  <c r="F548" i="4"/>
  <c r="A549" i="4"/>
  <c r="F549" i="4"/>
  <c r="A550" i="4"/>
  <c r="F550" i="4"/>
  <c r="A551" i="4"/>
  <c r="F551" i="4"/>
  <c r="A552" i="4"/>
  <c r="F552" i="4"/>
  <c r="A553" i="4"/>
  <c r="F553" i="4"/>
  <c r="A554" i="4"/>
  <c r="F554" i="4"/>
  <c r="A555" i="4"/>
  <c r="F555" i="4"/>
  <c r="A556" i="4"/>
  <c r="F556" i="4"/>
  <c r="A557" i="4"/>
  <c r="F557" i="4"/>
  <c r="A558" i="4"/>
  <c r="F558" i="4"/>
  <c r="A559" i="4"/>
  <c r="F559" i="4"/>
  <c r="A560" i="4"/>
  <c r="F560" i="4"/>
  <c r="A561" i="4"/>
  <c r="F561" i="4"/>
  <c r="A562" i="4"/>
  <c r="F562" i="4"/>
  <c r="A563" i="4"/>
  <c r="F563" i="4"/>
  <c r="A564" i="4"/>
  <c r="F564" i="4"/>
  <c r="A565" i="4"/>
  <c r="F565" i="4"/>
  <c r="A566" i="4"/>
  <c r="F566" i="4"/>
  <c r="A567" i="4"/>
  <c r="F567" i="4"/>
  <c r="A568" i="4"/>
  <c r="F568" i="4"/>
  <c r="A569" i="4"/>
  <c r="F569" i="4"/>
  <c r="A570" i="4"/>
  <c r="F570" i="4"/>
  <c r="A571" i="4"/>
  <c r="F571" i="4"/>
  <c r="A572" i="4"/>
  <c r="F572" i="4"/>
  <c r="A573" i="4"/>
  <c r="F573" i="4"/>
  <c r="A574" i="4"/>
  <c r="F574" i="4"/>
  <c r="A575" i="4"/>
  <c r="F575" i="4"/>
  <c r="A576" i="4"/>
  <c r="F576" i="4"/>
  <c r="A577" i="4"/>
  <c r="F577" i="4"/>
  <c r="A578" i="4"/>
  <c r="F578" i="4"/>
  <c r="A579" i="4"/>
  <c r="F579" i="4"/>
  <c r="A580" i="4"/>
  <c r="F580" i="4"/>
  <c r="A581" i="4"/>
  <c r="F581" i="4"/>
  <c r="A582" i="4"/>
  <c r="F582" i="4"/>
  <c r="A583" i="4"/>
  <c r="F583" i="4"/>
  <c r="A584" i="4"/>
  <c r="F584" i="4"/>
  <c r="A585" i="4"/>
  <c r="F585" i="4"/>
  <c r="A586" i="4"/>
  <c r="F586" i="4"/>
  <c r="A587" i="4"/>
  <c r="F587" i="4"/>
  <c r="A588" i="4"/>
  <c r="F588" i="4"/>
  <c r="A589" i="4"/>
  <c r="F589" i="4"/>
  <c r="A590" i="4"/>
  <c r="F590" i="4"/>
  <c r="A591" i="4"/>
  <c r="F591" i="4"/>
  <c r="A592" i="4"/>
  <c r="F592" i="4"/>
  <c r="A593" i="4"/>
  <c r="F593" i="4"/>
  <c r="A594" i="4"/>
  <c r="F594" i="4"/>
  <c r="A595" i="4"/>
  <c r="F595" i="4"/>
  <c r="A596" i="4"/>
  <c r="F596" i="4"/>
  <c r="A597" i="4"/>
  <c r="F597" i="4"/>
  <c r="A598" i="4"/>
  <c r="F598" i="4"/>
  <c r="A599" i="4"/>
  <c r="F599" i="4"/>
  <c r="A600" i="4"/>
  <c r="F600" i="4"/>
  <c r="A601" i="4"/>
  <c r="F601" i="4"/>
  <c r="A602" i="4"/>
  <c r="F602" i="4"/>
  <c r="A603" i="4"/>
  <c r="F603" i="4"/>
  <c r="A604" i="4"/>
  <c r="F604" i="4"/>
  <c r="A605" i="4"/>
  <c r="F605" i="4"/>
  <c r="A606" i="4"/>
  <c r="F606" i="4"/>
  <c r="A607" i="4"/>
  <c r="F607" i="4"/>
  <c r="A608" i="4"/>
  <c r="F608" i="4"/>
  <c r="A609" i="4"/>
  <c r="F609" i="4"/>
  <c r="A610" i="4"/>
  <c r="F610" i="4"/>
  <c r="A611" i="4"/>
  <c r="F611" i="4"/>
  <c r="A612" i="4"/>
  <c r="F612" i="4"/>
  <c r="A613" i="4"/>
  <c r="F613" i="4"/>
  <c r="A614" i="4"/>
  <c r="F614" i="4"/>
  <c r="A615" i="4"/>
  <c r="F615" i="4"/>
  <c r="A616" i="4"/>
  <c r="F616" i="4"/>
  <c r="A617" i="4"/>
  <c r="F617" i="4"/>
  <c r="A618" i="4"/>
  <c r="F618" i="4"/>
  <c r="A619" i="4"/>
  <c r="F619" i="4"/>
  <c r="A620" i="4"/>
  <c r="F620" i="4"/>
  <c r="A621" i="4"/>
  <c r="F621" i="4"/>
  <c r="A622" i="4"/>
  <c r="F622" i="4"/>
  <c r="A623" i="4"/>
  <c r="F623" i="4"/>
  <c r="A624" i="4"/>
  <c r="F624" i="4"/>
  <c r="A625" i="4"/>
  <c r="F625" i="4"/>
  <c r="A626" i="4"/>
  <c r="F626" i="4"/>
  <c r="A627" i="4"/>
  <c r="F627" i="4"/>
  <c r="A628" i="4"/>
  <c r="F628" i="4"/>
  <c r="A629" i="4"/>
  <c r="F629" i="4"/>
  <c r="A630" i="4"/>
  <c r="F630" i="4"/>
  <c r="A631" i="4"/>
  <c r="F631" i="4"/>
  <c r="A632" i="4"/>
  <c r="F632" i="4"/>
  <c r="A633" i="4"/>
  <c r="F633" i="4"/>
  <c r="A634" i="4"/>
  <c r="F634" i="4"/>
  <c r="A635" i="4"/>
  <c r="F635" i="4"/>
  <c r="A636" i="4"/>
  <c r="F636" i="4"/>
  <c r="A637" i="4"/>
  <c r="F637" i="4"/>
  <c r="A638" i="4"/>
  <c r="F638" i="4"/>
  <c r="A639" i="4"/>
  <c r="F639" i="4"/>
  <c r="A640" i="4"/>
  <c r="F640" i="4"/>
  <c r="A641" i="4"/>
  <c r="F641" i="4"/>
  <c r="A642" i="4"/>
  <c r="F642" i="4"/>
  <c r="A643" i="4"/>
  <c r="F643" i="4"/>
  <c r="A644" i="4"/>
  <c r="F644" i="4"/>
  <c r="A645" i="4"/>
  <c r="F645" i="4"/>
  <c r="A646" i="4"/>
  <c r="F646" i="4"/>
  <c r="A647" i="4"/>
  <c r="F647" i="4"/>
  <c r="A648" i="4"/>
  <c r="F648" i="4"/>
  <c r="A649" i="4"/>
  <c r="F649" i="4"/>
  <c r="A650" i="4"/>
  <c r="F650" i="4"/>
  <c r="A651" i="4"/>
  <c r="F651" i="4"/>
  <c r="A652" i="4"/>
  <c r="F652" i="4"/>
  <c r="A653" i="4"/>
  <c r="F653" i="4"/>
  <c r="A654" i="4"/>
  <c r="F654" i="4"/>
  <c r="A655" i="4"/>
  <c r="F655" i="4"/>
  <c r="A656" i="4"/>
  <c r="F656" i="4"/>
  <c r="A657" i="4"/>
  <c r="F657" i="4"/>
  <c r="A658" i="4"/>
  <c r="F658" i="4"/>
  <c r="A659" i="4"/>
  <c r="F659" i="4"/>
  <c r="A660" i="4"/>
  <c r="F660" i="4"/>
  <c r="A661" i="4"/>
  <c r="F661" i="4"/>
  <c r="A662" i="4"/>
  <c r="F662" i="4"/>
  <c r="A663" i="4"/>
  <c r="F663" i="4"/>
  <c r="A664" i="4"/>
  <c r="F664" i="4"/>
  <c r="A665" i="4"/>
  <c r="F665" i="4"/>
  <c r="A666" i="4"/>
  <c r="F666" i="4"/>
  <c r="A667" i="4"/>
  <c r="F667" i="4"/>
  <c r="A668" i="4"/>
  <c r="F668" i="4"/>
  <c r="A669" i="4"/>
  <c r="F669" i="4"/>
  <c r="A670" i="4"/>
  <c r="F670" i="4"/>
  <c r="A671" i="4"/>
  <c r="F671" i="4"/>
  <c r="A672" i="4"/>
  <c r="F672" i="4"/>
  <c r="A673" i="4"/>
  <c r="F673" i="4"/>
  <c r="A674" i="4"/>
  <c r="F674" i="4"/>
  <c r="A675" i="4"/>
  <c r="F675" i="4"/>
  <c r="A676" i="4"/>
  <c r="F676" i="4"/>
  <c r="A677" i="4"/>
  <c r="F677" i="4"/>
  <c r="A678" i="4"/>
  <c r="F678" i="4"/>
  <c r="A679" i="4"/>
  <c r="F679" i="4"/>
  <c r="A680" i="4"/>
  <c r="F680" i="4"/>
  <c r="A681" i="4"/>
  <c r="F681" i="4"/>
  <c r="A682" i="4"/>
  <c r="F682" i="4"/>
  <c r="A683" i="4"/>
  <c r="F683" i="4"/>
  <c r="A684" i="4"/>
  <c r="F684" i="4"/>
  <c r="A685" i="4"/>
  <c r="F685" i="4"/>
  <c r="A686" i="4"/>
  <c r="F686" i="4"/>
  <c r="A687" i="4"/>
  <c r="F687" i="4"/>
  <c r="A688" i="4"/>
  <c r="F688" i="4"/>
  <c r="A689" i="4"/>
  <c r="F689" i="4"/>
  <c r="A690" i="4"/>
  <c r="F690" i="4"/>
  <c r="A691" i="4"/>
  <c r="F691" i="4"/>
  <c r="A692" i="4"/>
  <c r="F692" i="4"/>
  <c r="A693" i="4"/>
  <c r="F693" i="4"/>
  <c r="A694" i="4"/>
  <c r="F694" i="4"/>
  <c r="A695" i="4"/>
  <c r="F695" i="4"/>
  <c r="A696" i="4"/>
  <c r="F696" i="4"/>
  <c r="A697" i="4"/>
  <c r="F697" i="4"/>
  <c r="A698" i="4"/>
  <c r="F698" i="4"/>
  <c r="A699" i="4"/>
  <c r="F699" i="4"/>
  <c r="A700" i="4"/>
  <c r="F700" i="4"/>
  <c r="A701" i="4"/>
  <c r="F701" i="4"/>
  <c r="A702" i="4"/>
  <c r="F702" i="4"/>
  <c r="A703" i="4"/>
  <c r="F703" i="4"/>
  <c r="A704" i="4"/>
  <c r="F704" i="4"/>
  <c r="A705" i="4"/>
  <c r="F705" i="4"/>
  <c r="A706" i="4"/>
  <c r="F706" i="4"/>
  <c r="A707" i="4"/>
  <c r="F707" i="4"/>
  <c r="A708" i="4"/>
  <c r="F708" i="4"/>
  <c r="A709" i="4"/>
  <c r="F709" i="4"/>
  <c r="A710" i="4"/>
  <c r="F710" i="4"/>
  <c r="A711" i="4"/>
  <c r="F711" i="4"/>
  <c r="A712" i="4"/>
  <c r="F712" i="4"/>
  <c r="A713" i="4"/>
  <c r="F713" i="4"/>
  <c r="A714" i="4"/>
  <c r="F714" i="4"/>
  <c r="A715" i="4"/>
  <c r="F715" i="4"/>
  <c r="A716" i="4"/>
  <c r="F716" i="4"/>
  <c r="A717" i="4"/>
  <c r="F717" i="4"/>
  <c r="A718" i="4"/>
  <c r="F718" i="4"/>
  <c r="A719" i="4"/>
  <c r="F719" i="4"/>
  <c r="A720" i="4"/>
  <c r="F720" i="4"/>
  <c r="A721" i="4"/>
  <c r="F721" i="4"/>
  <c r="A722" i="4"/>
  <c r="F722" i="4"/>
  <c r="A723" i="4"/>
  <c r="F723" i="4"/>
  <c r="A724" i="4"/>
  <c r="F724" i="4"/>
  <c r="A725" i="4"/>
  <c r="F725" i="4"/>
  <c r="A726" i="4"/>
  <c r="F726" i="4"/>
  <c r="A727" i="4"/>
  <c r="F727" i="4"/>
  <c r="A728" i="4"/>
  <c r="F728" i="4"/>
  <c r="A729" i="4"/>
  <c r="F729" i="4"/>
  <c r="A730" i="4"/>
  <c r="F730" i="4"/>
  <c r="A731" i="4"/>
  <c r="F731" i="4"/>
  <c r="A732" i="4"/>
  <c r="F732" i="4"/>
  <c r="A733" i="4"/>
  <c r="F733" i="4"/>
  <c r="A734" i="4"/>
  <c r="F734" i="4"/>
  <c r="A735" i="4"/>
  <c r="F735" i="4"/>
  <c r="A736" i="4"/>
  <c r="F736" i="4"/>
  <c r="A737" i="4"/>
  <c r="F737" i="4"/>
  <c r="A738" i="4"/>
  <c r="F738" i="4"/>
  <c r="A739" i="4"/>
  <c r="F739" i="4"/>
  <c r="A740" i="4"/>
  <c r="F740" i="4"/>
  <c r="A741" i="4"/>
  <c r="F741" i="4"/>
  <c r="A742" i="4"/>
  <c r="F742" i="4"/>
  <c r="A743" i="4"/>
  <c r="F743" i="4"/>
  <c r="A744" i="4"/>
  <c r="F744" i="4"/>
  <c r="A745" i="4"/>
  <c r="F745" i="4"/>
  <c r="A746" i="4"/>
  <c r="F746" i="4"/>
  <c r="A747" i="4"/>
  <c r="F747" i="4"/>
  <c r="A748" i="4"/>
  <c r="F748" i="4"/>
  <c r="A749" i="4"/>
  <c r="F749" i="4"/>
  <c r="A750" i="4"/>
  <c r="F750" i="4"/>
  <c r="A751" i="4"/>
  <c r="F751" i="4"/>
  <c r="A752" i="4"/>
  <c r="F752" i="4"/>
  <c r="A753" i="4"/>
  <c r="F753" i="4"/>
  <c r="A754" i="4"/>
  <c r="F754" i="4"/>
  <c r="A755" i="4"/>
  <c r="F755" i="4"/>
  <c r="A756" i="4"/>
  <c r="F756" i="4"/>
  <c r="A757" i="4"/>
  <c r="F757" i="4"/>
  <c r="A758" i="4"/>
  <c r="F758" i="4"/>
  <c r="A759" i="4"/>
  <c r="F759" i="4"/>
  <c r="A760" i="4"/>
  <c r="F760" i="4"/>
  <c r="A761" i="4"/>
  <c r="F761" i="4"/>
  <c r="A762" i="4"/>
  <c r="F762" i="4"/>
  <c r="A763" i="4"/>
  <c r="F763" i="4"/>
  <c r="A764" i="4"/>
  <c r="F764" i="4"/>
  <c r="A765" i="4"/>
  <c r="F765" i="4"/>
  <c r="A766" i="4"/>
  <c r="F766" i="4"/>
  <c r="A767" i="4"/>
  <c r="F767" i="4"/>
  <c r="A768" i="4"/>
  <c r="F768" i="4"/>
  <c r="A769" i="4"/>
  <c r="F769" i="4"/>
  <c r="A770" i="4"/>
  <c r="F770" i="4"/>
  <c r="A771" i="4"/>
  <c r="F771" i="4"/>
  <c r="A772" i="4"/>
  <c r="F772" i="4"/>
  <c r="A773" i="4"/>
  <c r="F773" i="4"/>
  <c r="A774" i="4"/>
  <c r="F774" i="4"/>
  <c r="A775" i="4"/>
  <c r="F775" i="4"/>
  <c r="A776" i="4"/>
  <c r="F776" i="4"/>
  <c r="A777" i="4"/>
  <c r="F777" i="4"/>
  <c r="A778" i="4"/>
  <c r="F778" i="4"/>
  <c r="A779" i="4"/>
  <c r="F779" i="4"/>
  <c r="A780" i="4"/>
  <c r="F780" i="4"/>
  <c r="A781" i="4"/>
  <c r="F781" i="4"/>
  <c r="A782" i="4"/>
  <c r="F782" i="4"/>
  <c r="A783" i="4"/>
  <c r="F783" i="4"/>
  <c r="A784" i="4"/>
  <c r="F784" i="4"/>
  <c r="A785" i="4"/>
  <c r="F785" i="4"/>
  <c r="A786" i="4"/>
  <c r="F786" i="4"/>
  <c r="A787" i="4"/>
  <c r="F787" i="4"/>
  <c r="A788" i="4"/>
  <c r="F788" i="4"/>
  <c r="A789" i="4"/>
  <c r="F789" i="4"/>
  <c r="A790" i="4"/>
  <c r="F790" i="4"/>
  <c r="A791" i="4"/>
  <c r="F791" i="4"/>
  <c r="A792" i="4"/>
  <c r="F792" i="4"/>
  <c r="A793" i="4"/>
  <c r="F793" i="4"/>
  <c r="A794" i="4"/>
  <c r="F794" i="4"/>
  <c r="A795" i="4"/>
  <c r="F795" i="4"/>
  <c r="A796" i="4"/>
  <c r="F796" i="4"/>
  <c r="A797" i="4"/>
  <c r="F797" i="4"/>
  <c r="A798" i="4"/>
  <c r="F798" i="4"/>
  <c r="A799" i="4"/>
  <c r="F799" i="4"/>
  <c r="A800" i="4"/>
  <c r="F800" i="4"/>
  <c r="A801" i="4"/>
  <c r="F801" i="4"/>
  <c r="A802" i="4"/>
  <c r="F802" i="4"/>
  <c r="A803" i="4"/>
  <c r="F803" i="4"/>
  <c r="A804" i="4"/>
  <c r="F804" i="4"/>
  <c r="A805" i="4"/>
  <c r="F805" i="4"/>
  <c r="A806" i="4"/>
  <c r="F806" i="4"/>
  <c r="A807" i="4"/>
  <c r="F807" i="4"/>
  <c r="A808" i="4"/>
  <c r="F808" i="4"/>
  <c r="A809" i="4"/>
  <c r="F809" i="4"/>
  <c r="A810" i="4"/>
  <c r="F810" i="4"/>
  <c r="A811" i="4"/>
  <c r="F811" i="4"/>
  <c r="A812" i="4"/>
  <c r="F812" i="4"/>
  <c r="A813" i="4"/>
  <c r="F813" i="4"/>
  <c r="A814" i="4"/>
  <c r="F814" i="4"/>
  <c r="A815" i="4"/>
  <c r="F815" i="4"/>
  <c r="A816" i="4"/>
  <c r="F816" i="4"/>
  <c r="A817" i="4"/>
  <c r="F817" i="4"/>
  <c r="A818" i="4"/>
  <c r="F818" i="4"/>
  <c r="A819" i="4"/>
  <c r="F819" i="4"/>
  <c r="A820" i="4"/>
  <c r="F820" i="4"/>
  <c r="A821" i="4"/>
  <c r="F821" i="4"/>
  <c r="A822" i="4"/>
  <c r="F822" i="4"/>
  <c r="A823" i="4"/>
  <c r="F823" i="4"/>
  <c r="A824" i="4"/>
  <c r="F824" i="4"/>
  <c r="A825" i="4"/>
  <c r="F825" i="4"/>
  <c r="A826" i="4"/>
  <c r="F826" i="4"/>
  <c r="A827" i="4"/>
  <c r="F827" i="4"/>
  <c r="A828" i="4"/>
  <c r="F828" i="4"/>
  <c r="A829" i="4"/>
  <c r="F829" i="4"/>
  <c r="A830" i="4"/>
  <c r="F830" i="4"/>
  <c r="A831" i="4"/>
  <c r="F831" i="4"/>
  <c r="A832" i="4"/>
  <c r="F832" i="4"/>
  <c r="A833" i="4"/>
  <c r="F833" i="4"/>
  <c r="A834" i="4"/>
  <c r="F834" i="4"/>
  <c r="A835" i="4"/>
  <c r="F835" i="4"/>
  <c r="A836" i="4"/>
  <c r="F836" i="4"/>
  <c r="A837" i="4"/>
  <c r="F837" i="4"/>
  <c r="A838" i="4"/>
  <c r="F838" i="4"/>
  <c r="A839" i="4"/>
  <c r="F839" i="4"/>
  <c r="A840" i="4"/>
  <c r="F840" i="4"/>
  <c r="A841" i="4"/>
  <c r="F841" i="4"/>
  <c r="A842" i="4"/>
  <c r="F842" i="4"/>
  <c r="A843" i="4"/>
  <c r="F843" i="4"/>
  <c r="A844" i="4"/>
  <c r="F844" i="4"/>
  <c r="A845" i="4"/>
  <c r="F845" i="4"/>
  <c r="A846" i="4"/>
  <c r="F846" i="4"/>
  <c r="A847" i="4"/>
  <c r="F847" i="4"/>
  <c r="A848" i="4"/>
  <c r="F848" i="4"/>
  <c r="A849" i="4"/>
  <c r="F849" i="4"/>
  <c r="A850" i="4"/>
  <c r="F850" i="4"/>
  <c r="A851" i="4"/>
  <c r="F851" i="4"/>
  <c r="A852" i="4"/>
  <c r="F852" i="4"/>
  <c r="A853" i="4"/>
  <c r="F853" i="4"/>
  <c r="A854" i="4"/>
  <c r="F854" i="4"/>
  <c r="A855" i="4"/>
  <c r="F855" i="4"/>
  <c r="A856" i="4"/>
  <c r="F856" i="4"/>
  <c r="A857" i="4"/>
  <c r="F857" i="4"/>
  <c r="A858" i="4"/>
  <c r="F858" i="4"/>
  <c r="A859" i="4"/>
  <c r="F859" i="4"/>
  <c r="A860" i="4"/>
  <c r="F860" i="4"/>
  <c r="A861" i="4"/>
  <c r="F861" i="4"/>
  <c r="A862" i="4"/>
  <c r="F862" i="4"/>
  <c r="A863" i="4"/>
  <c r="F863" i="4"/>
  <c r="A864" i="4"/>
  <c r="F864" i="4"/>
  <c r="A865" i="4"/>
  <c r="F865" i="4"/>
  <c r="A866" i="4"/>
  <c r="F866" i="4"/>
  <c r="A867" i="4"/>
  <c r="F867" i="4"/>
  <c r="A868" i="4"/>
  <c r="F868" i="4"/>
  <c r="A869" i="4"/>
  <c r="F869" i="4"/>
  <c r="A870" i="4"/>
  <c r="F870" i="4"/>
  <c r="A871" i="4"/>
  <c r="F871" i="4"/>
  <c r="A872" i="4"/>
  <c r="F872" i="4"/>
  <c r="A873" i="4"/>
  <c r="F873" i="4"/>
  <c r="A874" i="4"/>
  <c r="F874" i="4"/>
  <c r="A875" i="4"/>
  <c r="F875" i="4"/>
  <c r="A876" i="4"/>
  <c r="F876" i="4"/>
  <c r="A877" i="4"/>
  <c r="F877" i="4"/>
  <c r="A878" i="4"/>
  <c r="F878" i="4"/>
  <c r="A879" i="4"/>
  <c r="F879" i="4"/>
  <c r="A880" i="4"/>
  <c r="F880" i="4"/>
  <c r="A881" i="4"/>
  <c r="F881" i="4"/>
  <c r="A882" i="4"/>
  <c r="F882" i="4"/>
  <c r="A883" i="4"/>
  <c r="F883" i="4"/>
  <c r="A884" i="4"/>
  <c r="F884" i="4"/>
  <c r="A885" i="4"/>
  <c r="F885" i="4"/>
  <c r="A886" i="4"/>
  <c r="F886" i="4"/>
  <c r="A887" i="4"/>
  <c r="F887" i="4"/>
  <c r="A888" i="4"/>
  <c r="F888" i="4"/>
  <c r="A889" i="4"/>
  <c r="F889" i="4"/>
  <c r="A890" i="4"/>
  <c r="F890" i="4"/>
  <c r="A891" i="4"/>
  <c r="F891" i="4"/>
  <c r="A892" i="4"/>
  <c r="F892" i="4"/>
  <c r="A893" i="4"/>
  <c r="F893" i="4"/>
  <c r="A894" i="4"/>
  <c r="F894" i="4"/>
  <c r="A895" i="4"/>
  <c r="F895" i="4"/>
  <c r="A896" i="4"/>
  <c r="F896" i="4"/>
  <c r="A897" i="4"/>
  <c r="F897" i="4"/>
  <c r="A898" i="4"/>
  <c r="F898" i="4"/>
  <c r="A899" i="4"/>
  <c r="F899" i="4"/>
  <c r="A900" i="4"/>
  <c r="F900" i="4"/>
  <c r="A901" i="4"/>
  <c r="F901" i="4"/>
  <c r="A902" i="4"/>
  <c r="F902" i="4"/>
  <c r="A903" i="4"/>
  <c r="F903" i="4"/>
  <c r="A904" i="4"/>
  <c r="F904" i="4"/>
  <c r="A905" i="4"/>
  <c r="F905" i="4"/>
  <c r="A906" i="4"/>
  <c r="F906" i="4"/>
  <c r="A907" i="4"/>
  <c r="F907" i="4"/>
  <c r="A908" i="4"/>
  <c r="F908" i="4"/>
  <c r="A909" i="4"/>
  <c r="F909" i="4"/>
  <c r="A910" i="4"/>
  <c r="F910" i="4"/>
  <c r="A911" i="4"/>
  <c r="F911" i="4"/>
  <c r="A912" i="4"/>
  <c r="F912" i="4"/>
  <c r="A913" i="4"/>
  <c r="F913" i="4"/>
  <c r="A914" i="4"/>
  <c r="F914" i="4"/>
  <c r="A915" i="4"/>
  <c r="F915" i="4"/>
  <c r="A916" i="4"/>
  <c r="F916" i="4"/>
  <c r="A917" i="4"/>
  <c r="F917" i="4"/>
  <c r="A918" i="4"/>
  <c r="F918" i="4"/>
  <c r="A919" i="4"/>
  <c r="F919" i="4"/>
  <c r="A920" i="4"/>
  <c r="F920" i="4"/>
  <c r="A921" i="4"/>
  <c r="F921" i="4"/>
  <c r="A922" i="4"/>
  <c r="F922" i="4"/>
  <c r="A923" i="4"/>
  <c r="F923" i="4"/>
  <c r="A924" i="4"/>
  <c r="F924" i="4"/>
  <c r="A925" i="4"/>
  <c r="F925" i="4"/>
  <c r="A926" i="4"/>
  <c r="F926" i="4"/>
  <c r="A927" i="4"/>
  <c r="F927" i="4"/>
  <c r="A928" i="4"/>
  <c r="F928" i="4"/>
  <c r="A929" i="4"/>
  <c r="F929" i="4"/>
  <c r="A930" i="4"/>
  <c r="F930" i="4"/>
  <c r="A931" i="4"/>
  <c r="F931" i="4"/>
  <c r="A932" i="4"/>
  <c r="F932" i="4"/>
  <c r="A933" i="4"/>
  <c r="F933" i="4"/>
  <c r="A934" i="4"/>
  <c r="F934" i="4"/>
  <c r="A935" i="4"/>
  <c r="F935" i="4"/>
  <c r="A936" i="4"/>
  <c r="F936" i="4"/>
  <c r="A937" i="4"/>
  <c r="F937" i="4"/>
  <c r="A938" i="4"/>
  <c r="F938" i="4"/>
  <c r="A939" i="4"/>
  <c r="F939" i="4"/>
  <c r="A940" i="4"/>
  <c r="F940" i="4"/>
  <c r="A941" i="4"/>
  <c r="F941" i="4"/>
  <c r="A942" i="4"/>
  <c r="F942" i="4"/>
  <c r="A943" i="4"/>
  <c r="F943" i="4"/>
  <c r="A944" i="4"/>
  <c r="F944" i="4"/>
  <c r="A945" i="4"/>
  <c r="F945" i="4"/>
  <c r="A946" i="4"/>
  <c r="F946" i="4"/>
  <c r="A947" i="4"/>
  <c r="F947" i="4"/>
  <c r="A948" i="4"/>
  <c r="F948" i="4"/>
  <c r="A949" i="4"/>
  <c r="F949" i="4"/>
  <c r="A950" i="4"/>
  <c r="F950" i="4"/>
  <c r="A951" i="4"/>
  <c r="F951" i="4"/>
  <c r="A952" i="4"/>
  <c r="F952" i="4"/>
  <c r="A953" i="4"/>
  <c r="F953" i="4"/>
  <c r="A954" i="4"/>
  <c r="F954" i="4"/>
  <c r="A955" i="4"/>
  <c r="F955" i="4"/>
  <c r="A956" i="4"/>
  <c r="F956" i="4"/>
  <c r="A957" i="4"/>
  <c r="F957" i="4"/>
  <c r="A958" i="4"/>
  <c r="F958" i="4"/>
  <c r="A959" i="4"/>
  <c r="F959" i="4"/>
  <c r="A960" i="4"/>
  <c r="F960" i="4"/>
  <c r="A961" i="4"/>
  <c r="F961" i="4"/>
  <c r="A962" i="4"/>
  <c r="F962" i="4"/>
  <c r="A963" i="4"/>
  <c r="F963" i="4"/>
  <c r="A964" i="4"/>
  <c r="F964" i="4"/>
  <c r="A965" i="4"/>
  <c r="F965" i="4"/>
  <c r="A966" i="4"/>
  <c r="F966" i="4"/>
  <c r="A967" i="4"/>
  <c r="F967" i="4"/>
  <c r="A968" i="4"/>
  <c r="F968" i="4"/>
  <c r="A969" i="4"/>
  <c r="F969" i="4"/>
  <c r="A970" i="4"/>
  <c r="F970" i="4"/>
  <c r="A971" i="4"/>
  <c r="F971" i="4"/>
  <c r="A972" i="4"/>
  <c r="F972" i="4"/>
  <c r="A973" i="4"/>
  <c r="F973" i="4"/>
  <c r="A974" i="4"/>
  <c r="F974" i="4"/>
  <c r="A975" i="4"/>
  <c r="F975" i="4"/>
  <c r="A976" i="4"/>
  <c r="F976" i="4"/>
  <c r="A977" i="4"/>
  <c r="F977" i="4"/>
  <c r="A978" i="4"/>
  <c r="F978" i="4"/>
  <c r="A979" i="4"/>
  <c r="F979" i="4"/>
  <c r="A980" i="4"/>
  <c r="F980" i="4"/>
  <c r="A981" i="4"/>
  <c r="F981" i="4"/>
  <c r="A982" i="4"/>
  <c r="F982" i="4"/>
  <c r="A983" i="4"/>
  <c r="F983" i="4"/>
  <c r="A984" i="4"/>
  <c r="F984" i="4"/>
  <c r="A985" i="4"/>
  <c r="F985" i="4"/>
  <c r="A986" i="4"/>
  <c r="F986" i="4"/>
  <c r="A987" i="4"/>
  <c r="F987" i="4"/>
  <c r="A988" i="4"/>
  <c r="F988" i="4"/>
  <c r="A989" i="4"/>
  <c r="F989" i="4"/>
  <c r="A990" i="4"/>
  <c r="F990" i="4"/>
  <c r="A991" i="4"/>
  <c r="F991" i="4"/>
  <c r="A992" i="4"/>
  <c r="F992" i="4"/>
  <c r="A993" i="4"/>
  <c r="F993" i="4"/>
  <c r="A994" i="4"/>
  <c r="F994" i="4"/>
  <c r="A995" i="4"/>
  <c r="F995" i="4"/>
  <c r="A996" i="4"/>
  <c r="F996" i="4"/>
  <c r="A997" i="4"/>
  <c r="F997" i="4"/>
  <c r="A998" i="4"/>
  <c r="F998" i="4"/>
  <c r="A999" i="4"/>
  <c r="F999" i="4"/>
  <c r="A1000" i="4"/>
  <c r="F1000" i="4"/>
  <c r="A1001" i="4"/>
  <c r="F1001" i="4"/>
  <c r="A1002" i="4"/>
  <c r="F1002" i="4"/>
  <c r="A1003" i="4"/>
  <c r="F1003" i="4"/>
  <c r="A1004" i="4"/>
  <c r="F1004" i="4"/>
  <c r="A1005" i="4"/>
  <c r="F1005" i="4"/>
  <c r="A1006" i="4"/>
  <c r="F1006" i="4"/>
  <c r="A1007" i="4"/>
  <c r="F1007" i="4"/>
  <c r="A1008" i="4"/>
  <c r="F1008" i="4"/>
  <c r="A1009" i="4"/>
  <c r="F1009" i="4"/>
  <c r="A1010" i="4"/>
  <c r="F1010" i="4"/>
  <c r="A1011" i="4"/>
  <c r="F1011" i="4"/>
  <c r="A1012" i="4"/>
  <c r="F1012" i="4"/>
  <c r="A1013" i="4"/>
  <c r="F1013" i="4"/>
  <c r="A1014" i="4"/>
  <c r="F1014" i="4"/>
  <c r="A1015" i="4"/>
  <c r="F1015" i="4"/>
  <c r="A1016" i="4"/>
  <c r="F1016" i="4"/>
  <c r="A1017" i="4"/>
  <c r="F1017" i="4"/>
  <c r="A1018" i="4"/>
  <c r="F1018" i="4"/>
  <c r="A1019" i="4"/>
  <c r="F1019" i="4"/>
  <c r="A1020" i="4"/>
  <c r="F1020" i="4"/>
  <c r="A1021" i="4"/>
  <c r="F1021" i="4"/>
  <c r="A1022" i="4"/>
  <c r="F1022" i="4"/>
  <c r="A1023" i="4"/>
  <c r="F1023" i="4"/>
  <c r="A1024" i="4"/>
  <c r="F1024" i="4"/>
  <c r="A1025" i="4"/>
  <c r="F1025" i="4"/>
  <c r="A1026" i="4"/>
  <c r="F1026" i="4"/>
  <c r="A1027" i="4"/>
  <c r="F1027" i="4"/>
  <c r="A1028" i="4"/>
  <c r="F1028" i="4"/>
  <c r="A1029" i="4"/>
  <c r="F1029" i="4"/>
  <c r="A1030" i="4"/>
  <c r="F1030" i="4"/>
  <c r="A1031" i="4"/>
  <c r="F1031" i="4"/>
  <c r="A1032" i="4"/>
  <c r="F1032" i="4"/>
  <c r="A1033" i="4"/>
  <c r="F1033" i="4"/>
  <c r="A1034" i="4"/>
  <c r="F1034" i="4"/>
  <c r="A1035" i="4"/>
  <c r="F1035" i="4"/>
  <c r="A1036" i="4"/>
  <c r="F1036" i="4"/>
  <c r="A1037" i="4"/>
  <c r="F1037" i="4"/>
  <c r="A1038" i="4"/>
  <c r="F1038" i="4"/>
  <c r="A1039" i="4"/>
  <c r="F1039" i="4"/>
  <c r="A1040" i="4"/>
  <c r="F1040" i="4"/>
  <c r="A1041" i="4"/>
  <c r="F1041" i="4"/>
  <c r="A1042" i="4"/>
  <c r="F1042" i="4"/>
  <c r="A1043" i="4"/>
  <c r="F1043" i="4"/>
  <c r="A1044" i="4"/>
  <c r="F1044" i="4"/>
  <c r="A1045" i="4"/>
  <c r="F1045" i="4"/>
  <c r="A1046" i="4"/>
  <c r="F1046" i="4"/>
  <c r="A1047" i="4"/>
  <c r="F1047" i="4"/>
  <c r="A1048" i="4"/>
  <c r="F1048" i="4"/>
  <c r="A1049" i="4"/>
  <c r="F1049" i="4"/>
  <c r="A1050" i="4"/>
  <c r="F1050" i="4"/>
  <c r="A1051" i="4"/>
  <c r="F1051" i="4"/>
  <c r="A1052" i="4"/>
  <c r="F1052" i="4"/>
  <c r="A1053" i="4"/>
  <c r="F1053" i="4"/>
  <c r="A1054" i="4"/>
  <c r="F1054" i="4"/>
  <c r="A1055" i="4"/>
  <c r="F1055" i="4"/>
  <c r="A1056" i="4"/>
  <c r="F1056" i="4"/>
  <c r="A1057" i="4"/>
  <c r="F1057" i="4"/>
  <c r="A1058" i="4"/>
  <c r="F1058" i="4"/>
  <c r="A1059" i="4"/>
  <c r="F1059" i="4"/>
  <c r="A1060" i="4"/>
  <c r="F1060" i="4"/>
  <c r="A1061" i="4"/>
  <c r="F1061" i="4"/>
  <c r="A1062" i="4"/>
  <c r="F1062" i="4"/>
  <c r="A1063" i="4"/>
  <c r="F1063" i="4"/>
  <c r="A1064" i="4"/>
  <c r="F1064" i="4"/>
  <c r="A1065" i="4"/>
  <c r="F1065" i="4"/>
  <c r="A1066" i="4"/>
  <c r="F1066" i="4"/>
  <c r="A1067" i="4"/>
  <c r="F1067" i="4"/>
  <c r="A1068" i="4"/>
  <c r="F1068" i="4"/>
  <c r="A1069" i="4"/>
  <c r="F1069" i="4"/>
  <c r="A1070" i="4"/>
  <c r="F1070" i="4"/>
  <c r="A1071" i="4"/>
  <c r="F1071" i="4"/>
  <c r="A1072" i="4"/>
  <c r="F1072" i="4"/>
  <c r="A1073" i="4"/>
  <c r="F1073" i="4"/>
  <c r="A1074" i="4"/>
  <c r="F1074" i="4"/>
  <c r="A1075" i="4"/>
  <c r="F1075" i="4"/>
  <c r="A1076" i="4"/>
  <c r="F1076" i="4"/>
  <c r="A1077" i="4"/>
  <c r="F1077" i="4"/>
  <c r="A1078" i="4"/>
  <c r="F1078" i="4"/>
  <c r="A1079" i="4"/>
  <c r="F1079" i="4"/>
  <c r="A1080" i="4"/>
  <c r="F1080" i="4"/>
  <c r="A1081" i="4"/>
  <c r="F1081" i="4"/>
  <c r="A1082" i="4"/>
  <c r="F1082" i="4"/>
  <c r="A1083" i="4"/>
  <c r="F1083" i="4"/>
  <c r="A1084" i="4"/>
  <c r="F1084" i="4"/>
  <c r="A1085" i="4"/>
  <c r="F1085" i="4"/>
  <c r="A1086" i="4"/>
  <c r="F1086" i="4"/>
  <c r="A1087" i="4"/>
  <c r="F1087" i="4"/>
  <c r="A1088" i="4"/>
  <c r="F1088" i="4"/>
  <c r="A1089" i="4"/>
  <c r="F1089" i="4"/>
  <c r="A1090" i="4"/>
  <c r="F1090" i="4"/>
  <c r="A1091" i="4"/>
  <c r="F1091" i="4"/>
  <c r="A1092" i="4"/>
  <c r="F1092" i="4"/>
  <c r="A1093" i="4"/>
  <c r="F1093" i="4"/>
  <c r="A1094" i="4"/>
  <c r="F1094" i="4"/>
  <c r="A1095" i="4"/>
  <c r="F1095" i="4"/>
  <c r="A1096" i="4"/>
  <c r="F1096" i="4"/>
  <c r="A1097" i="4"/>
  <c r="F1097" i="4"/>
  <c r="A1098" i="4"/>
  <c r="F1098" i="4"/>
  <c r="A1099" i="4"/>
  <c r="F1099" i="4"/>
  <c r="A1100" i="4"/>
  <c r="F1100" i="4"/>
  <c r="A1101" i="4"/>
  <c r="F1101" i="4"/>
  <c r="A1102" i="4"/>
  <c r="F1102" i="4"/>
  <c r="A1103" i="4"/>
  <c r="F1103" i="4"/>
  <c r="A1104" i="4"/>
  <c r="F1104" i="4"/>
  <c r="A1105" i="4"/>
  <c r="F1105" i="4"/>
  <c r="A1106" i="4"/>
  <c r="F1106" i="4"/>
  <c r="A1107" i="4"/>
  <c r="F1107" i="4"/>
  <c r="A1108" i="4"/>
  <c r="F1108" i="4"/>
  <c r="A1109" i="4"/>
  <c r="F1109" i="4"/>
  <c r="A1110" i="4"/>
  <c r="F1110" i="4"/>
  <c r="A1111" i="4"/>
  <c r="F1111" i="4"/>
  <c r="A1112" i="4"/>
  <c r="F1112" i="4"/>
  <c r="A1113" i="4"/>
  <c r="F1113" i="4"/>
  <c r="A1114" i="4"/>
  <c r="F1114" i="4"/>
  <c r="A1115" i="4"/>
  <c r="F1115" i="4"/>
  <c r="A1116" i="4"/>
  <c r="F1116" i="4"/>
  <c r="A1117" i="4"/>
  <c r="F1117" i="4"/>
  <c r="A1118" i="4"/>
  <c r="F1118" i="4"/>
  <c r="A1119" i="4"/>
  <c r="F1119" i="4"/>
  <c r="A1120" i="4"/>
  <c r="F1120" i="4"/>
  <c r="A1121" i="4"/>
  <c r="F1121" i="4"/>
  <c r="A1122" i="4"/>
  <c r="F1122" i="4"/>
  <c r="A1123" i="4"/>
  <c r="F1123" i="4"/>
  <c r="A1124" i="4"/>
  <c r="F1124" i="4"/>
  <c r="A1125" i="4"/>
  <c r="F1125" i="4"/>
  <c r="A1126" i="4"/>
  <c r="F1126" i="4"/>
  <c r="A1127" i="4"/>
  <c r="F1127" i="4"/>
  <c r="A1128" i="4"/>
  <c r="F1128" i="4"/>
  <c r="A1129" i="4"/>
  <c r="F1129" i="4"/>
  <c r="A1130" i="4"/>
  <c r="F1130" i="4"/>
  <c r="A1131" i="4"/>
  <c r="F1131" i="4"/>
  <c r="A1132" i="4"/>
  <c r="F1132" i="4"/>
  <c r="A1133" i="4"/>
  <c r="F1133" i="4"/>
  <c r="A1134" i="4"/>
  <c r="F1134" i="4"/>
  <c r="A1135" i="4"/>
  <c r="F1135" i="4"/>
  <c r="A1136" i="4"/>
  <c r="F1136" i="4"/>
  <c r="A1137" i="4"/>
  <c r="F1137" i="4"/>
  <c r="A1138" i="4"/>
  <c r="F1138" i="4"/>
  <c r="A1139" i="4"/>
  <c r="F1139" i="4"/>
  <c r="A1140" i="4"/>
  <c r="F1140" i="4"/>
  <c r="A1141" i="4"/>
  <c r="F1141" i="4"/>
  <c r="A1142" i="4"/>
  <c r="F1142" i="4"/>
  <c r="A1143" i="4"/>
  <c r="F1143" i="4"/>
  <c r="A1144" i="4"/>
  <c r="F1144" i="4"/>
  <c r="A1145" i="4"/>
  <c r="F1145" i="4"/>
  <c r="A1146" i="4"/>
  <c r="F1146" i="4"/>
  <c r="A1147" i="4"/>
  <c r="F1147" i="4"/>
  <c r="A1148" i="4"/>
  <c r="F1148" i="4"/>
  <c r="A1149" i="4"/>
  <c r="F1149" i="4"/>
  <c r="A1150" i="4"/>
  <c r="F1150" i="4"/>
  <c r="A1151" i="4"/>
  <c r="F1151" i="4"/>
  <c r="A1152" i="4"/>
  <c r="F1152" i="4"/>
  <c r="A1153" i="4"/>
  <c r="F1153" i="4"/>
  <c r="A1154" i="4"/>
  <c r="F1154" i="4"/>
  <c r="A1155" i="4"/>
  <c r="F1155" i="4"/>
  <c r="A1156" i="4"/>
  <c r="F1156" i="4"/>
  <c r="A1157" i="4"/>
  <c r="F1157" i="4"/>
  <c r="A1158" i="4"/>
  <c r="F1158" i="4"/>
  <c r="A1159" i="4"/>
  <c r="F1159" i="4"/>
  <c r="A1160" i="4"/>
  <c r="F1160" i="4"/>
  <c r="A1161" i="4"/>
  <c r="F1161" i="4"/>
  <c r="A1162" i="4"/>
  <c r="F1162" i="4"/>
  <c r="A1163" i="4"/>
  <c r="F1163" i="4"/>
  <c r="A1164" i="4"/>
  <c r="F1164" i="4"/>
  <c r="A1165" i="4"/>
  <c r="F1165" i="4"/>
  <c r="A1166" i="4"/>
  <c r="F1166" i="4"/>
  <c r="A1167" i="4"/>
  <c r="F1167" i="4"/>
  <c r="A1168" i="4"/>
  <c r="F1168" i="4"/>
  <c r="A1169" i="4"/>
  <c r="F1169" i="4"/>
  <c r="A1170" i="4"/>
  <c r="F1170" i="4"/>
  <c r="A1171" i="4"/>
  <c r="F1171" i="4"/>
  <c r="A1172" i="4"/>
  <c r="F1172" i="4"/>
  <c r="A1173" i="4"/>
  <c r="F1173" i="4"/>
  <c r="A1174" i="4"/>
  <c r="F1174" i="4"/>
  <c r="A1175" i="4"/>
  <c r="F1175" i="4"/>
  <c r="A1176" i="4"/>
  <c r="F1176" i="4"/>
  <c r="A1177" i="4"/>
  <c r="F1177" i="4"/>
  <c r="A1178" i="4"/>
  <c r="F1178" i="4"/>
  <c r="A1179" i="4"/>
  <c r="F1179" i="4"/>
  <c r="A1180" i="4"/>
  <c r="F1180" i="4"/>
  <c r="A1181" i="4"/>
  <c r="F1181" i="4"/>
  <c r="A1182" i="4"/>
  <c r="F1182" i="4"/>
  <c r="A1183" i="4"/>
  <c r="F1183" i="4"/>
  <c r="A1184" i="4"/>
  <c r="F1184" i="4"/>
  <c r="A1185" i="4"/>
  <c r="F1185" i="4"/>
  <c r="A1186" i="4"/>
  <c r="F1186" i="4"/>
  <c r="A1187" i="4"/>
  <c r="F1187" i="4"/>
  <c r="A1188" i="4"/>
  <c r="F1188" i="4"/>
  <c r="A1189" i="4"/>
  <c r="F1189" i="4"/>
  <c r="A1190" i="4"/>
  <c r="F1190" i="4"/>
  <c r="A1191" i="4"/>
  <c r="F1191" i="4"/>
  <c r="A1192" i="4"/>
  <c r="F1192" i="4"/>
  <c r="A1193" i="4"/>
  <c r="F1193" i="4"/>
  <c r="A1194" i="4"/>
  <c r="F1194" i="4"/>
  <c r="A1195" i="4"/>
  <c r="F1195" i="4"/>
  <c r="A1196" i="4"/>
  <c r="F1196" i="4"/>
  <c r="A1197" i="4"/>
  <c r="F1197" i="4"/>
  <c r="A1198" i="4"/>
  <c r="F1198" i="4"/>
  <c r="A1199" i="4"/>
  <c r="F1199" i="4"/>
  <c r="A1200" i="4"/>
  <c r="F1200" i="4"/>
  <c r="A1201" i="4"/>
  <c r="F1201" i="4"/>
  <c r="A1202" i="4"/>
  <c r="F1202" i="4"/>
  <c r="A1203" i="4"/>
  <c r="F1203" i="4"/>
  <c r="A1204" i="4"/>
  <c r="F1204" i="4"/>
  <c r="A1205" i="4"/>
  <c r="F1205" i="4"/>
  <c r="A1206" i="4"/>
  <c r="F1206" i="4"/>
  <c r="A1207" i="4"/>
  <c r="F1207" i="4"/>
  <c r="A1208" i="4"/>
  <c r="F1208" i="4"/>
  <c r="A1209" i="4"/>
  <c r="F1209" i="4"/>
  <c r="A1210" i="4"/>
  <c r="F1210" i="4"/>
  <c r="A1211" i="4"/>
  <c r="F1211" i="4"/>
  <c r="A1212" i="4"/>
  <c r="F1212" i="4"/>
  <c r="A1213" i="4"/>
  <c r="F1213" i="4"/>
  <c r="A1214" i="4"/>
  <c r="F1214" i="4"/>
  <c r="A1215" i="4"/>
  <c r="F1215" i="4"/>
  <c r="A1216" i="4"/>
  <c r="F1216" i="4"/>
  <c r="A1217" i="4"/>
  <c r="F1217" i="4"/>
  <c r="A1218" i="4"/>
  <c r="F1218" i="4"/>
  <c r="A1219" i="4"/>
  <c r="F1219" i="4"/>
  <c r="A1220" i="4"/>
  <c r="F1220" i="4"/>
  <c r="A1221" i="4"/>
  <c r="F1221" i="4"/>
  <c r="A1222" i="4"/>
  <c r="F1222" i="4"/>
  <c r="A1223" i="4"/>
  <c r="F1223" i="4"/>
  <c r="A1224" i="4"/>
  <c r="F1224" i="4"/>
  <c r="A1225" i="4"/>
  <c r="F1225" i="4"/>
  <c r="A1226" i="4"/>
  <c r="F1226" i="4"/>
  <c r="A1227" i="4"/>
  <c r="F1227" i="4"/>
  <c r="A1228" i="4"/>
  <c r="F1228" i="4"/>
  <c r="A1229" i="4"/>
  <c r="F1229" i="4"/>
  <c r="A1230" i="4"/>
  <c r="F1230" i="4"/>
  <c r="A1231" i="4"/>
  <c r="F1231" i="4"/>
  <c r="A1232" i="4"/>
  <c r="F1232" i="4"/>
  <c r="A1233" i="4"/>
  <c r="F1233" i="4"/>
  <c r="A1234" i="4"/>
  <c r="F1234" i="4"/>
  <c r="A1235" i="4"/>
  <c r="F1235" i="4"/>
  <c r="A1236" i="4"/>
  <c r="F1236" i="4"/>
  <c r="A1237" i="4"/>
  <c r="F1237" i="4"/>
  <c r="A1238" i="4"/>
  <c r="F1238" i="4"/>
  <c r="A1239" i="4"/>
  <c r="F1239" i="4"/>
  <c r="A1240" i="4"/>
  <c r="F1240" i="4"/>
  <c r="A1241" i="4"/>
  <c r="F1241" i="4"/>
  <c r="A1242" i="4"/>
  <c r="F1242" i="4"/>
  <c r="A1243" i="4"/>
  <c r="F1243" i="4"/>
  <c r="A1244" i="4"/>
  <c r="F1244" i="4"/>
  <c r="A1245" i="4"/>
  <c r="F1245" i="4"/>
  <c r="A1246" i="4"/>
  <c r="F1246" i="4"/>
  <c r="A1247" i="4"/>
  <c r="F1247" i="4"/>
  <c r="A1248" i="4"/>
  <c r="F1248" i="4"/>
  <c r="A1249" i="4"/>
  <c r="F1249" i="4"/>
  <c r="A1250" i="4"/>
  <c r="F1250" i="4"/>
  <c r="A1251" i="4"/>
  <c r="F1251" i="4"/>
  <c r="A1252" i="4"/>
  <c r="F1252" i="4"/>
  <c r="A1253" i="4"/>
  <c r="F1253" i="4"/>
  <c r="A1254" i="4"/>
  <c r="F1254" i="4"/>
  <c r="A1255" i="4"/>
  <c r="F1255" i="4"/>
  <c r="A1256" i="4"/>
  <c r="F1256" i="4"/>
  <c r="A1257" i="4"/>
  <c r="F1257" i="4"/>
  <c r="A1258" i="4"/>
  <c r="F1258" i="4"/>
  <c r="A1259" i="4"/>
  <c r="F1259" i="4"/>
  <c r="A1260" i="4"/>
  <c r="F1260" i="4"/>
  <c r="A1261" i="4"/>
  <c r="F1261" i="4"/>
  <c r="A1262" i="4"/>
  <c r="F1262" i="4"/>
  <c r="A1263" i="4"/>
  <c r="F1263" i="4"/>
  <c r="A1264" i="4"/>
  <c r="F1264" i="4"/>
  <c r="A1265" i="4"/>
  <c r="F1265" i="4"/>
  <c r="A1266" i="4"/>
  <c r="F1266" i="4"/>
  <c r="A1267" i="4"/>
  <c r="F1267" i="4"/>
  <c r="A1268" i="4"/>
  <c r="F1268" i="4"/>
  <c r="A1269" i="4"/>
  <c r="F1269" i="4"/>
  <c r="A1270" i="4"/>
  <c r="F1270" i="4"/>
  <c r="A1271" i="4"/>
  <c r="F1271" i="4"/>
  <c r="A1272" i="4"/>
  <c r="F1272" i="4"/>
  <c r="A1273" i="4"/>
  <c r="F1273" i="4"/>
  <c r="A1274" i="4"/>
  <c r="F1274" i="4"/>
  <c r="A1275" i="4"/>
  <c r="F1275" i="4"/>
  <c r="A1276" i="4"/>
  <c r="F1276" i="4"/>
  <c r="A1277" i="4"/>
  <c r="F1277" i="4"/>
  <c r="A1278" i="4"/>
  <c r="F1278" i="4"/>
  <c r="A1279" i="4"/>
  <c r="F1279" i="4"/>
  <c r="A1280" i="4"/>
  <c r="F1280" i="4"/>
  <c r="A1281" i="4"/>
  <c r="F1281" i="4"/>
  <c r="A1282" i="4"/>
  <c r="F1282" i="4"/>
  <c r="A1283" i="4"/>
  <c r="F1283" i="4"/>
  <c r="A1284" i="4"/>
  <c r="F1284" i="4"/>
  <c r="A1285" i="4"/>
  <c r="F1285" i="4"/>
  <c r="A1286" i="4"/>
  <c r="F1286" i="4"/>
  <c r="A1287" i="4"/>
  <c r="F1287" i="4"/>
  <c r="A1288" i="4"/>
  <c r="F1288" i="4"/>
  <c r="A1289" i="4"/>
  <c r="F1289" i="4"/>
  <c r="A1290" i="4"/>
  <c r="F1290" i="4"/>
  <c r="A1291" i="4"/>
  <c r="F1291" i="4"/>
  <c r="A1292" i="4"/>
  <c r="F1292" i="4"/>
  <c r="A1293" i="4"/>
  <c r="F1293" i="4"/>
  <c r="A1294" i="4"/>
  <c r="F1294" i="4"/>
  <c r="A1295" i="4"/>
  <c r="F1295" i="4"/>
  <c r="A1296" i="4"/>
  <c r="F1296" i="4"/>
  <c r="A1297" i="4"/>
  <c r="F1297" i="4"/>
  <c r="A1298" i="4"/>
  <c r="F1298" i="4"/>
  <c r="A1299" i="4"/>
  <c r="F1299" i="4"/>
  <c r="A1300" i="4"/>
  <c r="F1300" i="4"/>
  <c r="A1301" i="4"/>
  <c r="F1301" i="4"/>
  <c r="A1302" i="4"/>
  <c r="F1302" i="4"/>
  <c r="A1303" i="4"/>
  <c r="F1303" i="4"/>
  <c r="A1304" i="4"/>
  <c r="F1304" i="4"/>
  <c r="A1305" i="4"/>
  <c r="F1305" i="4"/>
  <c r="A1306" i="4"/>
  <c r="F1306" i="4"/>
  <c r="A1307" i="4"/>
  <c r="F1307" i="4"/>
  <c r="A1308" i="4"/>
  <c r="F1308" i="4"/>
  <c r="A1309" i="4"/>
  <c r="F1309" i="4"/>
  <c r="A1310" i="4"/>
  <c r="F1310" i="4"/>
  <c r="A1311" i="4"/>
  <c r="F1311" i="4"/>
  <c r="A1312" i="4"/>
  <c r="F1312" i="4"/>
  <c r="A1313" i="4"/>
  <c r="F1313" i="4"/>
  <c r="A1314" i="4"/>
  <c r="F1314" i="4"/>
  <c r="A1315" i="4"/>
  <c r="F1315" i="4"/>
  <c r="A1316" i="4"/>
  <c r="F1316" i="4"/>
  <c r="A1317" i="4"/>
  <c r="F1317" i="4"/>
  <c r="A1318" i="4"/>
  <c r="F1318" i="4"/>
  <c r="A1319" i="4"/>
  <c r="F1319" i="4"/>
  <c r="A1320" i="4"/>
  <c r="F1320" i="4"/>
  <c r="A1321" i="4"/>
  <c r="F1321" i="4"/>
  <c r="A1322" i="4"/>
  <c r="F1322" i="4"/>
  <c r="A1323" i="4"/>
  <c r="F1323" i="4"/>
  <c r="A1324" i="4"/>
  <c r="F1324" i="4"/>
  <c r="A1325" i="4"/>
  <c r="F1325" i="4"/>
  <c r="A1326" i="4"/>
  <c r="F1326" i="4"/>
  <c r="A1327" i="4"/>
  <c r="F1327" i="4"/>
  <c r="A1328" i="4"/>
  <c r="F1328" i="4"/>
  <c r="A1329" i="4"/>
  <c r="F1329" i="4"/>
  <c r="A1330" i="4"/>
  <c r="F1330" i="4"/>
  <c r="A1331" i="4"/>
  <c r="F1331" i="4"/>
  <c r="A1332" i="4"/>
  <c r="F1332" i="4"/>
  <c r="A1333" i="4"/>
  <c r="F1333" i="4"/>
  <c r="A1334" i="4"/>
  <c r="F1334" i="4"/>
  <c r="A1335" i="4"/>
  <c r="F1335" i="4"/>
  <c r="A1336" i="4"/>
  <c r="F1336" i="4"/>
  <c r="A1337" i="4"/>
  <c r="F1337" i="4"/>
  <c r="A1338" i="4"/>
  <c r="F1338" i="4"/>
  <c r="A1339" i="4"/>
  <c r="F1339" i="4"/>
  <c r="A1340" i="4"/>
  <c r="F1340" i="4"/>
  <c r="A1341" i="4"/>
  <c r="F1341" i="4"/>
  <c r="A1342" i="4"/>
  <c r="F1342" i="4"/>
  <c r="A1343" i="4"/>
  <c r="F1343" i="4"/>
  <c r="A1344" i="4"/>
  <c r="F1344" i="4"/>
  <c r="A1345" i="4"/>
  <c r="F1345" i="4"/>
  <c r="A1346" i="4"/>
  <c r="F1346" i="4"/>
  <c r="A1347" i="4"/>
  <c r="F1347" i="4"/>
  <c r="A1348" i="4"/>
  <c r="F1348" i="4"/>
  <c r="A1349" i="4"/>
  <c r="F1349" i="4"/>
  <c r="A1350" i="4"/>
  <c r="F1350" i="4"/>
  <c r="A1351" i="4"/>
  <c r="F1351" i="4"/>
  <c r="A1352" i="4"/>
  <c r="F1352" i="4"/>
  <c r="A1353" i="4"/>
  <c r="F1353" i="4"/>
  <c r="A1354" i="4"/>
  <c r="F1354" i="4"/>
  <c r="A1355" i="4"/>
  <c r="F1355" i="4"/>
  <c r="A1356" i="4"/>
  <c r="F1356" i="4"/>
  <c r="A1357" i="4"/>
  <c r="F1357" i="4"/>
  <c r="A1358" i="4"/>
  <c r="F1358" i="4"/>
  <c r="A1359" i="4"/>
  <c r="F1359" i="4"/>
  <c r="A1360" i="4"/>
  <c r="F1360" i="4"/>
  <c r="A1361" i="4"/>
  <c r="F1361" i="4"/>
  <c r="A1362" i="4"/>
  <c r="F1362" i="4"/>
  <c r="A1363" i="4"/>
  <c r="F1363" i="4"/>
  <c r="A1364" i="4"/>
  <c r="F1364" i="4"/>
  <c r="A1365" i="4"/>
  <c r="F1365" i="4"/>
  <c r="A1366" i="4"/>
  <c r="F1366" i="4"/>
  <c r="A1367" i="4"/>
  <c r="F1367" i="4"/>
  <c r="A1368" i="4"/>
  <c r="F1368" i="4"/>
  <c r="A1369" i="4"/>
  <c r="F1369" i="4"/>
  <c r="A1370" i="4"/>
  <c r="F1370" i="4"/>
  <c r="A1371" i="4"/>
  <c r="F1371" i="4"/>
  <c r="A1372" i="4"/>
  <c r="F1372" i="4"/>
  <c r="A1373" i="4"/>
  <c r="F1373" i="4"/>
  <c r="A1374" i="4"/>
  <c r="F1374" i="4"/>
  <c r="A1375" i="4"/>
  <c r="F1375" i="4"/>
  <c r="A1376" i="4"/>
  <c r="F1376" i="4"/>
  <c r="A1377" i="4"/>
  <c r="F1377" i="4"/>
  <c r="A1378" i="4"/>
  <c r="F1378" i="4"/>
  <c r="A1379" i="4"/>
  <c r="F1379" i="4"/>
  <c r="A1380" i="4"/>
  <c r="F1380" i="4"/>
  <c r="A1381" i="4"/>
  <c r="F1381" i="4"/>
  <c r="A1382" i="4"/>
  <c r="F1382" i="4"/>
  <c r="A1383" i="4"/>
  <c r="F1383" i="4"/>
  <c r="A1384" i="4"/>
  <c r="F1384" i="4"/>
  <c r="A1385" i="4"/>
  <c r="F1385" i="4"/>
  <c r="A1386" i="4"/>
  <c r="F1386" i="4"/>
  <c r="A1387" i="4"/>
  <c r="F1387" i="4"/>
  <c r="A1388" i="4"/>
  <c r="F1388" i="4"/>
  <c r="A1389" i="4"/>
  <c r="F1389" i="4"/>
  <c r="A1390" i="4"/>
  <c r="F1390" i="4"/>
  <c r="A1391" i="4"/>
  <c r="F1391" i="4"/>
  <c r="A1392" i="4"/>
  <c r="F1392" i="4"/>
  <c r="A1393" i="4"/>
  <c r="F1393" i="4"/>
  <c r="A1394" i="4"/>
  <c r="F1394" i="4"/>
  <c r="A1395" i="4"/>
  <c r="F1395" i="4"/>
  <c r="A1396" i="4"/>
  <c r="F1396" i="4"/>
  <c r="A1397" i="4"/>
  <c r="F1397" i="4"/>
  <c r="A1398" i="4"/>
  <c r="F1398" i="4"/>
  <c r="A1399" i="4"/>
  <c r="F1399" i="4"/>
  <c r="A1400" i="4"/>
  <c r="F1400" i="4"/>
  <c r="A1401" i="4"/>
  <c r="F1401" i="4"/>
  <c r="A1402" i="4"/>
  <c r="F1402" i="4"/>
  <c r="A1403" i="4"/>
  <c r="F1403" i="4"/>
  <c r="A1404" i="4"/>
  <c r="F1404" i="4"/>
  <c r="A1405" i="4"/>
  <c r="F1405" i="4"/>
  <c r="A1406" i="4"/>
  <c r="F1406" i="4"/>
  <c r="A1407" i="4"/>
  <c r="F1407" i="4"/>
  <c r="A1408" i="4"/>
  <c r="F1408" i="4"/>
  <c r="A1409" i="4"/>
  <c r="F1409" i="4"/>
  <c r="A1410" i="4"/>
  <c r="F1410" i="4"/>
  <c r="A1411" i="4"/>
  <c r="F1411" i="4"/>
  <c r="A1412" i="4"/>
  <c r="F1412" i="4"/>
  <c r="A1413" i="4"/>
  <c r="F1413" i="4"/>
  <c r="A1414" i="4"/>
  <c r="F1414" i="4"/>
  <c r="A1415" i="4"/>
  <c r="F1415" i="4"/>
  <c r="A1416" i="4"/>
  <c r="F1416" i="4"/>
  <c r="A1417" i="4"/>
  <c r="F1417" i="4"/>
  <c r="A1418" i="4"/>
  <c r="F1418" i="4"/>
  <c r="A1419" i="4"/>
  <c r="F1419" i="4"/>
  <c r="A1420" i="4"/>
  <c r="F1420" i="4"/>
  <c r="A1421" i="4"/>
  <c r="F1421" i="4"/>
  <c r="A1422" i="4"/>
  <c r="F1422" i="4"/>
  <c r="A1423" i="4"/>
  <c r="F1423" i="4"/>
  <c r="A1424" i="4"/>
  <c r="F1424" i="4"/>
  <c r="A1425" i="4"/>
  <c r="F1425" i="4"/>
  <c r="A1426" i="4"/>
  <c r="F1426" i="4"/>
  <c r="A1427" i="4"/>
  <c r="F1427" i="4"/>
  <c r="A1428" i="4"/>
  <c r="F1428" i="4"/>
  <c r="A1429" i="4"/>
  <c r="F1429" i="4"/>
  <c r="A1430" i="4"/>
  <c r="F1430" i="4"/>
  <c r="A1431" i="4"/>
  <c r="F1431" i="4"/>
  <c r="A1432" i="4"/>
  <c r="F1432" i="4"/>
  <c r="A1433" i="4"/>
  <c r="F1433" i="4"/>
  <c r="A1434" i="4"/>
  <c r="F1434" i="4"/>
  <c r="A1435" i="4"/>
  <c r="F1435" i="4"/>
  <c r="A1436" i="4"/>
  <c r="F1436" i="4"/>
  <c r="A1437" i="4"/>
  <c r="F1437" i="4"/>
  <c r="A1438" i="4"/>
  <c r="F1438" i="4"/>
  <c r="A1439" i="4"/>
  <c r="F1439" i="4"/>
  <c r="A1440" i="4"/>
  <c r="F1440" i="4"/>
  <c r="A1441" i="4"/>
  <c r="F1441" i="4"/>
  <c r="A1442" i="4"/>
  <c r="F1442" i="4"/>
  <c r="A1443" i="4"/>
  <c r="F1443" i="4"/>
  <c r="A1444" i="4"/>
  <c r="F1444" i="4"/>
  <c r="A1445" i="4"/>
  <c r="F1445" i="4"/>
  <c r="A1446" i="4"/>
  <c r="F1446" i="4"/>
  <c r="A1447" i="4"/>
  <c r="F1447" i="4"/>
  <c r="A1448" i="4"/>
  <c r="F1448" i="4"/>
  <c r="A1449" i="4"/>
  <c r="F1449" i="4"/>
  <c r="A1450" i="4"/>
  <c r="F1450" i="4"/>
  <c r="A1451" i="4"/>
  <c r="F1451" i="4"/>
  <c r="A1452" i="4"/>
  <c r="F1452" i="4"/>
  <c r="A1453" i="4"/>
  <c r="F1453" i="4"/>
  <c r="A1454" i="4"/>
  <c r="F1454" i="4"/>
  <c r="A1455" i="4"/>
  <c r="F1455" i="4"/>
  <c r="A1456" i="4"/>
  <c r="F1456" i="4"/>
  <c r="A1457" i="4"/>
  <c r="F1457" i="4"/>
  <c r="A1458" i="4"/>
  <c r="F1458" i="4"/>
  <c r="A1459" i="4"/>
  <c r="F1459" i="4"/>
  <c r="A1460" i="4"/>
  <c r="F1460" i="4"/>
  <c r="A1461" i="4"/>
  <c r="F1461" i="4"/>
  <c r="A1462" i="4"/>
  <c r="F1462" i="4"/>
  <c r="A1463" i="4"/>
  <c r="F1463" i="4"/>
  <c r="A1464" i="4"/>
  <c r="F1464" i="4"/>
  <c r="A1465" i="4"/>
  <c r="F1465" i="4"/>
  <c r="A1466" i="4"/>
  <c r="F1466" i="4"/>
  <c r="A1467" i="4"/>
  <c r="F1467" i="4"/>
  <c r="A1468" i="4"/>
  <c r="F1468" i="4"/>
  <c r="A1469" i="4"/>
  <c r="F1469" i="4"/>
  <c r="A1470" i="4"/>
  <c r="F1470" i="4"/>
  <c r="A1471" i="4"/>
  <c r="F1471" i="4"/>
  <c r="A1472" i="4"/>
  <c r="F1472" i="4"/>
  <c r="A1473" i="4"/>
  <c r="F1473" i="4"/>
  <c r="A1474" i="4"/>
  <c r="F1474" i="4"/>
  <c r="A1475" i="4"/>
  <c r="F1475" i="4"/>
  <c r="A1476" i="4"/>
  <c r="F1476" i="4"/>
  <c r="A1477" i="4"/>
  <c r="F1477" i="4"/>
  <c r="A1478" i="4"/>
  <c r="F1478" i="4"/>
  <c r="A1479" i="4"/>
  <c r="F1479" i="4"/>
  <c r="A1480" i="4"/>
  <c r="F1480" i="4"/>
  <c r="A1481" i="4"/>
  <c r="F1481" i="4"/>
  <c r="A1482" i="4"/>
  <c r="F1482" i="4"/>
  <c r="A1483" i="4"/>
  <c r="F1483" i="4"/>
  <c r="A1484" i="4"/>
  <c r="F1484" i="4"/>
  <c r="A1485" i="4"/>
  <c r="F1485" i="4"/>
  <c r="A1486" i="4"/>
  <c r="F1486" i="4"/>
  <c r="A1487" i="4"/>
  <c r="F1487" i="4"/>
  <c r="A1488" i="4"/>
  <c r="F1488" i="4"/>
  <c r="A1489" i="4"/>
  <c r="F1489" i="4"/>
  <c r="A1490" i="4"/>
  <c r="F1490" i="4"/>
  <c r="A1491" i="4"/>
  <c r="F1491" i="4"/>
  <c r="A1492" i="4"/>
  <c r="F1492" i="4"/>
  <c r="A1493" i="4"/>
  <c r="F1493" i="4"/>
  <c r="A1494" i="4"/>
  <c r="F1494" i="4"/>
  <c r="A1495" i="4"/>
  <c r="F1495" i="4"/>
  <c r="A1496" i="4"/>
  <c r="F1496" i="4"/>
  <c r="A1497" i="4"/>
  <c r="F1497" i="4"/>
  <c r="A1498" i="4"/>
  <c r="F1498" i="4"/>
  <c r="A1499" i="4"/>
  <c r="F1499" i="4"/>
  <c r="A1500" i="4"/>
  <c r="F1500" i="4"/>
  <c r="A1501" i="4"/>
  <c r="F1501" i="4"/>
  <c r="A1502" i="4"/>
  <c r="F1502" i="4"/>
  <c r="A1503" i="4"/>
  <c r="F1503" i="4"/>
  <c r="A1504" i="4"/>
  <c r="F1504" i="4"/>
  <c r="A1505" i="4"/>
  <c r="F1505" i="4"/>
  <c r="A1506" i="4"/>
  <c r="F1506" i="4"/>
  <c r="A1507" i="4"/>
  <c r="F1507" i="4"/>
  <c r="A1508" i="4"/>
  <c r="F1508" i="4"/>
  <c r="A1509" i="4"/>
  <c r="F1509" i="4"/>
  <c r="A1510" i="4"/>
  <c r="F1510" i="4"/>
  <c r="A1511" i="4"/>
  <c r="F1511" i="4"/>
  <c r="A1512" i="4"/>
  <c r="F1512" i="4"/>
  <c r="A1513" i="4"/>
  <c r="F1513" i="4"/>
  <c r="A1514" i="4"/>
  <c r="F1514" i="4"/>
  <c r="A1515" i="4"/>
  <c r="F1515" i="4"/>
  <c r="A1516" i="4"/>
  <c r="F1516" i="4"/>
  <c r="A1517" i="4"/>
  <c r="F1517" i="4"/>
  <c r="A1518" i="4"/>
  <c r="F1518" i="4"/>
  <c r="A1519" i="4"/>
  <c r="F1519" i="4"/>
  <c r="A1520" i="4"/>
  <c r="F1520" i="4"/>
  <c r="A1521" i="4"/>
  <c r="F1521" i="4"/>
  <c r="A1522" i="4"/>
  <c r="F1522" i="4"/>
  <c r="A1523" i="4"/>
  <c r="F1523" i="4"/>
  <c r="A1524" i="4"/>
  <c r="F1524" i="4"/>
  <c r="A1525" i="4"/>
  <c r="F1525" i="4"/>
  <c r="A1526" i="4"/>
  <c r="F1526" i="4"/>
  <c r="A1527" i="4"/>
  <c r="F1527" i="4"/>
  <c r="A1528" i="4"/>
  <c r="F1528" i="4"/>
  <c r="A1529" i="4"/>
  <c r="F1529" i="4"/>
  <c r="A1530" i="4"/>
  <c r="F1530" i="4"/>
  <c r="A1531" i="4"/>
  <c r="F1531" i="4"/>
  <c r="A1532" i="4"/>
  <c r="F1532" i="4"/>
  <c r="A1533" i="4"/>
  <c r="F1533" i="4"/>
  <c r="A1534" i="4"/>
  <c r="F1534" i="4"/>
  <c r="A1535" i="4"/>
  <c r="F1535" i="4"/>
  <c r="A1536" i="4"/>
  <c r="F1536" i="4"/>
  <c r="A1537" i="4"/>
  <c r="F1537" i="4"/>
  <c r="A1538" i="4"/>
  <c r="F1538" i="4"/>
  <c r="A1539" i="4"/>
  <c r="F1539" i="4"/>
  <c r="A1540" i="4"/>
  <c r="F1540" i="4"/>
  <c r="A1541" i="4"/>
  <c r="F1541" i="4"/>
  <c r="A1542" i="4"/>
  <c r="F1542" i="4"/>
  <c r="A1543" i="4"/>
  <c r="F1543" i="4"/>
  <c r="A1544" i="4"/>
  <c r="F1544" i="4"/>
  <c r="A1545" i="4"/>
  <c r="F1545" i="4"/>
  <c r="A1546" i="4"/>
  <c r="F1546" i="4"/>
  <c r="A1547" i="4"/>
  <c r="F1547" i="4"/>
  <c r="A1548" i="4"/>
  <c r="F1548" i="4"/>
  <c r="A1549" i="4"/>
  <c r="F1549" i="4"/>
  <c r="A1550" i="4"/>
  <c r="F1550" i="4"/>
  <c r="A1551" i="4"/>
  <c r="F1551" i="4"/>
  <c r="A1552" i="4"/>
  <c r="F1552" i="4"/>
  <c r="A1553" i="4"/>
  <c r="F1553" i="4"/>
  <c r="A1554" i="4"/>
  <c r="F1554" i="4"/>
  <c r="A1555" i="4"/>
  <c r="F1555" i="4"/>
  <c r="A1556" i="4"/>
  <c r="F1556" i="4"/>
  <c r="A1557" i="4"/>
  <c r="F1557" i="4"/>
  <c r="A1558" i="4"/>
  <c r="F1558" i="4"/>
  <c r="A1559" i="4"/>
  <c r="F1559" i="4"/>
  <c r="A1560" i="4"/>
  <c r="F1560" i="4"/>
  <c r="A1561" i="4"/>
  <c r="F1561" i="4"/>
  <c r="A1562" i="4"/>
  <c r="F1562" i="4"/>
  <c r="A1563" i="4"/>
  <c r="F1563" i="4"/>
  <c r="A1564" i="4"/>
  <c r="F1564" i="4"/>
  <c r="A1565" i="4"/>
  <c r="F1565" i="4"/>
  <c r="A1566" i="4"/>
  <c r="F1566" i="4"/>
  <c r="A1567" i="4"/>
  <c r="F1567" i="4"/>
  <c r="A1568" i="4"/>
  <c r="F1568" i="4"/>
  <c r="A1569" i="4"/>
  <c r="F1569" i="4"/>
  <c r="A1570" i="4"/>
  <c r="F1570" i="4"/>
  <c r="A1571" i="4"/>
  <c r="F1571" i="4"/>
  <c r="A1572" i="4"/>
  <c r="F1572" i="4"/>
  <c r="A1573" i="4"/>
  <c r="F1573" i="4"/>
  <c r="A1574" i="4"/>
  <c r="F1574" i="4"/>
  <c r="A1575" i="4"/>
  <c r="F1575" i="4"/>
  <c r="A1576" i="4"/>
  <c r="F1576" i="4"/>
  <c r="A1577" i="4"/>
  <c r="F1577" i="4"/>
  <c r="A1578" i="4"/>
  <c r="F1578" i="4"/>
  <c r="A1579" i="4"/>
  <c r="F1579" i="4"/>
  <c r="A1580" i="4"/>
  <c r="F1580" i="4"/>
  <c r="A1581" i="4"/>
  <c r="F1581" i="4"/>
  <c r="A1582" i="4"/>
  <c r="F1582" i="4"/>
  <c r="A1583" i="4"/>
  <c r="F1583" i="4"/>
  <c r="A1584" i="4"/>
  <c r="F1584" i="4"/>
  <c r="A1585" i="4"/>
  <c r="F1585" i="4"/>
  <c r="A1586" i="4"/>
  <c r="F1586" i="4"/>
  <c r="A1587" i="4"/>
  <c r="F1587" i="4"/>
  <c r="A1588" i="4"/>
  <c r="F1588" i="4"/>
  <c r="A1589" i="4"/>
  <c r="F1589" i="4"/>
  <c r="A1590" i="4"/>
  <c r="F1590" i="4"/>
  <c r="A1591" i="4"/>
  <c r="F1591" i="4"/>
  <c r="A1592" i="4"/>
  <c r="F1592" i="4"/>
  <c r="A1593" i="4"/>
  <c r="F1593" i="4"/>
  <c r="A1594" i="4"/>
  <c r="F1594" i="4"/>
  <c r="A1595" i="4"/>
  <c r="F1595" i="4"/>
  <c r="A1596" i="4"/>
  <c r="F1596" i="4"/>
  <c r="A1597" i="4"/>
  <c r="F1597" i="4"/>
  <c r="A1598" i="4"/>
  <c r="F1598" i="4"/>
  <c r="A1599" i="4"/>
  <c r="F1599" i="4"/>
  <c r="A1600" i="4"/>
  <c r="F1600" i="4"/>
  <c r="A1601" i="4"/>
  <c r="F1601" i="4"/>
  <c r="A1602" i="4"/>
  <c r="F1602" i="4"/>
  <c r="A1603" i="4"/>
  <c r="F1603" i="4"/>
  <c r="A1604" i="4"/>
  <c r="F1604" i="4"/>
  <c r="A1605" i="4"/>
  <c r="F1605" i="4"/>
  <c r="A1606" i="4"/>
  <c r="F1606" i="4"/>
  <c r="A1607" i="4"/>
  <c r="F1607" i="4"/>
  <c r="A1608" i="4"/>
  <c r="F1608" i="4"/>
  <c r="A1609" i="4"/>
  <c r="F1609" i="4"/>
  <c r="A1610" i="4"/>
  <c r="F1610" i="4"/>
  <c r="A1611" i="4"/>
  <c r="F1611" i="4"/>
  <c r="A1612" i="4"/>
  <c r="F1612" i="4"/>
  <c r="A1613" i="4"/>
  <c r="F1613" i="4"/>
  <c r="A1614" i="4"/>
  <c r="F1614" i="4"/>
  <c r="A1615" i="4"/>
  <c r="F1615" i="4"/>
  <c r="A1616" i="4"/>
  <c r="F1616" i="4"/>
  <c r="A1617" i="4"/>
  <c r="F1617" i="4"/>
  <c r="A1618" i="4"/>
  <c r="F1618" i="4"/>
  <c r="A1619" i="4"/>
  <c r="F1619" i="4"/>
  <c r="A1620" i="4"/>
  <c r="F1620" i="4"/>
  <c r="A1621" i="4"/>
  <c r="F1621" i="4"/>
  <c r="A1622" i="4"/>
  <c r="F1622" i="4"/>
  <c r="A1623" i="4"/>
  <c r="F1623" i="4"/>
  <c r="A1624" i="4"/>
  <c r="F1624" i="4"/>
  <c r="A1625" i="4"/>
  <c r="F1625" i="4"/>
  <c r="A1626" i="4"/>
  <c r="F1626" i="4"/>
  <c r="A1627" i="4"/>
  <c r="F1627" i="4"/>
  <c r="A1628" i="4"/>
  <c r="F1628" i="4"/>
  <c r="A1629" i="4"/>
  <c r="F1629" i="4"/>
  <c r="A1630" i="4"/>
  <c r="F1630" i="4"/>
  <c r="A1631" i="4"/>
  <c r="F1631" i="4"/>
  <c r="A1632" i="4"/>
  <c r="F1632" i="4"/>
  <c r="A1633" i="4"/>
  <c r="F1633" i="4"/>
  <c r="A1634" i="4"/>
  <c r="F1634" i="4"/>
  <c r="A1635" i="4"/>
  <c r="F1635" i="4"/>
  <c r="A1636" i="4"/>
  <c r="F1636" i="4"/>
  <c r="A1637" i="4"/>
  <c r="F1637" i="4"/>
  <c r="A1638" i="4"/>
  <c r="F1638" i="4"/>
  <c r="A1639" i="4"/>
  <c r="F1639" i="4"/>
  <c r="A1640" i="4"/>
  <c r="F1640" i="4"/>
  <c r="A1641" i="4"/>
  <c r="F1641" i="4"/>
  <c r="A1642" i="4"/>
  <c r="F1642" i="4"/>
  <c r="A1643" i="4"/>
  <c r="F1643" i="4"/>
  <c r="A1644" i="4"/>
  <c r="F1644" i="4"/>
  <c r="A1645" i="4"/>
  <c r="F1645" i="4"/>
  <c r="A1646" i="4"/>
  <c r="F1646" i="4"/>
  <c r="A1647" i="4"/>
  <c r="F1647" i="4"/>
  <c r="A1648" i="4"/>
  <c r="F1648" i="4"/>
  <c r="A1649" i="4"/>
  <c r="F1649" i="4"/>
  <c r="A1650" i="4"/>
  <c r="F1650" i="4"/>
  <c r="A1651" i="4"/>
  <c r="F1651" i="4"/>
  <c r="A1652" i="4"/>
  <c r="F1652" i="4"/>
  <c r="A1653" i="4"/>
  <c r="F1653" i="4"/>
  <c r="A1654" i="4"/>
  <c r="F1654" i="4"/>
  <c r="A1655" i="4"/>
  <c r="F1655" i="4"/>
  <c r="A1656" i="4"/>
  <c r="F1656" i="4"/>
  <c r="A1657" i="4"/>
  <c r="F1657" i="4"/>
  <c r="A1658" i="4"/>
  <c r="F1658" i="4"/>
  <c r="A1659" i="4"/>
  <c r="F1659" i="4"/>
  <c r="A1660" i="4"/>
  <c r="F1660" i="4"/>
  <c r="A1661" i="4"/>
  <c r="F1661" i="4"/>
  <c r="A1662" i="4"/>
  <c r="F1662" i="4"/>
  <c r="A1663" i="4"/>
  <c r="F1663" i="4"/>
  <c r="A1664" i="4"/>
  <c r="F1664" i="4"/>
  <c r="A1665" i="4"/>
  <c r="F1665" i="4"/>
  <c r="A1666" i="4"/>
  <c r="F1666" i="4"/>
  <c r="A1667" i="4"/>
  <c r="F1667" i="4"/>
  <c r="A1668" i="4"/>
  <c r="F1668" i="4"/>
  <c r="A1669" i="4"/>
  <c r="F1669" i="4"/>
  <c r="A1670" i="4"/>
  <c r="F1670" i="4"/>
  <c r="A1671" i="4"/>
  <c r="F1671" i="4"/>
  <c r="A1672" i="4"/>
  <c r="F1672" i="4"/>
  <c r="A1673" i="4"/>
  <c r="F1673" i="4"/>
  <c r="A1674" i="4"/>
  <c r="F1674" i="4"/>
  <c r="A1675" i="4"/>
  <c r="F1675" i="4"/>
  <c r="A1676" i="4"/>
  <c r="F1676" i="4"/>
  <c r="A1677" i="4"/>
  <c r="F1677" i="4"/>
  <c r="A1678" i="4"/>
  <c r="F1678" i="4"/>
  <c r="A1679" i="4"/>
  <c r="F1679" i="4"/>
  <c r="A1680" i="4"/>
  <c r="F1680" i="4"/>
  <c r="A1681" i="4"/>
  <c r="F1681" i="4"/>
  <c r="A1682" i="4"/>
  <c r="F1682" i="4"/>
  <c r="A1683" i="4"/>
  <c r="F1683" i="4"/>
  <c r="A1684" i="4"/>
  <c r="F1684" i="4"/>
  <c r="A1685" i="4"/>
  <c r="F1685" i="4"/>
  <c r="A1686" i="4"/>
  <c r="F1686" i="4"/>
  <c r="A1687" i="4"/>
  <c r="F1687" i="4"/>
  <c r="A1688" i="4"/>
  <c r="F1688" i="4"/>
  <c r="A1689" i="4"/>
  <c r="F1689" i="4"/>
  <c r="A1690" i="4"/>
  <c r="F1690" i="4"/>
  <c r="A1691" i="4"/>
  <c r="F1691" i="4"/>
  <c r="A1692" i="4"/>
  <c r="F1692" i="4"/>
  <c r="A1693" i="4"/>
  <c r="F1693" i="4"/>
  <c r="A1694" i="4"/>
  <c r="F1694" i="4"/>
  <c r="A1695" i="4"/>
  <c r="F1695" i="4"/>
  <c r="A1696" i="4"/>
  <c r="F1696" i="4"/>
  <c r="A1697" i="4"/>
  <c r="F1697" i="4"/>
  <c r="A1698" i="4"/>
  <c r="F1698" i="4"/>
  <c r="A1699" i="4"/>
  <c r="F1699" i="4"/>
  <c r="A1700" i="4"/>
  <c r="F1700" i="4"/>
  <c r="A1701" i="4"/>
  <c r="F1701" i="4"/>
  <c r="A1702" i="4"/>
  <c r="F1702" i="4"/>
  <c r="A1703" i="4"/>
  <c r="F1703" i="4"/>
  <c r="A1704" i="4"/>
  <c r="F1704" i="4"/>
  <c r="A1705" i="4"/>
  <c r="F1705" i="4"/>
  <c r="A1706" i="4"/>
  <c r="F1706" i="4"/>
  <c r="A1707" i="4"/>
  <c r="F1707" i="4"/>
  <c r="A1708" i="4"/>
  <c r="F1708" i="4"/>
  <c r="A1709" i="4"/>
  <c r="F1709" i="4"/>
  <c r="A1710" i="4"/>
  <c r="F1710" i="4"/>
  <c r="A1711" i="4"/>
  <c r="F1711" i="4"/>
  <c r="A1712" i="4"/>
  <c r="F1712" i="4"/>
  <c r="A1713" i="4"/>
  <c r="F1713" i="4"/>
  <c r="A1714" i="4"/>
  <c r="F1714" i="4"/>
  <c r="A1715" i="4"/>
  <c r="F1715" i="4"/>
  <c r="A1716" i="4"/>
  <c r="F1716" i="4"/>
  <c r="A1717" i="4"/>
  <c r="F1717" i="4"/>
  <c r="A1718" i="4"/>
  <c r="F1718" i="4"/>
  <c r="A1719" i="4"/>
  <c r="F1719" i="4"/>
  <c r="A1720" i="4"/>
  <c r="F1720" i="4"/>
  <c r="A1721" i="4"/>
  <c r="F1721" i="4"/>
  <c r="A1722" i="4"/>
  <c r="F1722" i="4"/>
  <c r="A1723" i="4"/>
  <c r="F1723" i="4"/>
  <c r="A1724" i="4"/>
  <c r="F1724" i="4"/>
  <c r="A1725" i="4"/>
  <c r="F1725" i="4"/>
  <c r="A1726" i="4"/>
  <c r="F1726" i="4"/>
  <c r="A1727" i="4"/>
  <c r="F1727" i="4"/>
  <c r="A1728" i="4"/>
  <c r="F1728" i="4"/>
  <c r="A1729" i="4"/>
  <c r="F1729" i="4"/>
  <c r="A1730" i="4"/>
  <c r="F1730" i="4"/>
  <c r="A1731" i="4"/>
  <c r="F1731" i="4"/>
  <c r="A1732" i="4"/>
  <c r="F1732" i="4"/>
  <c r="A1733" i="4"/>
  <c r="F1733" i="4"/>
  <c r="A1734" i="4"/>
  <c r="F1734" i="4"/>
  <c r="A1735" i="4"/>
  <c r="F1735" i="4"/>
  <c r="A1736" i="4"/>
  <c r="F1736" i="4"/>
  <c r="A1737" i="4"/>
  <c r="F1737" i="4"/>
  <c r="A1738" i="4"/>
  <c r="F1738" i="4"/>
  <c r="A1739" i="4"/>
  <c r="F1739" i="4"/>
  <c r="A1740" i="4"/>
  <c r="F1740" i="4"/>
  <c r="A1741" i="4"/>
  <c r="F1741" i="4"/>
  <c r="A1742" i="4"/>
  <c r="F1742" i="4"/>
  <c r="A1743" i="4"/>
  <c r="F1743" i="4"/>
  <c r="A1744" i="4"/>
  <c r="F1744" i="4"/>
  <c r="A1745" i="4"/>
  <c r="F1745" i="4"/>
  <c r="A1746" i="4"/>
  <c r="F1746" i="4"/>
  <c r="A1747" i="4"/>
  <c r="F1747" i="4"/>
  <c r="A1748" i="4"/>
  <c r="F1748" i="4"/>
  <c r="A1749" i="4"/>
  <c r="F1749" i="4"/>
  <c r="A1750" i="4"/>
  <c r="F1750" i="4"/>
  <c r="A1751" i="4"/>
  <c r="F1751" i="4"/>
  <c r="A1752" i="4"/>
  <c r="F1752" i="4"/>
  <c r="A1753" i="4"/>
  <c r="F1753" i="4"/>
  <c r="A1754" i="4"/>
  <c r="F1754" i="4"/>
  <c r="A1755" i="4"/>
  <c r="F1755" i="4"/>
  <c r="A1756" i="4"/>
  <c r="F1756" i="4"/>
  <c r="A1757" i="4"/>
  <c r="F1757" i="4"/>
  <c r="A1758" i="4"/>
  <c r="F1758" i="4"/>
  <c r="A1759" i="4"/>
  <c r="F1759" i="4"/>
  <c r="A1760" i="4"/>
  <c r="F1760" i="4"/>
  <c r="A1761" i="4"/>
  <c r="F1761" i="4"/>
  <c r="A1762" i="4"/>
  <c r="F1762" i="4"/>
  <c r="A1763" i="4"/>
  <c r="F1763" i="4"/>
  <c r="A1764" i="4"/>
  <c r="F1764" i="4"/>
  <c r="A1765" i="4"/>
  <c r="F1765" i="4"/>
  <c r="A1766" i="4"/>
  <c r="F1766" i="4"/>
  <c r="A1767" i="4"/>
  <c r="F1767" i="4"/>
  <c r="A1768" i="4"/>
  <c r="F1768" i="4"/>
  <c r="A1769" i="4"/>
  <c r="F1769" i="4"/>
  <c r="A1770" i="4"/>
  <c r="F1770" i="4"/>
  <c r="A1771" i="4"/>
  <c r="F1771" i="4"/>
  <c r="A1772" i="4"/>
  <c r="F1772" i="4"/>
  <c r="A1773" i="4"/>
  <c r="F1773" i="4"/>
  <c r="A1774" i="4"/>
  <c r="F1774" i="4"/>
  <c r="A1775" i="4"/>
  <c r="F1775" i="4"/>
  <c r="A1776" i="4"/>
  <c r="F1776" i="4"/>
  <c r="A1777" i="4"/>
  <c r="F1777" i="4"/>
  <c r="A1778" i="4"/>
  <c r="F1778" i="4"/>
  <c r="A1779" i="4"/>
  <c r="F1779" i="4"/>
  <c r="A1780" i="4"/>
  <c r="F1780" i="4"/>
  <c r="A1781" i="4"/>
  <c r="F1781" i="4"/>
  <c r="A1782" i="4"/>
  <c r="F1782" i="4"/>
  <c r="A1783" i="4"/>
  <c r="F1783" i="4"/>
  <c r="A1784" i="4"/>
  <c r="F1784" i="4"/>
  <c r="A1785" i="4"/>
  <c r="F1785" i="4"/>
  <c r="A1786" i="4"/>
  <c r="F1786" i="4"/>
  <c r="A1787" i="4"/>
  <c r="F1787" i="4"/>
  <c r="A1788" i="4"/>
  <c r="F1788" i="4"/>
  <c r="A1789" i="4"/>
  <c r="F1789" i="4"/>
  <c r="A1790" i="4"/>
  <c r="F1790" i="4"/>
  <c r="A1791" i="4"/>
  <c r="F1791" i="4"/>
  <c r="A1792" i="4"/>
  <c r="F1792" i="4"/>
  <c r="A1793" i="4"/>
  <c r="F1793" i="4"/>
  <c r="A1794" i="4"/>
  <c r="F1794" i="4"/>
  <c r="A1795" i="4"/>
  <c r="F1795" i="4"/>
  <c r="A1796" i="4"/>
  <c r="F1796" i="4"/>
  <c r="A1797" i="4"/>
  <c r="F1797" i="4"/>
  <c r="A1798" i="4"/>
  <c r="F1798" i="4"/>
  <c r="A1799" i="4"/>
  <c r="F1799" i="4"/>
  <c r="A1800" i="4"/>
  <c r="F1800" i="4"/>
  <c r="A1801" i="4"/>
  <c r="F1801" i="4"/>
  <c r="A1802" i="4"/>
  <c r="F1802" i="4"/>
  <c r="A1803" i="4"/>
  <c r="F1803" i="4"/>
  <c r="A1804" i="4"/>
  <c r="F1804" i="4"/>
  <c r="A1805" i="4"/>
  <c r="F1805" i="4"/>
  <c r="A1806" i="4"/>
  <c r="F1806" i="4"/>
  <c r="A1807" i="4"/>
  <c r="F1807" i="4"/>
  <c r="A1808" i="4"/>
  <c r="F1808" i="4"/>
  <c r="A1809" i="4"/>
  <c r="F1809" i="4"/>
  <c r="A1810" i="4"/>
  <c r="F1810" i="4"/>
  <c r="A1811" i="4"/>
  <c r="F1811" i="4"/>
  <c r="A1812" i="4"/>
  <c r="F1812" i="4"/>
  <c r="A1813" i="4"/>
  <c r="F1813" i="4"/>
  <c r="A1814" i="4"/>
  <c r="F1814" i="4"/>
  <c r="A1815" i="4"/>
  <c r="F1815" i="4"/>
  <c r="A1816" i="4"/>
  <c r="F1816" i="4"/>
  <c r="A1817" i="4"/>
  <c r="F1817" i="4"/>
  <c r="A1818" i="4"/>
  <c r="F1818" i="4"/>
  <c r="A1819" i="4"/>
  <c r="F1819" i="4"/>
  <c r="A1820" i="4"/>
  <c r="F1820" i="4"/>
  <c r="A1821" i="4"/>
  <c r="F1821" i="4"/>
  <c r="A1822" i="4"/>
  <c r="F1822" i="4"/>
  <c r="A1823" i="4"/>
  <c r="F1823" i="4"/>
  <c r="A1824" i="4"/>
  <c r="F1824" i="4"/>
  <c r="A1825" i="4"/>
  <c r="F1825" i="4"/>
  <c r="A1826" i="4"/>
  <c r="F1826" i="4"/>
  <c r="A1827" i="4"/>
  <c r="F1827" i="4"/>
  <c r="A1828" i="4"/>
  <c r="F1828" i="4"/>
  <c r="A1829" i="4"/>
  <c r="F1829" i="4"/>
  <c r="A1830" i="4"/>
  <c r="F1830" i="4"/>
  <c r="A1831" i="4"/>
  <c r="F1831" i="4"/>
  <c r="A1832" i="4"/>
  <c r="F1832" i="4"/>
  <c r="A1833" i="4"/>
  <c r="F1833" i="4"/>
  <c r="A1834" i="4"/>
  <c r="F1834" i="4"/>
  <c r="A1835" i="4"/>
  <c r="F1835" i="4"/>
  <c r="A1836" i="4"/>
  <c r="F1836" i="4"/>
  <c r="A1837" i="4"/>
  <c r="F1837" i="4"/>
  <c r="A1838" i="4"/>
  <c r="F1838" i="4"/>
  <c r="A1839" i="4"/>
  <c r="F1839" i="4"/>
  <c r="A1840" i="4"/>
  <c r="F1840" i="4"/>
  <c r="A1841" i="4"/>
  <c r="F1841" i="4"/>
  <c r="A1842" i="4"/>
  <c r="F1842" i="4"/>
  <c r="A1843" i="4"/>
  <c r="F1843" i="4"/>
  <c r="A1844" i="4"/>
  <c r="F1844" i="4"/>
  <c r="A1845" i="4"/>
  <c r="F1845" i="4"/>
  <c r="A1846" i="4"/>
  <c r="F1846" i="4"/>
  <c r="A1847" i="4"/>
  <c r="F1847" i="4"/>
  <c r="A1848" i="4"/>
  <c r="F1848" i="4"/>
  <c r="A1849" i="4"/>
  <c r="F1849" i="4"/>
  <c r="A1850" i="4"/>
  <c r="F1850" i="4"/>
  <c r="A1851" i="4"/>
  <c r="F1851" i="4"/>
  <c r="A1852" i="4"/>
  <c r="F1852" i="4"/>
  <c r="A1853" i="4"/>
  <c r="F1853" i="4"/>
  <c r="A1854" i="4"/>
  <c r="F1854" i="4"/>
  <c r="A1855" i="4"/>
  <c r="F1855" i="4"/>
  <c r="A1856" i="4"/>
  <c r="F1856" i="4"/>
  <c r="A1857" i="4"/>
  <c r="F1857" i="4"/>
  <c r="A1858" i="4"/>
  <c r="F1858" i="4"/>
  <c r="A1859" i="4"/>
  <c r="F1859" i="4"/>
  <c r="A1860" i="4"/>
  <c r="F1860" i="4"/>
  <c r="A1861" i="4"/>
  <c r="F1861" i="4"/>
  <c r="A1862" i="4"/>
  <c r="F1862" i="4"/>
  <c r="A1863" i="4"/>
  <c r="F1863" i="4"/>
  <c r="A1864" i="4"/>
  <c r="F1864" i="4"/>
  <c r="A1865" i="4"/>
  <c r="F1865" i="4"/>
  <c r="A1866" i="4"/>
  <c r="F1866" i="4"/>
  <c r="A1867" i="4"/>
  <c r="F1867" i="4"/>
  <c r="A1868" i="4"/>
  <c r="F1868" i="4"/>
  <c r="A1869" i="4"/>
  <c r="F1869" i="4"/>
  <c r="A1870" i="4"/>
  <c r="F1870" i="4"/>
  <c r="A1871" i="4"/>
  <c r="F1871" i="4"/>
  <c r="A1872" i="4"/>
  <c r="F1872" i="4"/>
  <c r="A1873" i="4"/>
  <c r="F1873" i="4"/>
  <c r="A1874" i="4"/>
  <c r="F1874" i="4"/>
  <c r="A1875" i="4"/>
  <c r="F1875" i="4"/>
  <c r="A1876" i="4"/>
  <c r="F1876" i="4"/>
  <c r="A1877" i="4"/>
  <c r="F1877" i="4"/>
  <c r="A1878" i="4"/>
  <c r="F1878" i="4"/>
  <c r="A1879" i="4"/>
  <c r="F1879" i="4"/>
  <c r="A1880" i="4"/>
  <c r="F1880" i="4"/>
  <c r="A1881" i="4"/>
  <c r="F1881" i="4"/>
  <c r="A1882" i="4"/>
  <c r="F1882" i="4"/>
  <c r="A1883" i="4"/>
  <c r="F1883" i="4"/>
  <c r="A1884" i="4"/>
  <c r="F1884" i="4"/>
  <c r="A1885" i="4"/>
  <c r="F1885" i="4"/>
  <c r="A1886" i="4"/>
  <c r="F1886" i="4"/>
  <c r="A1887" i="4"/>
  <c r="F1887" i="4"/>
  <c r="A1888" i="4"/>
  <c r="F1888" i="4"/>
  <c r="A1889" i="4"/>
  <c r="F1889" i="4"/>
  <c r="A1890" i="4"/>
  <c r="F1890" i="4"/>
  <c r="A1891" i="4"/>
  <c r="F1891" i="4"/>
  <c r="A1892" i="4"/>
  <c r="F1892" i="4"/>
  <c r="A1893" i="4"/>
  <c r="F1893" i="4"/>
  <c r="A1894" i="4"/>
  <c r="F1894" i="4"/>
  <c r="A1895" i="4"/>
  <c r="F1895" i="4"/>
  <c r="A1896" i="4"/>
  <c r="F1896" i="4"/>
  <c r="A1897" i="4"/>
  <c r="F1897" i="4"/>
  <c r="A1898" i="4"/>
  <c r="F1898" i="4"/>
  <c r="A1899" i="4"/>
  <c r="F1899" i="4"/>
  <c r="A1900" i="4"/>
  <c r="F1900" i="4"/>
  <c r="A1901" i="4"/>
  <c r="F1901" i="4"/>
  <c r="A1902" i="4"/>
  <c r="F1902" i="4"/>
  <c r="A1903" i="4"/>
  <c r="F1903" i="4"/>
  <c r="A1904" i="4"/>
  <c r="F1904" i="4"/>
  <c r="A1905" i="4"/>
  <c r="F1905" i="4"/>
  <c r="A1906" i="4"/>
  <c r="F1906" i="4"/>
  <c r="A1907" i="4"/>
  <c r="F1907" i="4"/>
  <c r="A1908" i="4"/>
  <c r="F1908" i="4"/>
  <c r="A1909" i="4"/>
  <c r="F1909" i="4"/>
  <c r="A1910" i="4"/>
  <c r="F1910" i="4"/>
  <c r="A1911" i="4"/>
  <c r="F1911" i="4"/>
  <c r="A1912" i="4"/>
  <c r="F1912" i="4"/>
  <c r="A1913" i="4"/>
  <c r="F1913" i="4"/>
  <c r="A1914" i="4"/>
  <c r="F1914" i="4"/>
  <c r="A1915" i="4"/>
  <c r="F1915" i="4"/>
  <c r="A1916" i="4"/>
  <c r="F1916" i="4"/>
  <c r="A1917" i="4"/>
  <c r="F1917" i="4"/>
  <c r="A1918" i="4"/>
  <c r="F1918" i="4"/>
  <c r="A1919" i="4"/>
  <c r="F1919" i="4"/>
  <c r="A1920" i="4"/>
  <c r="F1920" i="4"/>
  <c r="A1921" i="4"/>
  <c r="F1921" i="4"/>
  <c r="A1922" i="4"/>
  <c r="F1922" i="4"/>
  <c r="A1923" i="4"/>
  <c r="F1923" i="4"/>
  <c r="A1924" i="4"/>
  <c r="F1924" i="4"/>
  <c r="A1925" i="4"/>
  <c r="F1925" i="4"/>
  <c r="A1926" i="4"/>
  <c r="F1926" i="4"/>
  <c r="A1927" i="4"/>
  <c r="F1927" i="4"/>
  <c r="A1928" i="4"/>
  <c r="F1928" i="4"/>
  <c r="A1929" i="4"/>
  <c r="F1929" i="4"/>
  <c r="A1930" i="4"/>
  <c r="F1930" i="4"/>
  <c r="A1931" i="4"/>
  <c r="F1931" i="4"/>
  <c r="A1932" i="4"/>
  <c r="F1932" i="4"/>
  <c r="A1933" i="4"/>
  <c r="F1933" i="4"/>
  <c r="A1934" i="4"/>
  <c r="F1934" i="4"/>
  <c r="A1935" i="4"/>
  <c r="F1935" i="4"/>
  <c r="A1936" i="4"/>
  <c r="F1936" i="4"/>
  <c r="A1937" i="4"/>
  <c r="F1937" i="4"/>
  <c r="A1938" i="4"/>
  <c r="F1938" i="4"/>
  <c r="A1939" i="4"/>
  <c r="F1939" i="4"/>
  <c r="A1940" i="4"/>
  <c r="F1940" i="4"/>
  <c r="A1941" i="4"/>
  <c r="F1941" i="4"/>
  <c r="A1942" i="4"/>
  <c r="F1942" i="4"/>
  <c r="A1943" i="4"/>
  <c r="F1943" i="4"/>
  <c r="A1944" i="4"/>
  <c r="F1944" i="4"/>
  <c r="A1945" i="4"/>
  <c r="F1945" i="4"/>
  <c r="A1946" i="4"/>
  <c r="F1946" i="4"/>
  <c r="A1947" i="4"/>
  <c r="F1947" i="4"/>
  <c r="A1948" i="4"/>
  <c r="F1948" i="4"/>
  <c r="A1949" i="4"/>
  <c r="F1949" i="4"/>
  <c r="A1950" i="4"/>
  <c r="F1950" i="4"/>
  <c r="A1951" i="4"/>
  <c r="F1951" i="4"/>
  <c r="A1952" i="4"/>
  <c r="F1952" i="4"/>
  <c r="A1953" i="4"/>
  <c r="F1953" i="4"/>
  <c r="A1954" i="4"/>
  <c r="F1954" i="4"/>
  <c r="A1955" i="4"/>
  <c r="F1955" i="4"/>
  <c r="A1956" i="4"/>
  <c r="F1956" i="4"/>
  <c r="A1957" i="4"/>
  <c r="F1957" i="4"/>
  <c r="A1958" i="4"/>
  <c r="F1958" i="4"/>
  <c r="A1959" i="4"/>
  <c r="F1959" i="4"/>
  <c r="A1960" i="4"/>
  <c r="F1960" i="4"/>
  <c r="A1961" i="4"/>
  <c r="F1961" i="4"/>
  <c r="A1962" i="4"/>
  <c r="F1962" i="4"/>
  <c r="A1963" i="4"/>
  <c r="F1963" i="4"/>
  <c r="A1964" i="4"/>
  <c r="F1964" i="4"/>
  <c r="A1965" i="4"/>
  <c r="F1965" i="4"/>
  <c r="A1966" i="4"/>
  <c r="F1966" i="4"/>
  <c r="A1967" i="4"/>
  <c r="F1967" i="4"/>
  <c r="A1968" i="4"/>
  <c r="F1968" i="4"/>
  <c r="A1969" i="4"/>
  <c r="F1969" i="4"/>
  <c r="A1970" i="4"/>
  <c r="F1970" i="4"/>
  <c r="A1971" i="4"/>
  <c r="F1971" i="4"/>
  <c r="A1972" i="4"/>
  <c r="F1972" i="4"/>
  <c r="A1973" i="4"/>
  <c r="F1973" i="4"/>
  <c r="A1974" i="4"/>
  <c r="F1974" i="4"/>
  <c r="A1975" i="4"/>
  <c r="F1975" i="4"/>
  <c r="A1976" i="4"/>
  <c r="F1976" i="4"/>
  <c r="A1977" i="4"/>
  <c r="F1977" i="4"/>
  <c r="A1978" i="4"/>
  <c r="F1978" i="4"/>
  <c r="A1979" i="4"/>
  <c r="F1979" i="4"/>
  <c r="A1980" i="4"/>
  <c r="F1980" i="4"/>
  <c r="A1981" i="4"/>
  <c r="F1981" i="4"/>
  <c r="A1982" i="4"/>
  <c r="F1982" i="4"/>
  <c r="A1983" i="4"/>
  <c r="F1983" i="4"/>
  <c r="A1984" i="4"/>
  <c r="F1984" i="4"/>
  <c r="A1985" i="4"/>
  <c r="F1985" i="4"/>
  <c r="A1986" i="4"/>
  <c r="F1986" i="4"/>
  <c r="A1987" i="4"/>
  <c r="F1987" i="4"/>
  <c r="A1988" i="4"/>
  <c r="F1988" i="4"/>
  <c r="A1989" i="4"/>
  <c r="F1989" i="4"/>
  <c r="A1990" i="4"/>
  <c r="F1990" i="4"/>
  <c r="A1991" i="4"/>
  <c r="F1991" i="4"/>
  <c r="A1992" i="4"/>
  <c r="F1992" i="4"/>
  <c r="A1993" i="4"/>
  <c r="F1993" i="4"/>
  <c r="A1994" i="4"/>
  <c r="F1994" i="4"/>
  <c r="A1995" i="4"/>
  <c r="F1995" i="4"/>
  <c r="A1996" i="4"/>
  <c r="F1996" i="4"/>
  <c r="A1997" i="4"/>
  <c r="F1997" i="4"/>
  <c r="A1998" i="4"/>
  <c r="F1998" i="4"/>
  <c r="A1999" i="4"/>
  <c r="F1999" i="4"/>
  <c r="A2000" i="4"/>
  <c r="F2000" i="4"/>
  <c r="A2001" i="4"/>
  <c r="F2001" i="4"/>
  <c r="A2002" i="4"/>
  <c r="F2002" i="4"/>
  <c r="A2003" i="4"/>
  <c r="F2003" i="4"/>
  <c r="A2004" i="4"/>
  <c r="F2004" i="4"/>
  <c r="A2005" i="4"/>
  <c r="F2005" i="4"/>
  <c r="A2006" i="4"/>
  <c r="F2006" i="4"/>
  <c r="A2007" i="4"/>
  <c r="F2007" i="4"/>
  <c r="A2008" i="4"/>
  <c r="F2008" i="4"/>
  <c r="A2009" i="4"/>
  <c r="F2009" i="4"/>
  <c r="A2010" i="4"/>
  <c r="F2010" i="4"/>
  <c r="A2011" i="4"/>
  <c r="F2011" i="4"/>
  <c r="A2012" i="4"/>
  <c r="F2012" i="4"/>
  <c r="A2013" i="4"/>
  <c r="F2013" i="4"/>
  <c r="A2014" i="4"/>
  <c r="F2014" i="4"/>
  <c r="A2015" i="4"/>
  <c r="F2015" i="4"/>
  <c r="A2016" i="4"/>
  <c r="F2016" i="4"/>
  <c r="A2017" i="4"/>
  <c r="F2017" i="4"/>
  <c r="A2018" i="4"/>
  <c r="F2018" i="4"/>
  <c r="A2019" i="4"/>
  <c r="F2019" i="4"/>
  <c r="A2020" i="4"/>
  <c r="F2020" i="4"/>
  <c r="A2021" i="4"/>
  <c r="F2021" i="4"/>
  <c r="A2022" i="4"/>
  <c r="F2022" i="4"/>
  <c r="A2023" i="4"/>
  <c r="F2023" i="4"/>
  <c r="A2024" i="4"/>
  <c r="F2024" i="4"/>
  <c r="A2025" i="4"/>
  <c r="F2025" i="4"/>
  <c r="A2026" i="4"/>
  <c r="F2026" i="4"/>
  <c r="A2027" i="4"/>
  <c r="F2027" i="4"/>
  <c r="A2028" i="4"/>
  <c r="F2028" i="4"/>
  <c r="A2029" i="4"/>
  <c r="F2029" i="4"/>
  <c r="A2030" i="4"/>
  <c r="F2030" i="4"/>
  <c r="A2031" i="4"/>
  <c r="F2031" i="4"/>
  <c r="A2032" i="4"/>
  <c r="F2032" i="4"/>
  <c r="A2033" i="4"/>
  <c r="F2033" i="4"/>
  <c r="A2034" i="4"/>
  <c r="F2034" i="4"/>
  <c r="A2035" i="4"/>
  <c r="F2035" i="4"/>
  <c r="A2036" i="4"/>
  <c r="F2036" i="4"/>
  <c r="A2037" i="4"/>
  <c r="F2037" i="4"/>
  <c r="A2038" i="4"/>
  <c r="F2038" i="4"/>
  <c r="A2039" i="4"/>
  <c r="F2039" i="4"/>
  <c r="A2040" i="4"/>
  <c r="F2040" i="4"/>
  <c r="A2041" i="4"/>
  <c r="F2041" i="4"/>
  <c r="A2042" i="4"/>
  <c r="F2042" i="4"/>
  <c r="A2043" i="4"/>
  <c r="F2043" i="4"/>
  <c r="A2044" i="4"/>
  <c r="F2044" i="4"/>
  <c r="A2045" i="4"/>
  <c r="F2045" i="4"/>
  <c r="A2046" i="4"/>
  <c r="F2046" i="4"/>
  <c r="A2047" i="4"/>
  <c r="F2047" i="4"/>
  <c r="A2048" i="4"/>
  <c r="F2048" i="4"/>
  <c r="A2049" i="4"/>
  <c r="F2049" i="4"/>
  <c r="A2050" i="4"/>
  <c r="F2050" i="4"/>
  <c r="A2051" i="4"/>
  <c r="F2051" i="4"/>
  <c r="A2052" i="4"/>
  <c r="F2052" i="4"/>
  <c r="A2053" i="4"/>
  <c r="F2053" i="4"/>
  <c r="A2054" i="4"/>
  <c r="F2054" i="4"/>
  <c r="A2055" i="4"/>
  <c r="F2055" i="4"/>
  <c r="A2056" i="4"/>
  <c r="F2056" i="4"/>
  <c r="A2057" i="4"/>
  <c r="F2057" i="4"/>
  <c r="A2058" i="4"/>
  <c r="F2058" i="4"/>
  <c r="A2059" i="4"/>
  <c r="F2059" i="4"/>
  <c r="A2060" i="4"/>
  <c r="F2060" i="4"/>
  <c r="A2061" i="4"/>
  <c r="F2061" i="4"/>
  <c r="A2062" i="4"/>
  <c r="F2062" i="4"/>
  <c r="A2063" i="4"/>
  <c r="F2063" i="4"/>
  <c r="A2064" i="4"/>
  <c r="F2064" i="4"/>
  <c r="A2065" i="4"/>
  <c r="F2065" i="4"/>
  <c r="A2066" i="4"/>
  <c r="F2066" i="4"/>
  <c r="A2067" i="4"/>
  <c r="F2067" i="4"/>
  <c r="A2068" i="4"/>
  <c r="F2068" i="4"/>
  <c r="A2069" i="4"/>
  <c r="F2069" i="4"/>
  <c r="A2070" i="4"/>
  <c r="F2070" i="4"/>
  <c r="A2071" i="4"/>
  <c r="F2071" i="4"/>
  <c r="A2072" i="4"/>
  <c r="F2072" i="4"/>
  <c r="A2073" i="4"/>
  <c r="F2073" i="4"/>
  <c r="A2074" i="4"/>
  <c r="F2074" i="4"/>
  <c r="A2075" i="4"/>
  <c r="F2075" i="4"/>
  <c r="A2076" i="4"/>
  <c r="F2076" i="4"/>
  <c r="A2077" i="4"/>
  <c r="F2077" i="4"/>
  <c r="A2078" i="4"/>
  <c r="F2078" i="4"/>
  <c r="A2079" i="4"/>
  <c r="F2079" i="4"/>
  <c r="A2080" i="4"/>
  <c r="F2080" i="4"/>
  <c r="A2081" i="4"/>
  <c r="F2081" i="4"/>
  <c r="A2082" i="4"/>
  <c r="F2082" i="4"/>
  <c r="A2083" i="4"/>
  <c r="F2083" i="4"/>
  <c r="A2084" i="4"/>
  <c r="F2084" i="4"/>
  <c r="A2085" i="4"/>
  <c r="F2085" i="4"/>
  <c r="A2086" i="4"/>
  <c r="F2086" i="4"/>
  <c r="A2087" i="4"/>
  <c r="F2087" i="4"/>
  <c r="A2088" i="4"/>
  <c r="F2088" i="4"/>
  <c r="A2089" i="4"/>
  <c r="F2089" i="4"/>
  <c r="A2090" i="4"/>
  <c r="F2090" i="4"/>
  <c r="A2091" i="4"/>
  <c r="F2091" i="4"/>
  <c r="A2092" i="4"/>
  <c r="F2092" i="4"/>
  <c r="A2093" i="4"/>
  <c r="F2093" i="4"/>
  <c r="A2094" i="4"/>
  <c r="F2094" i="4"/>
  <c r="A2095" i="4"/>
  <c r="F2095" i="4"/>
  <c r="A2096" i="4"/>
  <c r="F2096" i="4"/>
  <c r="A2097" i="4"/>
  <c r="F2097" i="4"/>
  <c r="A2098" i="4"/>
  <c r="F2098" i="4"/>
  <c r="A2099" i="4"/>
  <c r="F2099" i="4"/>
  <c r="A2100" i="4"/>
  <c r="F2100" i="4"/>
  <c r="A2101" i="4"/>
  <c r="F2101" i="4"/>
  <c r="A2102" i="4"/>
  <c r="F2102" i="4"/>
  <c r="A2103" i="4"/>
  <c r="F2103" i="4"/>
  <c r="A2104" i="4"/>
  <c r="F2104" i="4"/>
  <c r="A2105" i="4"/>
  <c r="F2105" i="4"/>
  <c r="A2106" i="4"/>
  <c r="F2106" i="4"/>
  <c r="A2107" i="4"/>
  <c r="F2107" i="4"/>
  <c r="A2108" i="4"/>
  <c r="F2108" i="4"/>
  <c r="A2109" i="4"/>
  <c r="F2109" i="4"/>
  <c r="A2110" i="4"/>
  <c r="F2110" i="4"/>
  <c r="A2111" i="4"/>
  <c r="F2111" i="4"/>
  <c r="A2112" i="4"/>
  <c r="F2112" i="4"/>
  <c r="A2113" i="4"/>
  <c r="F2113" i="4"/>
  <c r="A2114" i="4"/>
  <c r="F2114" i="4"/>
  <c r="A2115" i="4"/>
  <c r="F2115" i="4"/>
  <c r="A2116" i="4"/>
  <c r="F2116" i="4"/>
  <c r="A2117" i="4"/>
  <c r="F2117" i="4"/>
  <c r="A2118" i="4"/>
  <c r="F2118" i="4"/>
  <c r="A2119" i="4"/>
  <c r="F2119" i="4"/>
  <c r="A2120" i="4"/>
  <c r="F2120" i="4"/>
  <c r="A2121" i="4"/>
  <c r="F2121" i="4"/>
  <c r="A2122" i="4"/>
  <c r="F2122" i="4"/>
  <c r="A2123" i="4"/>
  <c r="F2123" i="4"/>
  <c r="A2124" i="4"/>
  <c r="F2124" i="4"/>
  <c r="A2125" i="4"/>
  <c r="F2125" i="4"/>
  <c r="A2126" i="4"/>
  <c r="F2126" i="4"/>
  <c r="A2127" i="4"/>
  <c r="F2127" i="4"/>
  <c r="A2128" i="4"/>
  <c r="F2128" i="4"/>
  <c r="A2129" i="4"/>
  <c r="F2129" i="4"/>
  <c r="A2130" i="4"/>
  <c r="F2130" i="4"/>
  <c r="A2131" i="4"/>
  <c r="F2131" i="4"/>
  <c r="A2132" i="4"/>
  <c r="F2132" i="4"/>
  <c r="A2133" i="4"/>
  <c r="F2133" i="4"/>
  <c r="A2134" i="4"/>
  <c r="F2134" i="4"/>
  <c r="A2135" i="4"/>
  <c r="F2135" i="4"/>
  <c r="A2136" i="4"/>
  <c r="F2136" i="4"/>
  <c r="A2137" i="4"/>
  <c r="F2137" i="4"/>
  <c r="A2138" i="4"/>
  <c r="F2138" i="4"/>
  <c r="A2139" i="4"/>
  <c r="F2139" i="4"/>
  <c r="A2140" i="4"/>
  <c r="F2140" i="4"/>
  <c r="A2141" i="4"/>
  <c r="F2141" i="4"/>
  <c r="A2142" i="4"/>
  <c r="F2142" i="4"/>
  <c r="A2143" i="4"/>
  <c r="F2143" i="4"/>
  <c r="A2144" i="4"/>
  <c r="F2144" i="4"/>
  <c r="A2145" i="4"/>
  <c r="F2145" i="4"/>
  <c r="A2146" i="4"/>
  <c r="F2146" i="4"/>
  <c r="A2147" i="4"/>
  <c r="F2147" i="4"/>
  <c r="A2148" i="4"/>
  <c r="F2148" i="4"/>
  <c r="A2149" i="4"/>
  <c r="F2149" i="4"/>
  <c r="A2150" i="4"/>
  <c r="F2150" i="4"/>
  <c r="A2151" i="4"/>
  <c r="F2151" i="4"/>
  <c r="A2152" i="4"/>
  <c r="F2152" i="4"/>
  <c r="A2153" i="4"/>
  <c r="F2153" i="4"/>
  <c r="A2154" i="4"/>
  <c r="F2154" i="4"/>
  <c r="A2155" i="4"/>
  <c r="F2155" i="4"/>
  <c r="A2156" i="4"/>
  <c r="F2156" i="4"/>
  <c r="A2157" i="4"/>
  <c r="F2157" i="4"/>
  <c r="A2158" i="4"/>
  <c r="F2158" i="4"/>
  <c r="A2159" i="4"/>
  <c r="F2159" i="4"/>
  <c r="A2160" i="4"/>
  <c r="F2160" i="4"/>
  <c r="A2161" i="4"/>
  <c r="F2161" i="4"/>
  <c r="A2162" i="4"/>
  <c r="F2162" i="4"/>
  <c r="A2163" i="4"/>
  <c r="F2163" i="4"/>
  <c r="A2164" i="4"/>
  <c r="F2164" i="4"/>
  <c r="A2165" i="4"/>
  <c r="F2165" i="4"/>
  <c r="A2166" i="4"/>
  <c r="F2166" i="4"/>
  <c r="A2167" i="4"/>
  <c r="F2167" i="4"/>
  <c r="A2168" i="4"/>
  <c r="F2168" i="4"/>
  <c r="A2169" i="4"/>
  <c r="F2169" i="4"/>
  <c r="A2170" i="4"/>
  <c r="F2170" i="4"/>
  <c r="A2171" i="4"/>
  <c r="F2171" i="4"/>
  <c r="A2172" i="4"/>
  <c r="F2172" i="4"/>
  <c r="A2173" i="4"/>
  <c r="F2173" i="4"/>
  <c r="A2174" i="4"/>
  <c r="F2174" i="4"/>
  <c r="A2175" i="4"/>
  <c r="F2175" i="4"/>
  <c r="A2176" i="4"/>
  <c r="F2176" i="4"/>
  <c r="A2177" i="4"/>
  <c r="F2177" i="4"/>
  <c r="A2178" i="4"/>
  <c r="F2178" i="4"/>
  <c r="A2179" i="4"/>
  <c r="F2179" i="4"/>
  <c r="A2180" i="4"/>
  <c r="F2180" i="4"/>
  <c r="A2181" i="4"/>
  <c r="F2181" i="4"/>
  <c r="A2182" i="4"/>
  <c r="F2182" i="4"/>
  <c r="A2183" i="4"/>
  <c r="F2183" i="4"/>
  <c r="A2184" i="4"/>
  <c r="F2184" i="4"/>
  <c r="A2185" i="4"/>
  <c r="F2185" i="4"/>
  <c r="A2186" i="4"/>
  <c r="F2186" i="4"/>
  <c r="A2187" i="4"/>
  <c r="F2187" i="4"/>
  <c r="A2188" i="4"/>
  <c r="F2188" i="4"/>
  <c r="A2189" i="4"/>
  <c r="F2189" i="4"/>
  <c r="A2190" i="4"/>
  <c r="F2190" i="4"/>
  <c r="A2191" i="4"/>
  <c r="F2191" i="4"/>
  <c r="A2192" i="4"/>
  <c r="F2192" i="4"/>
  <c r="A2193" i="4"/>
  <c r="F2193" i="4"/>
  <c r="A2194" i="4"/>
  <c r="F2194" i="4"/>
  <c r="A2195" i="4"/>
  <c r="F2195" i="4"/>
  <c r="A2196" i="4"/>
  <c r="F2196" i="4"/>
  <c r="A2197" i="4"/>
  <c r="F2197" i="4"/>
  <c r="A2198" i="4"/>
  <c r="F2198" i="4"/>
  <c r="A2199" i="4"/>
  <c r="F2199" i="4"/>
  <c r="A2200" i="4"/>
  <c r="F2200" i="4"/>
  <c r="A2201" i="4"/>
  <c r="F2201" i="4"/>
  <c r="A2202" i="4"/>
  <c r="F2202" i="4"/>
  <c r="A2203" i="4"/>
  <c r="F2203" i="4"/>
  <c r="A2204" i="4"/>
  <c r="F2204" i="4"/>
  <c r="A2205" i="4"/>
  <c r="F2205" i="4"/>
  <c r="A2206" i="4"/>
  <c r="F2206" i="4"/>
  <c r="A2207" i="4"/>
  <c r="F2207" i="4"/>
  <c r="A2208" i="4"/>
  <c r="F2208" i="4"/>
  <c r="A2209" i="4"/>
  <c r="F2209" i="4"/>
  <c r="A2210" i="4"/>
  <c r="F2210" i="4"/>
  <c r="A2211" i="4"/>
  <c r="F2211" i="4"/>
  <c r="A2212" i="4"/>
  <c r="F2212" i="4"/>
  <c r="A2213" i="4"/>
  <c r="F2213" i="4"/>
  <c r="A2214" i="4"/>
  <c r="F2214" i="4"/>
  <c r="A2215" i="4"/>
  <c r="F2215" i="4"/>
  <c r="A2216" i="4"/>
  <c r="F2216" i="4"/>
  <c r="A2217" i="4"/>
  <c r="F2217" i="4"/>
  <c r="A2218" i="4"/>
  <c r="F2218" i="4"/>
  <c r="A2219" i="4"/>
  <c r="F2219" i="4"/>
  <c r="A2220" i="4"/>
  <c r="F2220" i="4"/>
  <c r="A2221" i="4"/>
  <c r="F2221" i="4"/>
  <c r="A2222" i="4"/>
  <c r="F2222" i="4"/>
  <c r="A2223" i="4"/>
  <c r="F2223" i="4"/>
  <c r="A2224" i="4"/>
  <c r="F2224" i="4"/>
  <c r="A2225" i="4"/>
  <c r="F2225" i="4"/>
  <c r="A2226" i="4"/>
  <c r="F2226" i="4"/>
  <c r="A2227" i="4"/>
  <c r="F2227" i="4"/>
  <c r="A2228" i="4"/>
  <c r="F2228" i="4"/>
  <c r="A2229" i="4"/>
  <c r="F2229" i="4"/>
  <c r="A2230" i="4"/>
  <c r="F2230" i="4"/>
  <c r="A2231" i="4"/>
  <c r="F2231" i="4"/>
  <c r="A2232" i="4"/>
  <c r="F2232" i="4"/>
  <c r="A2233" i="4"/>
  <c r="F2233" i="4"/>
  <c r="A2234" i="4"/>
  <c r="F2234" i="4"/>
  <c r="A2235" i="4"/>
  <c r="F2235" i="4"/>
  <c r="A2236" i="4"/>
  <c r="F2236" i="4"/>
  <c r="A2237" i="4"/>
  <c r="F2237" i="4"/>
  <c r="A2238" i="4"/>
  <c r="F2238" i="4"/>
  <c r="A2239" i="4"/>
  <c r="F2239" i="4"/>
  <c r="A2240" i="4"/>
  <c r="F2240" i="4"/>
  <c r="A2241" i="4"/>
  <c r="F2241" i="4"/>
  <c r="A2242" i="4"/>
  <c r="F2242" i="4"/>
  <c r="A2243" i="4"/>
  <c r="F2243" i="4"/>
  <c r="A2244" i="4"/>
  <c r="F2244" i="4"/>
  <c r="A2245" i="4"/>
  <c r="F2245" i="4"/>
  <c r="A2246" i="4"/>
  <c r="F2246" i="4"/>
  <c r="A2247" i="4"/>
  <c r="F2247" i="4"/>
  <c r="A2248" i="4"/>
  <c r="F2248" i="4"/>
  <c r="A2249" i="4"/>
  <c r="F2249" i="4"/>
  <c r="A2250" i="4"/>
  <c r="F2250" i="4"/>
  <c r="A2251" i="4"/>
  <c r="F2251" i="4"/>
  <c r="A2252" i="4"/>
  <c r="F2252" i="4"/>
  <c r="A2253" i="4"/>
  <c r="F2253" i="4"/>
  <c r="A2254" i="4"/>
  <c r="F2254" i="4"/>
  <c r="A2255" i="4"/>
  <c r="F2255" i="4"/>
  <c r="A2256" i="4"/>
  <c r="F2256" i="4"/>
  <c r="A2257" i="4"/>
  <c r="F2257" i="4"/>
  <c r="A2258" i="4"/>
  <c r="F2258" i="4"/>
  <c r="A2259" i="4"/>
  <c r="F2259" i="4"/>
  <c r="A2260" i="4"/>
  <c r="F2260" i="4"/>
  <c r="A2261" i="4"/>
  <c r="F2261" i="4"/>
  <c r="A2262" i="4"/>
  <c r="F2262" i="4"/>
  <c r="A2263" i="4"/>
  <c r="F2263" i="4"/>
  <c r="A2264" i="4"/>
  <c r="F2264" i="4"/>
  <c r="A2265" i="4"/>
  <c r="F2265" i="4"/>
  <c r="A2266" i="4"/>
  <c r="F2266" i="4"/>
  <c r="A2267" i="4"/>
  <c r="F2267" i="4"/>
  <c r="A2268" i="4"/>
  <c r="F2268" i="4"/>
  <c r="A2269" i="4"/>
  <c r="F2269" i="4"/>
  <c r="A2270" i="4"/>
  <c r="F2270" i="4"/>
  <c r="A2271" i="4"/>
  <c r="F2271" i="4"/>
  <c r="A2272" i="4"/>
  <c r="F2272" i="4"/>
  <c r="A2273" i="4"/>
  <c r="F2273" i="4"/>
  <c r="A2274" i="4"/>
  <c r="F2274" i="4"/>
  <c r="A2275" i="4"/>
  <c r="F2275" i="4"/>
  <c r="A2276" i="4"/>
  <c r="F2276" i="4"/>
  <c r="A2277" i="4"/>
  <c r="F2277" i="4"/>
  <c r="A2278" i="4"/>
  <c r="F2278" i="4"/>
  <c r="A2279" i="4"/>
  <c r="F2279" i="4"/>
  <c r="A2280" i="4"/>
  <c r="F2280" i="4"/>
  <c r="A2281" i="4"/>
  <c r="F2281" i="4"/>
  <c r="A2282" i="4"/>
  <c r="F2282" i="4"/>
  <c r="A2283" i="4"/>
  <c r="F2283" i="4"/>
  <c r="A2284" i="4"/>
  <c r="F2284" i="4"/>
  <c r="A2285" i="4"/>
  <c r="F2285" i="4"/>
  <c r="A2286" i="4"/>
  <c r="F2286" i="4"/>
  <c r="A2287" i="4"/>
  <c r="F2287" i="4"/>
  <c r="A2288" i="4"/>
  <c r="F2288" i="4"/>
  <c r="A2289" i="4"/>
  <c r="F2289" i="4"/>
  <c r="A2290" i="4"/>
  <c r="F2290" i="4"/>
  <c r="A2291" i="4"/>
  <c r="F2291" i="4"/>
  <c r="A2292" i="4"/>
  <c r="F2292" i="4"/>
  <c r="A2293" i="4"/>
  <c r="F2293" i="4"/>
  <c r="A2294" i="4"/>
  <c r="F2294" i="4"/>
  <c r="A2295" i="4"/>
  <c r="F2295" i="4"/>
  <c r="A2296" i="4"/>
  <c r="F2296" i="4"/>
  <c r="A2297" i="4"/>
  <c r="F2297" i="4"/>
  <c r="A2298" i="4"/>
  <c r="F2298" i="4"/>
  <c r="A2299" i="4"/>
  <c r="F2299" i="4"/>
  <c r="A2300" i="4"/>
  <c r="F2300" i="4"/>
  <c r="A2301" i="4"/>
  <c r="F2301" i="4"/>
  <c r="A2302" i="4"/>
  <c r="F2302" i="4"/>
  <c r="A2303" i="4"/>
  <c r="F2303" i="4"/>
  <c r="A2304" i="4"/>
  <c r="F2304" i="4"/>
  <c r="A2305" i="4"/>
  <c r="F2305" i="4"/>
  <c r="A2306" i="4"/>
  <c r="F2306" i="4"/>
  <c r="A2307" i="4"/>
  <c r="F2307" i="4"/>
  <c r="A2308" i="4"/>
  <c r="F2308" i="4"/>
  <c r="A2309" i="4"/>
  <c r="F2309" i="4"/>
  <c r="A2310" i="4"/>
  <c r="F2310" i="4"/>
  <c r="A2311" i="4"/>
  <c r="F2311" i="4"/>
  <c r="A2312" i="4"/>
  <c r="F2312" i="4"/>
  <c r="A2313" i="4"/>
  <c r="F2313" i="4"/>
  <c r="A2314" i="4"/>
  <c r="F2314" i="4"/>
  <c r="A2315" i="4"/>
  <c r="F2315" i="4"/>
  <c r="A2316" i="4"/>
  <c r="F2316" i="4"/>
  <c r="A2317" i="4"/>
  <c r="F2317" i="4"/>
  <c r="A2318" i="4"/>
  <c r="F2318" i="4"/>
  <c r="A2319" i="4"/>
  <c r="F2319" i="4"/>
  <c r="A2320" i="4"/>
  <c r="F2320" i="4"/>
  <c r="A2321" i="4"/>
  <c r="F2321" i="4"/>
  <c r="A2322" i="4"/>
  <c r="F2322" i="4"/>
  <c r="A2323" i="4"/>
  <c r="F2323" i="4"/>
  <c r="A2324" i="4"/>
  <c r="F2324" i="4"/>
  <c r="A2325" i="4"/>
  <c r="F2325" i="4"/>
  <c r="A2326" i="4"/>
  <c r="F2326" i="4"/>
  <c r="A2327" i="4"/>
  <c r="F2327" i="4"/>
  <c r="A2328" i="4"/>
  <c r="F2328" i="4"/>
  <c r="A2329" i="4"/>
  <c r="F2329" i="4"/>
  <c r="A2330" i="4"/>
  <c r="F2330" i="4"/>
  <c r="A2331" i="4"/>
  <c r="F2331" i="4"/>
  <c r="A2332" i="4"/>
  <c r="F2332" i="4"/>
  <c r="A2333" i="4"/>
  <c r="F2333" i="4"/>
  <c r="A2334" i="4"/>
  <c r="F2334" i="4"/>
  <c r="A2335" i="4"/>
  <c r="F2335" i="4"/>
  <c r="A2336" i="4"/>
  <c r="F2336" i="4"/>
  <c r="A2337" i="4"/>
  <c r="F2337" i="4"/>
  <c r="A2338" i="4"/>
  <c r="F2338" i="4"/>
  <c r="A2339" i="4"/>
  <c r="F2339" i="4"/>
  <c r="A2340" i="4"/>
  <c r="F2340" i="4"/>
  <c r="A2341" i="4"/>
  <c r="F2341" i="4"/>
  <c r="A2342" i="4"/>
  <c r="F2342" i="4"/>
  <c r="A2343" i="4"/>
  <c r="F2343" i="4"/>
  <c r="A2344" i="4"/>
  <c r="F2344" i="4"/>
  <c r="A2345" i="4"/>
  <c r="F2345" i="4"/>
  <c r="A2346" i="4"/>
  <c r="F2346" i="4"/>
  <c r="A2347" i="4"/>
  <c r="F2347" i="4"/>
  <c r="A2348" i="4"/>
  <c r="F2348" i="4"/>
  <c r="A2349" i="4"/>
  <c r="F2349" i="4"/>
  <c r="A2350" i="4"/>
  <c r="F2350" i="4"/>
  <c r="A2351" i="4"/>
  <c r="F2351" i="4"/>
  <c r="A2352" i="4"/>
  <c r="F2352" i="4"/>
  <c r="A2353" i="4"/>
  <c r="F2353" i="4"/>
  <c r="A2354" i="4"/>
  <c r="F2354" i="4"/>
  <c r="A2355" i="4"/>
  <c r="F2355" i="4"/>
  <c r="A2356" i="4"/>
  <c r="F2356" i="4"/>
  <c r="A2357" i="4"/>
  <c r="F2357" i="4"/>
  <c r="A2358" i="4"/>
  <c r="F2358" i="4"/>
  <c r="A2359" i="4"/>
  <c r="F2359" i="4"/>
  <c r="A2360" i="4"/>
  <c r="F2360" i="4"/>
  <c r="A2361" i="4"/>
  <c r="F2361" i="4"/>
  <c r="A2362" i="4"/>
  <c r="F2362" i="4"/>
  <c r="A2363" i="4"/>
  <c r="F2363" i="4"/>
  <c r="A2364" i="4"/>
  <c r="F2364" i="4"/>
  <c r="A2365" i="4"/>
  <c r="F2365" i="4"/>
  <c r="A2366" i="4"/>
  <c r="F2366" i="4"/>
  <c r="A2367" i="4"/>
  <c r="F2367" i="4"/>
  <c r="A2368" i="4"/>
  <c r="F2368" i="4"/>
  <c r="A2369" i="4"/>
  <c r="F2369" i="4"/>
  <c r="A2370" i="4"/>
  <c r="F2370" i="4"/>
  <c r="A2371" i="4"/>
  <c r="F2371" i="4"/>
  <c r="A2372" i="4"/>
  <c r="F2372" i="4"/>
  <c r="A2373" i="4"/>
  <c r="F2373" i="4"/>
  <c r="A2374" i="4"/>
  <c r="F2374" i="4"/>
  <c r="A2375" i="4"/>
  <c r="F2375" i="4"/>
  <c r="A2376" i="4"/>
  <c r="F2376" i="4"/>
  <c r="A2377" i="4"/>
  <c r="F2377" i="4"/>
  <c r="A2378" i="4"/>
  <c r="F2378" i="4"/>
  <c r="A2379" i="4"/>
  <c r="F2379" i="4"/>
  <c r="A2380" i="4"/>
  <c r="F2380" i="4"/>
  <c r="A2381" i="4"/>
  <c r="F2381" i="4"/>
  <c r="A2382" i="4"/>
  <c r="F2382" i="4"/>
  <c r="A2383" i="4"/>
  <c r="F2383" i="4"/>
  <c r="A2384" i="4"/>
  <c r="F2384" i="4"/>
  <c r="A2385" i="4"/>
  <c r="F2385" i="4"/>
  <c r="A2386" i="4"/>
  <c r="F2386" i="4"/>
  <c r="A2387" i="4"/>
  <c r="F2387" i="4"/>
  <c r="A2388" i="4"/>
  <c r="F2388" i="4"/>
  <c r="A2389" i="4"/>
  <c r="F2389" i="4"/>
  <c r="A2390" i="4"/>
  <c r="F2390" i="4"/>
  <c r="A2391" i="4"/>
  <c r="F2391" i="4"/>
  <c r="A2392" i="4"/>
  <c r="F2392" i="4"/>
  <c r="A2393" i="4"/>
  <c r="F2393" i="4"/>
  <c r="A2394" i="4"/>
  <c r="F2394" i="4"/>
  <c r="A2395" i="4"/>
  <c r="F2395" i="4"/>
  <c r="A2396" i="4"/>
  <c r="F2396" i="4"/>
  <c r="A2397" i="4"/>
  <c r="F2397" i="4"/>
  <c r="A2398" i="4"/>
  <c r="F2398" i="4"/>
  <c r="A2399" i="4"/>
  <c r="F2399" i="4"/>
  <c r="A2400" i="4"/>
  <c r="F2400" i="4"/>
  <c r="A2401" i="4"/>
  <c r="F2401" i="4"/>
  <c r="A2402" i="4"/>
  <c r="F2402" i="4"/>
  <c r="A2403" i="4"/>
  <c r="F2403" i="4"/>
  <c r="A2404" i="4"/>
  <c r="F2404" i="4"/>
  <c r="A2405" i="4"/>
  <c r="F2405" i="4"/>
  <c r="A2406" i="4"/>
  <c r="F2406" i="4"/>
  <c r="A2407" i="4"/>
  <c r="F2407" i="4"/>
  <c r="A2408" i="4"/>
  <c r="F2408" i="4"/>
  <c r="A2409" i="4"/>
  <c r="F2409" i="4"/>
  <c r="A2410" i="4"/>
  <c r="F2410" i="4"/>
  <c r="A2411" i="4"/>
  <c r="F2411" i="4"/>
  <c r="A2412" i="4"/>
  <c r="F2412" i="4"/>
  <c r="A2413" i="4"/>
  <c r="F2413" i="4"/>
  <c r="A2414" i="4"/>
  <c r="F2414" i="4"/>
  <c r="A2415" i="4"/>
  <c r="F2415" i="4"/>
  <c r="A2416" i="4"/>
  <c r="F2416" i="4"/>
  <c r="A2417" i="4"/>
  <c r="F2417" i="4"/>
  <c r="A2418" i="4"/>
  <c r="F2418" i="4"/>
  <c r="A2419" i="4"/>
  <c r="F2419" i="4"/>
  <c r="A2420" i="4"/>
  <c r="F2420" i="4"/>
  <c r="A2421" i="4"/>
  <c r="F2421" i="4"/>
  <c r="A2422" i="4"/>
  <c r="F2422" i="4"/>
  <c r="A2423" i="4"/>
  <c r="F2423" i="4"/>
  <c r="A2424" i="4"/>
  <c r="F2424" i="4"/>
  <c r="A2425" i="4"/>
  <c r="F2425" i="4"/>
  <c r="A2426" i="4"/>
  <c r="F2426" i="4"/>
  <c r="A2427" i="4"/>
  <c r="F2427" i="4"/>
  <c r="A2428" i="4"/>
  <c r="F2428" i="4"/>
  <c r="A2429" i="4"/>
  <c r="F2429" i="4"/>
  <c r="A2430" i="4"/>
  <c r="F2430" i="4"/>
  <c r="A2431" i="4"/>
  <c r="F2431" i="4"/>
  <c r="A2432" i="4"/>
  <c r="F2432" i="4"/>
  <c r="A2433" i="4"/>
  <c r="F2433" i="4"/>
  <c r="A2434" i="4"/>
  <c r="F2434" i="4"/>
  <c r="A2435" i="4"/>
  <c r="F2435" i="4"/>
  <c r="A2436" i="4"/>
  <c r="F2436" i="4"/>
  <c r="A2437" i="4"/>
  <c r="F2437" i="4"/>
  <c r="A2438" i="4"/>
  <c r="F2438" i="4"/>
  <c r="A2439" i="4"/>
  <c r="F2439" i="4"/>
  <c r="A2440" i="4"/>
  <c r="F2440" i="4"/>
  <c r="A2441" i="4"/>
  <c r="F2441" i="4"/>
  <c r="A2442" i="4"/>
  <c r="F2442" i="4"/>
  <c r="A2443" i="4"/>
  <c r="F2443" i="4"/>
  <c r="A2444" i="4"/>
  <c r="F2444" i="4"/>
  <c r="A2445" i="4"/>
  <c r="F2445" i="4"/>
  <c r="A2446" i="4"/>
  <c r="F2446" i="4"/>
  <c r="A2447" i="4"/>
  <c r="F2447" i="4"/>
  <c r="A2448" i="4"/>
  <c r="F2448" i="4"/>
  <c r="A2449" i="4"/>
  <c r="F2449" i="4"/>
  <c r="A2450" i="4"/>
  <c r="F2450" i="4"/>
  <c r="A2451" i="4"/>
  <c r="F2451" i="4"/>
  <c r="A2452" i="4"/>
  <c r="F2452" i="4"/>
  <c r="A2453" i="4"/>
  <c r="F2453" i="4"/>
  <c r="A2454" i="4"/>
  <c r="F2454" i="4"/>
  <c r="A2455" i="4"/>
  <c r="F2455" i="4"/>
  <c r="A2456" i="4"/>
  <c r="F2456" i="4"/>
  <c r="A2457" i="4"/>
  <c r="F2457" i="4"/>
  <c r="A2458" i="4"/>
  <c r="F2458" i="4"/>
  <c r="A2459" i="4"/>
  <c r="F2459" i="4"/>
  <c r="A2460" i="4"/>
  <c r="F2460" i="4"/>
  <c r="A2461" i="4"/>
  <c r="F2461" i="4"/>
  <c r="A2462" i="4"/>
  <c r="F2462" i="4"/>
  <c r="A2463" i="4"/>
  <c r="F2463" i="4"/>
  <c r="A2464" i="4"/>
  <c r="F2464" i="4"/>
  <c r="A2465" i="4"/>
  <c r="F2465" i="4"/>
  <c r="A2466" i="4"/>
  <c r="F2466" i="4"/>
  <c r="A2467" i="4"/>
  <c r="F2467" i="4"/>
  <c r="A2468" i="4"/>
  <c r="F2468" i="4"/>
  <c r="A2469" i="4"/>
  <c r="F2469" i="4"/>
  <c r="A2470" i="4"/>
  <c r="F2470" i="4"/>
  <c r="A2471" i="4"/>
  <c r="F2471" i="4"/>
  <c r="A2472" i="4"/>
  <c r="F2472" i="4"/>
  <c r="A2473" i="4"/>
  <c r="F2473" i="4"/>
  <c r="A2474" i="4"/>
  <c r="F2474" i="4"/>
  <c r="A2475" i="4"/>
  <c r="F2475" i="4"/>
  <c r="A2476" i="4"/>
  <c r="F2476" i="4"/>
  <c r="A2477" i="4"/>
  <c r="F2477" i="4"/>
  <c r="A2478" i="4"/>
  <c r="F2478" i="4"/>
  <c r="A2479" i="4"/>
  <c r="F2479" i="4"/>
  <c r="A2480" i="4"/>
  <c r="F2480" i="4"/>
  <c r="A2481" i="4"/>
  <c r="F2481" i="4"/>
  <c r="A2482" i="4"/>
  <c r="F2482" i="4"/>
  <c r="A2483" i="4"/>
  <c r="F2483" i="4"/>
  <c r="A2484" i="4"/>
  <c r="F2484" i="4"/>
  <c r="A2485" i="4"/>
  <c r="F2485" i="4"/>
  <c r="A2486" i="4"/>
  <c r="F2486" i="4"/>
  <c r="A2487" i="4"/>
  <c r="F2487" i="4"/>
  <c r="A2488" i="4"/>
  <c r="F2488" i="4"/>
  <c r="A2489" i="4"/>
  <c r="F2489" i="4"/>
  <c r="A2490" i="4"/>
  <c r="F2490" i="4"/>
  <c r="A2491" i="4"/>
  <c r="F2491" i="4"/>
  <c r="A2492" i="4"/>
  <c r="F2492" i="4"/>
  <c r="A2493" i="4"/>
  <c r="F2493" i="4"/>
  <c r="A2494" i="4"/>
  <c r="F2494" i="4"/>
  <c r="A2495" i="4"/>
  <c r="F2495" i="4"/>
  <c r="A2496" i="4"/>
  <c r="F2496" i="4"/>
  <c r="A2497" i="4"/>
  <c r="F2497" i="4"/>
  <c r="A2498" i="4"/>
  <c r="F2498" i="4"/>
  <c r="A2499" i="4"/>
  <c r="F2499" i="4"/>
  <c r="A2500" i="4"/>
  <c r="F2500" i="4"/>
  <c r="A2501" i="4"/>
  <c r="F2501" i="4"/>
  <c r="A2502" i="4"/>
  <c r="F2502" i="4"/>
  <c r="A2503" i="4"/>
  <c r="F2503" i="4"/>
  <c r="A2504" i="4"/>
  <c r="F2504" i="4"/>
  <c r="A2505" i="4"/>
  <c r="F2505" i="4"/>
  <c r="A2506" i="4"/>
  <c r="F2506" i="4"/>
  <c r="A2507" i="4"/>
  <c r="F2507" i="4"/>
  <c r="A2508" i="4"/>
  <c r="F2508" i="4"/>
  <c r="A2509" i="4"/>
  <c r="F2509" i="4"/>
  <c r="A2510" i="4"/>
  <c r="F2510" i="4"/>
  <c r="A2511" i="4"/>
  <c r="F2511" i="4"/>
  <c r="A2512" i="4"/>
  <c r="F2512" i="4"/>
  <c r="A2513" i="4"/>
  <c r="F2513" i="4"/>
  <c r="A2514" i="4"/>
  <c r="F2514" i="4"/>
  <c r="A2515" i="4"/>
  <c r="F2515" i="4"/>
  <c r="A2516" i="4"/>
  <c r="F2516" i="4"/>
  <c r="A2517" i="4"/>
  <c r="F2517" i="4"/>
  <c r="A2518" i="4"/>
  <c r="F2518" i="4"/>
  <c r="A2519" i="4"/>
  <c r="F2519" i="4"/>
  <c r="A2520" i="4"/>
  <c r="F2520" i="4"/>
  <c r="A2521" i="4"/>
  <c r="F2521" i="4"/>
  <c r="A2522" i="4"/>
  <c r="F2522" i="4"/>
  <c r="A2523" i="4"/>
  <c r="F2523" i="4"/>
  <c r="A2524" i="4"/>
  <c r="F2524" i="4"/>
  <c r="A2525" i="4"/>
  <c r="F2525" i="4"/>
  <c r="A2526" i="4"/>
  <c r="F2526" i="4"/>
  <c r="A2527" i="4"/>
  <c r="F2527" i="4"/>
  <c r="A2528" i="4"/>
  <c r="F2528" i="4"/>
  <c r="A2529" i="4"/>
  <c r="F2529" i="4"/>
  <c r="A2530" i="4"/>
  <c r="F2530" i="4"/>
  <c r="A2531" i="4"/>
  <c r="F2531" i="4"/>
  <c r="A2532" i="4"/>
  <c r="F2532" i="4"/>
  <c r="A2533" i="4"/>
  <c r="F2533" i="4"/>
  <c r="A2534" i="4"/>
  <c r="F2534" i="4"/>
  <c r="A2535" i="4"/>
  <c r="F2535" i="4"/>
  <c r="A2536" i="4"/>
  <c r="F2536" i="4"/>
  <c r="A2537" i="4"/>
  <c r="F2537" i="4"/>
  <c r="A2538" i="4"/>
  <c r="F2538" i="4"/>
  <c r="A2539" i="4"/>
  <c r="F2539" i="4"/>
  <c r="A2540" i="4"/>
  <c r="F2540" i="4"/>
  <c r="A2541" i="4"/>
  <c r="F2541" i="4"/>
  <c r="A2542" i="4"/>
  <c r="F2542" i="4"/>
  <c r="A2543" i="4"/>
  <c r="F2543" i="4"/>
  <c r="A2544" i="4"/>
  <c r="F2544" i="4"/>
  <c r="A2545" i="4"/>
  <c r="F2545" i="4"/>
  <c r="A2546" i="4"/>
  <c r="F2546" i="4"/>
  <c r="A2547" i="4"/>
  <c r="F2547" i="4"/>
  <c r="A2548" i="4"/>
  <c r="F2548" i="4"/>
  <c r="A2549" i="4"/>
  <c r="F2549" i="4"/>
  <c r="A2550" i="4"/>
  <c r="F2550" i="4"/>
  <c r="A2551" i="4"/>
  <c r="F2551" i="4"/>
  <c r="A2552" i="4"/>
  <c r="F2552" i="4"/>
  <c r="A2553" i="4"/>
  <c r="F2553" i="4"/>
  <c r="A2554" i="4"/>
  <c r="F2554" i="4"/>
  <c r="A2555" i="4"/>
  <c r="F2555" i="4"/>
  <c r="A2556" i="4"/>
  <c r="F2556" i="4"/>
  <c r="A2557" i="4"/>
  <c r="F2557" i="4"/>
  <c r="A2558" i="4"/>
  <c r="F2558" i="4"/>
  <c r="A2559" i="4"/>
  <c r="F2559" i="4"/>
  <c r="A2560" i="4"/>
  <c r="F2560" i="4"/>
  <c r="A2561" i="4"/>
  <c r="F2561" i="4"/>
  <c r="A2562" i="4"/>
  <c r="F2562" i="4"/>
  <c r="A2563" i="4"/>
  <c r="F2563" i="4"/>
  <c r="A2564" i="4"/>
  <c r="F2564" i="4"/>
  <c r="A2565" i="4"/>
  <c r="F2565" i="4"/>
  <c r="A2566" i="4"/>
  <c r="F2566" i="4"/>
  <c r="A2567" i="4"/>
  <c r="F2567" i="4"/>
  <c r="A2568" i="4"/>
  <c r="F2568" i="4"/>
  <c r="A2569" i="4"/>
  <c r="F2569" i="4"/>
  <c r="A2570" i="4"/>
  <c r="F2570" i="4"/>
  <c r="A2571" i="4"/>
  <c r="F2571" i="4"/>
  <c r="A2572" i="4"/>
  <c r="F2572" i="4"/>
  <c r="A2573" i="4"/>
  <c r="F2573" i="4"/>
  <c r="A2574" i="4"/>
  <c r="F2574" i="4"/>
  <c r="A2575" i="4"/>
  <c r="F2575" i="4"/>
  <c r="A2576" i="4"/>
  <c r="F2576" i="4"/>
  <c r="A2577" i="4"/>
  <c r="F2577" i="4"/>
  <c r="A2578" i="4"/>
  <c r="F2578" i="4"/>
  <c r="A2579" i="4"/>
  <c r="F2579" i="4"/>
  <c r="A2580" i="4"/>
  <c r="F2580" i="4"/>
  <c r="A2581" i="4"/>
  <c r="F2581" i="4"/>
  <c r="A2582" i="4"/>
  <c r="F2582" i="4"/>
  <c r="A2583" i="4"/>
  <c r="F2583" i="4"/>
  <c r="A2584" i="4"/>
  <c r="F2584" i="4"/>
  <c r="A2585" i="4"/>
  <c r="F2585" i="4"/>
  <c r="A2586" i="4"/>
  <c r="F2586" i="4"/>
  <c r="A2587" i="4"/>
  <c r="F2587" i="4"/>
  <c r="A2588" i="4"/>
  <c r="F2588" i="4"/>
  <c r="A2589" i="4"/>
  <c r="F2589" i="4"/>
  <c r="A2590" i="4"/>
  <c r="F2590" i="4"/>
  <c r="A2591" i="4"/>
  <c r="F2591" i="4"/>
  <c r="A2592" i="4"/>
  <c r="F2592" i="4"/>
  <c r="A2593" i="4"/>
  <c r="F2593" i="4"/>
  <c r="A2594" i="4"/>
  <c r="F2594" i="4"/>
  <c r="A2595" i="4"/>
  <c r="F2595" i="4"/>
  <c r="A2596" i="4"/>
  <c r="F2596" i="4"/>
  <c r="A2597" i="4"/>
  <c r="F2597" i="4"/>
  <c r="A2598" i="4"/>
  <c r="F2598" i="4"/>
  <c r="A2599" i="4"/>
  <c r="F2599" i="4"/>
  <c r="A2600" i="4"/>
  <c r="F2600" i="4"/>
  <c r="A2601" i="4"/>
  <c r="F2601" i="4"/>
  <c r="A2602" i="4"/>
  <c r="F2602" i="4"/>
  <c r="A2603" i="4"/>
  <c r="F2603" i="4"/>
  <c r="A2604" i="4"/>
  <c r="F2604" i="4"/>
  <c r="A2605" i="4"/>
  <c r="F2605" i="4"/>
  <c r="A2606" i="4"/>
  <c r="F2606" i="4"/>
  <c r="A2607" i="4"/>
  <c r="F2607" i="4"/>
  <c r="A2608" i="4"/>
  <c r="F2608" i="4"/>
  <c r="A2609" i="4"/>
  <c r="F2609" i="4"/>
  <c r="A2610" i="4"/>
  <c r="F2610" i="4"/>
  <c r="A2611" i="4"/>
  <c r="F2611" i="4"/>
  <c r="A2612" i="4"/>
  <c r="F2612" i="4"/>
  <c r="A2613" i="4"/>
  <c r="F2613" i="4"/>
  <c r="A2614" i="4"/>
  <c r="F2614" i="4"/>
  <c r="A2615" i="4"/>
  <c r="F2615" i="4"/>
  <c r="A2616" i="4"/>
  <c r="F2616" i="4"/>
  <c r="A2617" i="4"/>
  <c r="F2617" i="4"/>
  <c r="A2618" i="4"/>
  <c r="F2618" i="4"/>
  <c r="A2619" i="4"/>
  <c r="F2619" i="4"/>
  <c r="A2620" i="4"/>
  <c r="F2620" i="4"/>
  <c r="A2621" i="4"/>
  <c r="F2621" i="4"/>
  <c r="A2622" i="4"/>
  <c r="F2622" i="4"/>
  <c r="A2623" i="4"/>
  <c r="F2623" i="4"/>
  <c r="A2624" i="4"/>
  <c r="F2624" i="4"/>
  <c r="A2625" i="4"/>
  <c r="F2625" i="4"/>
  <c r="A2626" i="4"/>
  <c r="F2626" i="4"/>
  <c r="A2627" i="4"/>
  <c r="F2627" i="4"/>
  <c r="A2628" i="4"/>
  <c r="F2628" i="4"/>
  <c r="A2629" i="4"/>
  <c r="F2629" i="4"/>
  <c r="A2630" i="4"/>
  <c r="F2630" i="4"/>
  <c r="A2631" i="4"/>
  <c r="F2631" i="4"/>
  <c r="A2632" i="4"/>
  <c r="F2632" i="4"/>
  <c r="A2633" i="4"/>
  <c r="F2633" i="4"/>
  <c r="A2634" i="4"/>
  <c r="F2634" i="4"/>
  <c r="A2635" i="4"/>
  <c r="F2635" i="4"/>
  <c r="A2636" i="4"/>
  <c r="F2636" i="4"/>
  <c r="A2637" i="4"/>
  <c r="F2637" i="4"/>
  <c r="A2638" i="4"/>
  <c r="F2638" i="4"/>
  <c r="A2639" i="4"/>
  <c r="F2639" i="4"/>
  <c r="A2640" i="4"/>
  <c r="F2640" i="4"/>
  <c r="A2641" i="4"/>
  <c r="F2641" i="4"/>
  <c r="A2642" i="4"/>
  <c r="F2642" i="4"/>
  <c r="A2643" i="4"/>
  <c r="F2643" i="4"/>
  <c r="A2644" i="4"/>
  <c r="F2644" i="4"/>
  <c r="A2645" i="4"/>
  <c r="F2645" i="4"/>
  <c r="A2646" i="4"/>
  <c r="F2646" i="4"/>
  <c r="A2647" i="4"/>
  <c r="F2647" i="4"/>
  <c r="A2648" i="4"/>
  <c r="F2648" i="4"/>
  <c r="A2649" i="4"/>
  <c r="F2649" i="4"/>
  <c r="A2650" i="4"/>
  <c r="F2650" i="4"/>
  <c r="A2651" i="4"/>
  <c r="F2651" i="4"/>
  <c r="A2652" i="4"/>
  <c r="F2652" i="4"/>
  <c r="A2653" i="4"/>
  <c r="F2653" i="4"/>
  <c r="A2654" i="4"/>
  <c r="F2654" i="4"/>
  <c r="A2655" i="4"/>
  <c r="F2655" i="4"/>
  <c r="A2656" i="4"/>
  <c r="F2656" i="4"/>
  <c r="A2657" i="4"/>
  <c r="F2657" i="4"/>
  <c r="A2658" i="4"/>
  <c r="F2658" i="4"/>
  <c r="A2659" i="4"/>
  <c r="F2659" i="4"/>
  <c r="A2660" i="4"/>
  <c r="F2660" i="4"/>
  <c r="A2661" i="4"/>
  <c r="F2661" i="4"/>
  <c r="A2662" i="4"/>
  <c r="F2662" i="4"/>
  <c r="A2663" i="4"/>
  <c r="F2663" i="4"/>
  <c r="A2664" i="4"/>
  <c r="F2664" i="4"/>
  <c r="A2665" i="4"/>
  <c r="F2665" i="4"/>
  <c r="A2666" i="4"/>
  <c r="F2666" i="4"/>
  <c r="A2667" i="4"/>
  <c r="F2667" i="4"/>
  <c r="A2668" i="4"/>
  <c r="F2668" i="4"/>
  <c r="A2669" i="4"/>
  <c r="F2669" i="4"/>
  <c r="A2670" i="4"/>
  <c r="F2670" i="4"/>
  <c r="A2671" i="4"/>
  <c r="F2671" i="4"/>
  <c r="A2672" i="4"/>
  <c r="F2672" i="4"/>
  <c r="A2673" i="4"/>
  <c r="F2673" i="4"/>
  <c r="A2674" i="4"/>
  <c r="F2674" i="4"/>
  <c r="A2675" i="4"/>
  <c r="F2675" i="4"/>
  <c r="A2676" i="4"/>
  <c r="F2676" i="4"/>
  <c r="A2677" i="4"/>
  <c r="F2677" i="4"/>
  <c r="A2678" i="4"/>
  <c r="F2678" i="4"/>
  <c r="A2679" i="4"/>
  <c r="F2679" i="4"/>
  <c r="A2680" i="4"/>
  <c r="F2680" i="4"/>
  <c r="A2681" i="4"/>
  <c r="F2681" i="4"/>
  <c r="A2682" i="4"/>
  <c r="F2682" i="4"/>
  <c r="A2683" i="4"/>
  <c r="F2683" i="4"/>
  <c r="A2684" i="4"/>
  <c r="F2684" i="4"/>
  <c r="A2685" i="4"/>
  <c r="F2685" i="4"/>
  <c r="A2686" i="4"/>
  <c r="F2686" i="4"/>
  <c r="A2687" i="4"/>
  <c r="F2687" i="4"/>
  <c r="A2688" i="4"/>
  <c r="F2688" i="4"/>
  <c r="A2689" i="4"/>
  <c r="F2689" i="4"/>
  <c r="A2690" i="4"/>
  <c r="F2690" i="4"/>
  <c r="A2691" i="4"/>
  <c r="F2691" i="4"/>
  <c r="A2692" i="4"/>
  <c r="F2692" i="4"/>
  <c r="A2693" i="4"/>
  <c r="F2693" i="4"/>
  <c r="A2694" i="4"/>
  <c r="F2694" i="4"/>
  <c r="A2695" i="4"/>
  <c r="F2695" i="4"/>
  <c r="A2696" i="4"/>
  <c r="F2696" i="4"/>
  <c r="A2697" i="4"/>
  <c r="F2697" i="4"/>
  <c r="A2698" i="4"/>
  <c r="F2698" i="4"/>
  <c r="A2699" i="4"/>
  <c r="F2699" i="4"/>
  <c r="A2700" i="4"/>
  <c r="F2700" i="4"/>
  <c r="A2701" i="4"/>
  <c r="F2701" i="4"/>
  <c r="A2702" i="4"/>
  <c r="F2702" i="4"/>
  <c r="A2703" i="4"/>
  <c r="F2703" i="4"/>
  <c r="A2704" i="4"/>
  <c r="F2704" i="4"/>
  <c r="A2705" i="4"/>
  <c r="F2705" i="4"/>
  <c r="A2706" i="4"/>
  <c r="F2706" i="4"/>
  <c r="A2707" i="4"/>
  <c r="F2707" i="4"/>
  <c r="A2708" i="4"/>
  <c r="F2708" i="4"/>
  <c r="A2709" i="4"/>
  <c r="F2709" i="4"/>
  <c r="A2710" i="4"/>
  <c r="F2710" i="4"/>
  <c r="A2711" i="4"/>
  <c r="F2711" i="4"/>
  <c r="A2712" i="4"/>
  <c r="F2712" i="4"/>
  <c r="A2713" i="4"/>
  <c r="F2713" i="4"/>
  <c r="A2714" i="4"/>
  <c r="F2714" i="4"/>
  <c r="A2715" i="4"/>
  <c r="F2715" i="4"/>
  <c r="A2716" i="4"/>
  <c r="F2716" i="4"/>
  <c r="A2717" i="4"/>
  <c r="F2717" i="4"/>
  <c r="A2718" i="4"/>
  <c r="F2718" i="4"/>
  <c r="A2719" i="4"/>
  <c r="F2719" i="4"/>
  <c r="A2720" i="4"/>
  <c r="F2720" i="4"/>
  <c r="A2721" i="4"/>
  <c r="F2721" i="4"/>
  <c r="A2722" i="4"/>
  <c r="F2722" i="4"/>
  <c r="A2723" i="4"/>
  <c r="F2723" i="4"/>
  <c r="A2724" i="4"/>
  <c r="F2724" i="4"/>
  <c r="A2725" i="4"/>
  <c r="F2725" i="4"/>
  <c r="A2726" i="4"/>
  <c r="F2726" i="4"/>
  <c r="A2727" i="4"/>
  <c r="F2727" i="4"/>
  <c r="A2728" i="4"/>
  <c r="F2728" i="4"/>
  <c r="A2729" i="4"/>
  <c r="F2729" i="4"/>
  <c r="A2730" i="4"/>
  <c r="F2730" i="4"/>
  <c r="A2731" i="4"/>
  <c r="F2731" i="4"/>
  <c r="A2732" i="4"/>
  <c r="F2732" i="4"/>
  <c r="A2733" i="4"/>
  <c r="F2733" i="4"/>
  <c r="A2734" i="4"/>
  <c r="F2734" i="4"/>
  <c r="A2735" i="4"/>
  <c r="F2735" i="4"/>
  <c r="A2736" i="4"/>
  <c r="F2736" i="4"/>
  <c r="A2737" i="4"/>
  <c r="F2737" i="4"/>
  <c r="A2738" i="4"/>
  <c r="F2738" i="4"/>
  <c r="A2739" i="4"/>
  <c r="F2739" i="4"/>
  <c r="A2740" i="4"/>
  <c r="F2740" i="4"/>
  <c r="A2741" i="4"/>
  <c r="F2741" i="4"/>
  <c r="A2742" i="4"/>
  <c r="F2742" i="4"/>
  <c r="A2743" i="4"/>
  <c r="F2743" i="4"/>
  <c r="A2744" i="4"/>
  <c r="F2744" i="4"/>
  <c r="A2745" i="4"/>
  <c r="F2745" i="4"/>
  <c r="A2746" i="4"/>
  <c r="F2746" i="4"/>
  <c r="A2747" i="4"/>
  <c r="F2747" i="4"/>
  <c r="A2748" i="4"/>
  <c r="F2748" i="4"/>
  <c r="A2749" i="4"/>
  <c r="F2749" i="4"/>
  <c r="A2750" i="4"/>
  <c r="F2750" i="4"/>
  <c r="A2751" i="4"/>
  <c r="F2751" i="4"/>
  <c r="A2752" i="4"/>
  <c r="F2752" i="4"/>
  <c r="A2753" i="4"/>
  <c r="F2753" i="4"/>
  <c r="A2754" i="4"/>
  <c r="F2754" i="4"/>
  <c r="A2755" i="4"/>
  <c r="F2755" i="4"/>
  <c r="A2756" i="4"/>
  <c r="F2756" i="4"/>
  <c r="A2757" i="4"/>
  <c r="F2757" i="4"/>
  <c r="A2758" i="4"/>
  <c r="F2758" i="4"/>
  <c r="A2759" i="4"/>
  <c r="F2759" i="4"/>
  <c r="A2760" i="4"/>
  <c r="F2760" i="4"/>
  <c r="A2761" i="4"/>
  <c r="F2761" i="4"/>
  <c r="A2762" i="4"/>
  <c r="F2762" i="4"/>
  <c r="A2763" i="4"/>
  <c r="F2763" i="4"/>
  <c r="A2764" i="4"/>
  <c r="F2764" i="4"/>
  <c r="A2765" i="4"/>
  <c r="F2765" i="4"/>
  <c r="A2766" i="4"/>
  <c r="F2766" i="4"/>
  <c r="A2767" i="4"/>
  <c r="F2767" i="4"/>
  <c r="A2768" i="4"/>
  <c r="F2768" i="4"/>
  <c r="A2769" i="4"/>
  <c r="F2769" i="4"/>
  <c r="A2770" i="4"/>
  <c r="F2770" i="4"/>
  <c r="A2771" i="4"/>
  <c r="F2771" i="4"/>
  <c r="A2772" i="4"/>
  <c r="F2772" i="4"/>
  <c r="A2773" i="4"/>
  <c r="F2773" i="4"/>
  <c r="A2774" i="4"/>
  <c r="F2774" i="4"/>
  <c r="A2775" i="4"/>
  <c r="F2775" i="4"/>
  <c r="A2776" i="4"/>
  <c r="F2776" i="4"/>
  <c r="A2777" i="4"/>
  <c r="F2777" i="4"/>
  <c r="A2778" i="4"/>
  <c r="F2778" i="4"/>
  <c r="A2779" i="4"/>
  <c r="F2779" i="4"/>
  <c r="A2780" i="4"/>
  <c r="F2780" i="4"/>
  <c r="A2781" i="4"/>
  <c r="F2781" i="4"/>
  <c r="A2782" i="4"/>
  <c r="F2782" i="4"/>
  <c r="A2783" i="4"/>
  <c r="F2783" i="4"/>
  <c r="A2784" i="4"/>
  <c r="F2784" i="4"/>
  <c r="A2785" i="4"/>
  <c r="F2785" i="4"/>
  <c r="A2786" i="4"/>
  <c r="F2786" i="4"/>
  <c r="A2787" i="4"/>
  <c r="F2787" i="4"/>
  <c r="A2788" i="4"/>
  <c r="F2788" i="4"/>
  <c r="A2789" i="4"/>
  <c r="F2789" i="4"/>
  <c r="A2790" i="4"/>
  <c r="F2790" i="4"/>
  <c r="A2791" i="4"/>
  <c r="F2791" i="4"/>
  <c r="A2792" i="4"/>
  <c r="F2792" i="4"/>
  <c r="A2793" i="4"/>
  <c r="F2793" i="4"/>
  <c r="A2794" i="4"/>
  <c r="F2794" i="4"/>
  <c r="A2795" i="4"/>
  <c r="F2795" i="4"/>
  <c r="A2796" i="4"/>
  <c r="F2796" i="4"/>
  <c r="A2797" i="4"/>
  <c r="F2797" i="4"/>
  <c r="A2798" i="4"/>
  <c r="F2798" i="4"/>
  <c r="A2799" i="4"/>
  <c r="F2799" i="4"/>
  <c r="A2800" i="4"/>
  <c r="F2800" i="4"/>
  <c r="A2801" i="4"/>
  <c r="F2801" i="4"/>
  <c r="A2802" i="4"/>
  <c r="F2802" i="4"/>
  <c r="A2803" i="4"/>
  <c r="F2803" i="4"/>
  <c r="A2804" i="4"/>
  <c r="F2804" i="4"/>
  <c r="A2805" i="4"/>
  <c r="F2805" i="4"/>
  <c r="A2806" i="4"/>
  <c r="F2806" i="4"/>
  <c r="A2807" i="4"/>
  <c r="F2807" i="4"/>
  <c r="A2808" i="4"/>
  <c r="F2808" i="4"/>
  <c r="A2809" i="4"/>
  <c r="F2809" i="4"/>
  <c r="A2810" i="4"/>
  <c r="F2810" i="4"/>
  <c r="A2811" i="4"/>
  <c r="F2811" i="4"/>
  <c r="A2812" i="4"/>
  <c r="F2812" i="4"/>
  <c r="A2813" i="4"/>
  <c r="F2813" i="4"/>
  <c r="A2814" i="4"/>
  <c r="F2814" i="4"/>
  <c r="A2815" i="4"/>
  <c r="F2815" i="4"/>
  <c r="A2816" i="4"/>
  <c r="F2816" i="4"/>
  <c r="A2817" i="4"/>
  <c r="F2817" i="4"/>
  <c r="A2818" i="4"/>
  <c r="F2818" i="4"/>
  <c r="A2819" i="4"/>
  <c r="F2819" i="4"/>
  <c r="A2820" i="4"/>
  <c r="F2820" i="4"/>
  <c r="A2821" i="4"/>
  <c r="F2821" i="4"/>
  <c r="A2822" i="4"/>
  <c r="F2822" i="4"/>
  <c r="A2823" i="4"/>
  <c r="F2823" i="4"/>
  <c r="A2824" i="4"/>
  <c r="F2824" i="4"/>
  <c r="A2825" i="4"/>
  <c r="F2825" i="4"/>
  <c r="A2826" i="4"/>
  <c r="F2826" i="4"/>
  <c r="A2827" i="4"/>
  <c r="F2827" i="4"/>
  <c r="A2828" i="4"/>
  <c r="F2828" i="4"/>
  <c r="A2829" i="4"/>
  <c r="F2829" i="4"/>
  <c r="A2830" i="4"/>
  <c r="F2830" i="4"/>
  <c r="A2831" i="4"/>
  <c r="F2831" i="4"/>
  <c r="A2832" i="4"/>
  <c r="F2832" i="4"/>
  <c r="A2833" i="4"/>
  <c r="F2833" i="4"/>
  <c r="A2834" i="4"/>
  <c r="F2834" i="4"/>
  <c r="A2835" i="4"/>
  <c r="F2835" i="4"/>
  <c r="A2836" i="4"/>
  <c r="F2836" i="4"/>
  <c r="A2837" i="4"/>
  <c r="F2837" i="4"/>
  <c r="A2838" i="4"/>
  <c r="F2838" i="4"/>
  <c r="A2839" i="4"/>
  <c r="F2839" i="4"/>
  <c r="A2840" i="4"/>
  <c r="F2840" i="4"/>
  <c r="A2841" i="4"/>
  <c r="F2841" i="4"/>
  <c r="A2842" i="4"/>
  <c r="F2842" i="4"/>
  <c r="A2843" i="4"/>
  <c r="F2843" i="4"/>
  <c r="A2844" i="4"/>
  <c r="F2844" i="4"/>
  <c r="A2845" i="4"/>
  <c r="F2845" i="4"/>
  <c r="A2846" i="4"/>
  <c r="F2846" i="4"/>
  <c r="A2847" i="4"/>
  <c r="F2847" i="4"/>
  <c r="A2848" i="4"/>
  <c r="F2848" i="4"/>
  <c r="A2849" i="4"/>
  <c r="F2849" i="4"/>
  <c r="A2850" i="4"/>
  <c r="F2850" i="4"/>
  <c r="A2851" i="4"/>
  <c r="F2851" i="4"/>
  <c r="A2852" i="4"/>
  <c r="F2852" i="4"/>
  <c r="A2853" i="4"/>
  <c r="F2853" i="4"/>
  <c r="A2854" i="4"/>
  <c r="F2854" i="4"/>
  <c r="A2855" i="4"/>
  <c r="F2855" i="4"/>
  <c r="A2856" i="4"/>
  <c r="F2856" i="4"/>
  <c r="A2857" i="4"/>
  <c r="F2857" i="4"/>
  <c r="A2858" i="4"/>
  <c r="F2858" i="4"/>
  <c r="A2859" i="4"/>
  <c r="F2859" i="4"/>
  <c r="A2860" i="4"/>
  <c r="F2860" i="4"/>
  <c r="A2861" i="4"/>
  <c r="F2861" i="4"/>
  <c r="A2862" i="4"/>
  <c r="F2862" i="4"/>
  <c r="A2863" i="4"/>
  <c r="F2863" i="4"/>
  <c r="A2864" i="4"/>
  <c r="F2864" i="4"/>
  <c r="A2865" i="4"/>
  <c r="F2865" i="4"/>
  <c r="A2866" i="4"/>
  <c r="F2866" i="4"/>
  <c r="A2867" i="4"/>
  <c r="F2867" i="4"/>
  <c r="A2868" i="4"/>
  <c r="F2868" i="4"/>
  <c r="A2869" i="4"/>
  <c r="F2869" i="4"/>
  <c r="A2870" i="4"/>
  <c r="F2870" i="4"/>
  <c r="A2871" i="4"/>
  <c r="F2871" i="4"/>
  <c r="A2872" i="4"/>
  <c r="F2872" i="4"/>
  <c r="A2873" i="4"/>
  <c r="F2873" i="4"/>
  <c r="A2874" i="4"/>
  <c r="F2874" i="4"/>
  <c r="A2875" i="4"/>
  <c r="F2875" i="4"/>
  <c r="A2876" i="4"/>
  <c r="F2876" i="4"/>
  <c r="A2877" i="4"/>
  <c r="F2877" i="4"/>
  <c r="A2878" i="4"/>
  <c r="F2878" i="4"/>
  <c r="A2879" i="4"/>
  <c r="F2879" i="4"/>
  <c r="A2880" i="4"/>
  <c r="F2880" i="4"/>
  <c r="A2881" i="4"/>
  <c r="F2881" i="4"/>
  <c r="A2882" i="4"/>
  <c r="F2882" i="4"/>
  <c r="A2883" i="4"/>
  <c r="F2883" i="4"/>
  <c r="A2884" i="4"/>
  <c r="F2884" i="4"/>
  <c r="A2885" i="4"/>
  <c r="F2885" i="4"/>
  <c r="A2886" i="4"/>
  <c r="F2886" i="4"/>
  <c r="A2887" i="4"/>
  <c r="F2887" i="4"/>
  <c r="A2888" i="4"/>
  <c r="F2888" i="4"/>
  <c r="A2889" i="4"/>
  <c r="F2889" i="4"/>
  <c r="A2890" i="4"/>
  <c r="F2890" i="4"/>
  <c r="A2891" i="4"/>
  <c r="F2891" i="4"/>
  <c r="A2892" i="4"/>
  <c r="F2892" i="4"/>
  <c r="A2893" i="4"/>
  <c r="F2893" i="4"/>
  <c r="A2894" i="4"/>
  <c r="F2894" i="4"/>
  <c r="A2895" i="4"/>
  <c r="F2895" i="4"/>
  <c r="A2896" i="4"/>
  <c r="F2896" i="4"/>
  <c r="A2897" i="4"/>
  <c r="F2897" i="4"/>
  <c r="A2898" i="4"/>
  <c r="F2898" i="4"/>
  <c r="A2899" i="4"/>
  <c r="F2899" i="4"/>
  <c r="A2900" i="4"/>
  <c r="F2900" i="4"/>
  <c r="A2901" i="4"/>
  <c r="F2901" i="4"/>
  <c r="A2902" i="4"/>
  <c r="F2902" i="4"/>
  <c r="A2903" i="4"/>
  <c r="F2903" i="4"/>
  <c r="A2904" i="4"/>
  <c r="F2904" i="4"/>
  <c r="A2905" i="4"/>
  <c r="F2905" i="4"/>
  <c r="A2906" i="4"/>
  <c r="F2906" i="4"/>
  <c r="A2907" i="4"/>
  <c r="F2907" i="4"/>
  <c r="A2908" i="4"/>
  <c r="F2908" i="4"/>
  <c r="A2909" i="4"/>
  <c r="F2909" i="4"/>
  <c r="A2910" i="4"/>
  <c r="F2910" i="4"/>
  <c r="A2911" i="4"/>
  <c r="F2911" i="4"/>
  <c r="A2912" i="4"/>
  <c r="F2912" i="4"/>
  <c r="A2913" i="4"/>
  <c r="F2913" i="4"/>
  <c r="A2914" i="4"/>
  <c r="F2914" i="4"/>
  <c r="A2915" i="4"/>
  <c r="F2915" i="4"/>
  <c r="A2916" i="4"/>
  <c r="F2916" i="4"/>
  <c r="A2917" i="4"/>
  <c r="F2917" i="4"/>
  <c r="A2918" i="4"/>
  <c r="F2918" i="4"/>
  <c r="A2919" i="4"/>
  <c r="F2919" i="4"/>
  <c r="A2920" i="4"/>
  <c r="F2920" i="4"/>
  <c r="A2921" i="4"/>
  <c r="F2921" i="4"/>
  <c r="A2922" i="4"/>
  <c r="F2922" i="4"/>
  <c r="A2923" i="4"/>
  <c r="F2923" i="4"/>
  <c r="A2924" i="4"/>
  <c r="F2924" i="4"/>
  <c r="A2925" i="4"/>
  <c r="F2925" i="4"/>
  <c r="A2926" i="4"/>
  <c r="F2926" i="4"/>
  <c r="A2927" i="4"/>
  <c r="F2927" i="4"/>
  <c r="A2928" i="4"/>
  <c r="F2928" i="4"/>
  <c r="A2929" i="4"/>
  <c r="F2929" i="4"/>
  <c r="A2930" i="4"/>
  <c r="F2930" i="4"/>
  <c r="A2931" i="4"/>
  <c r="F2931" i="4"/>
  <c r="A2932" i="4"/>
  <c r="F2932" i="4"/>
  <c r="A2933" i="4"/>
  <c r="F2933" i="4"/>
  <c r="A2934" i="4"/>
  <c r="F2934" i="4"/>
  <c r="A2935" i="4"/>
  <c r="F2935" i="4"/>
  <c r="A2936" i="4"/>
  <c r="F2936" i="4"/>
  <c r="A2937" i="4"/>
  <c r="F2937" i="4"/>
  <c r="A2938" i="4"/>
  <c r="F2938" i="4"/>
  <c r="A2939" i="4"/>
  <c r="F2939" i="4"/>
  <c r="A2940" i="4"/>
  <c r="F2940" i="4"/>
  <c r="A2941" i="4"/>
  <c r="F2941" i="4"/>
  <c r="A2942" i="4"/>
  <c r="F2942" i="4"/>
  <c r="A2943" i="4"/>
  <c r="F2943" i="4"/>
  <c r="A2944" i="4"/>
  <c r="F2944" i="4"/>
  <c r="A2945" i="4"/>
  <c r="F2945" i="4"/>
  <c r="A2946" i="4"/>
  <c r="F2946" i="4"/>
  <c r="A2947" i="4"/>
  <c r="F2947" i="4"/>
  <c r="A2948" i="4"/>
  <c r="F2948" i="4"/>
  <c r="A2949" i="4"/>
  <c r="F2949" i="4"/>
  <c r="A2950" i="4"/>
  <c r="F2950" i="4"/>
  <c r="A2951" i="4"/>
  <c r="F2951" i="4"/>
  <c r="A2952" i="4"/>
  <c r="F2952" i="4"/>
  <c r="A2953" i="4"/>
  <c r="F2953" i="4"/>
  <c r="A2954" i="4"/>
  <c r="F2954" i="4"/>
  <c r="A2955" i="4"/>
  <c r="F2955" i="4"/>
  <c r="A2956" i="4"/>
  <c r="F2956" i="4"/>
  <c r="A2957" i="4"/>
  <c r="F2957" i="4"/>
  <c r="A2958" i="4"/>
  <c r="F2958" i="4"/>
  <c r="A2959" i="4"/>
  <c r="F2959" i="4"/>
  <c r="A2960" i="4"/>
  <c r="F2960" i="4"/>
  <c r="A2961" i="4"/>
  <c r="F2961" i="4"/>
  <c r="A2962" i="4"/>
  <c r="F2962" i="4"/>
  <c r="A2963" i="4"/>
  <c r="F2963" i="4"/>
  <c r="A2964" i="4"/>
  <c r="F2964" i="4"/>
  <c r="A2965" i="4"/>
  <c r="F2965" i="4"/>
  <c r="A2966" i="4"/>
  <c r="F2966" i="4"/>
  <c r="A2967" i="4"/>
  <c r="F2967" i="4"/>
  <c r="A2968" i="4"/>
  <c r="F2968" i="4"/>
  <c r="A2969" i="4"/>
  <c r="F2969" i="4"/>
  <c r="A2970" i="4"/>
  <c r="F2970" i="4"/>
  <c r="A2971" i="4"/>
  <c r="F2971" i="4"/>
  <c r="A2972" i="4"/>
  <c r="F2972" i="4"/>
  <c r="A2973" i="4"/>
  <c r="F2973" i="4"/>
  <c r="A2974" i="4"/>
  <c r="F2974" i="4"/>
  <c r="A2975" i="4"/>
  <c r="F2975" i="4"/>
  <c r="A2976" i="4"/>
  <c r="F2976" i="4"/>
  <c r="A2977" i="4"/>
  <c r="F2977" i="4"/>
  <c r="A2978" i="4"/>
  <c r="F2978" i="4"/>
  <c r="A2979" i="4"/>
  <c r="F2979" i="4"/>
  <c r="A2980" i="4"/>
  <c r="F2980" i="4"/>
  <c r="A2981" i="4"/>
  <c r="F2981" i="4"/>
  <c r="A2982" i="4"/>
  <c r="F2982" i="4"/>
  <c r="A2983" i="4"/>
  <c r="F2983" i="4"/>
  <c r="A2984" i="4"/>
  <c r="F2984" i="4"/>
  <c r="A2985" i="4"/>
  <c r="F2985" i="4"/>
  <c r="A2986" i="4"/>
  <c r="F2986" i="4"/>
  <c r="A2987" i="4"/>
  <c r="F2987" i="4"/>
  <c r="A2988" i="4"/>
  <c r="F2988" i="4"/>
  <c r="A2989" i="4"/>
  <c r="F2989" i="4"/>
  <c r="A2990" i="4"/>
  <c r="F2990" i="4"/>
  <c r="A2991" i="4"/>
  <c r="F2991" i="4"/>
  <c r="A2992" i="4"/>
  <c r="F2992" i="4"/>
  <c r="A2993" i="4"/>
  <c r="F2993" i="4"/>
  <c r="A2994" i="4"/>
  <c r="F2994" i="4"/>
  <c r="A2995" i="4"/>
  <c r="F2995" i="4"/>
  <c r="A2996" i="4"/>
  <c r="F2996" i="4"/>
  <c r="A2997" i="4"/>
  <c r="F2997" i="4"/>
  <c r="A2998" i="4"/>
  <c r="F2998" i="4"/>
  <c r="A2999" i="4"/>
  <c r="F2999" i="4"/>
  <c r="A3000" i="4"/>
  <c r="F3000" i="4"/>
  <c r="A3001" i="4"/>
  <c r="F3001" i="4"/>
  <c r="A3002" i="4"/>
  <c r="F3002" i="4"/>
  <c r="A3003" i="4"/>
  <c r="F3003" i="4"/>
  <c r="A3004" i="4"/>
  <c r="F3004" i="4"/>
  <c r="K3004" i="4" l="1"/>
  <c r="K3003" i="4"/>
  <c r="K3002" i="4"/>
  <c r="K3001" i="4"/>
  <c r="K3000" i="4"/>
  <c r="K2999" i="4"/>
  <c r="K2998" i="4"/>
  <c r="K2997" i="4"/>
  <c r="K2996" i="4"/>
  <c r="K2995" i="4"/>
  <c r="K2994" i="4"/>
  <c r="K2993" i="4"/>
  <c r="K2992" i="4"/>
  <c r="K2991" i="4"/>
  <c r="K2990" i="4"/>
  <c r="K2989" i="4"/>
  <c r="K2988" i="4"/>
  <c r="K2987" i="4"/>
  <c r="K2986" i="4"/>
  <c r="K2985" i="4"/>
  <c r="K2984" i="4"/>
  <c r="K2983" i="4"/>
  <c r="K2982" i="4"/>
  <c r="K2981" i="4"/>
  <c r="K2980" i="4"/>
  <c r="K2979" i="4"/>
  <c r="K2978" i="4"/>
  <c r="K2977" i="4"/>
  <c r="K2976" i="4"/>
  <c r="K2975" i="4"/>
  <c r="K2974" i="4"/>
  <c r="K2973" i="4"/>
  <c r="K2972" i="4"/>
  <c r="K2971" i="4"/>
  <c r="K2970" i="4"/>
  <c r="K2969" i="4"/>
  <c r="K2968" i="4"/>
  <c r="K2967" i="4"/>
  <c r="K2966" i="4"/>
  <c r="K2965" i="4"/>
  <c r="K2964" i="4"/>
  <c r="K2963" i="4"/>
  <c r="K2962" i="4"/>
  <c r="K2961" i="4"/>
  <c r="K2960" i="4"/>
  <c r="K2959" i="4"/>
  <c r="K2958" i="4"/>
  <c r="K2957" i="4"/>
  <c r="K2956" i="4"/>
  <c r="K2955" i="4"/>
  <c r="K2954" i="4"/>
  <c r="K2953" i="4"/>
  <c r="K2952" i="4"/>
  <c r="K2951" i="4"/>
  <c r="K2950" i="4"/>
  <c r="K2949" i="4"/>
  <c r="K2948" i="4"/>
  <c r="K2947" i="4"/>
  <c r="K2946" i="4"/>
  <c r="K2945" i="4"/>
  <c r="K2944" i="4"/>
  <c r="K2943" i="4"/>
  <c r="K2942" i="4"/>
  <c r="K2941" i="4"/>
  <c r="K2940" i="4"/>
  <c r="K2939" i="4"/>
  <c r="K2938" i="4"/>
  <c r="K2937" i="4"/>
  <c r="K2936" i="4"/>
  <c r="K2935" i="4"/>
  <c r="K2934" i="4"/>
  <c r="K2933" i="4"/>
  <c r="K2932" i="4"/>
  <c r="K2931" i="4"/>
  <c r="K2930" i="4"/>
  <c r="K2929" i="4"/>
  <c r="K2928" i="4"/>
  <c r="K2927" i="4"/>
  <c r="K2926" i="4"/>
  <c r="K2925" i="4"/>
  <c r="K2924" i="4"/>
  <c r="K2923" i="4"/>
  <c r="K2922" i="4"/>
  <c r="K2921" i="4"/>
  <c r="K2920" i="4"/>
  <c r="K2919" i="4"/>
  <c r="K2918" i="4"/>
  <c r="K2917" i="4"/>
  <c r="K2916" i="4"/>
  <c r="K2915" i="4"/>
  <c r="K2914" i="4"/>
  <c r="K2913" i="4"/>
  <c r="K2912" i="4"/>
  <c r="K2911" i="4"/>
  <c r="K2910" i="4"/>
  <c r="K2909" i="4"/>
  <c r="K2908" i="4"/>
  <c r="K2907" i="4"/>
  <c r="K2906" i="4"/>
  <c r="K2905" i="4"/>
  <c r="K2904" i="4"/>
  <c r="K2903" i="4"/>
  <c r="K2902" i="4"/>
  <c r="K2901" i="4"/>
  <c r="K2900" i="4"/>
  <c r="K2899" i="4"/>
  <c r="K2898" i="4"/>
  <c r="K2897" i="4"/>
  <c r="K2896" i="4"/>
  <c r="K2895" i="4"/>
  <c r="K2894" i="4"/>
  <c r="K2893" i="4"/>
  <c r="K2892" i="4"/>
  <c r="K2891" i="4"/>
  <c r="K2890" i="4"/>
  <c r="K2889" i="4"/>
  <c r="K2888" i="4"/>
  <c r="K2887" i="4"/>
  <c r="K2886" i="4"/>
  <c r="K2885" i="4"/>
  <c r="K2884" i="4"/>
  <c r="K2883" i="4"/>
  <c r="K2882" i="4"/>
  <c r="K2881" i="4"/>
  <c r="K2880" i="4"/>
  <c r="K2879" i="4"/>
  <c r="K2878" i="4"/>
  <c r="K2877" i="4"/>
  <c r="K2876" i="4"/>
  <c r="K2875" i="4"/>
  <c r="K2874" i="4"/>
  <c r="K2873" i="4"/>
  <c r="K2872" i="4"/>
  <c r="K2871" i="4"/>
  <c r="K2870" i="4"/>
  <c r="K2869" i="4"/>
  <c r="K2868" i="4"/>
  <c r="K2867" i="4"/>
  <c r="K2866" i="4"/>
  <c r="K2865" i="4"/>
  <c r="K2864" i="4"/>
  <c r="K2863" i="4"/>
  <c r="K2862" i="4"/>
  <c r="K2861" i="4"/>
  <c r="K2860" i="4"/>
  <c r="K2859" i="4"/>
  <c r="K2858" i="4"/>
  <c r="K2857" i="4"/>
  <c r="K2856" i="4"/>
  <c r="K2855" i="4"/>
  <c r="K2854" i="4"/>
  <c r="K2853" i="4"/>
  <c r="K2852" i="4"/>
  <c r="K2851" i="4"/>
  <c r="K2850" i="4"/>
  <c r="K2849" i="4"/>
  <c r="K2848" i="4"/>
  <c r="K2847" i="4"/>
  <c r="K2846" i="4"/>
  <c r="K2845" i="4"/>
  <c r="K2844" i="4"/>
  <c r="K2843" i="4"/>
  <c r="K2842" i="4"/>
  <c r="K2841" i="4"/>
  <c r="K2840" i="4"/>
  <c r="K2839" i="4"/>
  <c r="K2838" i="4"/>
  <c r="K2837" i="4"/>
  <c r="K2836" i="4"/>
  <c r="K2835" i="4"/>
  <c r="K2834" i="4"/>
  <c r="K2833" i="4"/>
  <c r="K2832" i="4"/>
  <c r="K2831" i="4"/>
  <c r="K2830" i="4"/>
  <c r="K2829" i="4"/>
  <c r="K2828" i="4"/>
  <c r="K2827" i="4"/>
  <c r="K2826" i="4"/>
  <c r="K2825" i="4"/>
  <c r="K2824" i="4"/>
  <c r="K2823" i="4"/>
  <c r="K2822" i="4"/>
  <c r="K2821" i="4"/>
  <c r="K2820" i="4"/>
  <c r="K2819" i="4"/>
  <c r="K2818" i="4"/>
  <c r="K2817" i="4"/>
  <c r="K2816" i="4"/>
  <c r="K2815" i="4"/>
  <c r="K2814" i="4"/>
  <c r="K2813" i="4"/>
  <c r="K2812" i="4"/>
  <c r="K2811" i="4"/>
  <c r="K2810" i="4"/>
  <c r="K2809" i="4"/>
  <c r="K2808" i="4"/>
  <c r="K2807" i="4"/>
  <c r="K2806" i="4"/>
  <c r="K2805" i="4"/>
  <c r="K2804" i="4"/>
  <c r="K2803" i="4"/>
  <c r="K2802" i="4"/>
  <c r="K2801" i="4"/>
  <c r="K2800" i="4"/>
  <c r="K2799" i="4"/>
  <c r="K2798" i="4"/>
  <c r="K2797" i="4"/>
  <c r="K2796" i="4"/>
  <c r="K2795" i="4"/>
  <c r="K2794" i="4"/>
  <c r="K2793" i="4"/>
  <c r="K2792" i="4"/>
  <c r="K2791" i="4"/>
  <c r="K2790" i="4"/>
  <c r="K2789" i="4"/>
  <c r="K2788" i="4"/>
  <c r="K2787" i="4"/>
  <c r="K2786" i="4"/>
  <c r="K2785" i="4"/>
  <c r="K2784" i="4"/>
  <c r="K2783" i="4"/>
  <c r="K2782" i="4"/>
  <c r="K2781" i="4"/>
  <c r="K2780" i="4"/>
  <c r="K2779" i="4"/>
  <c r="K2778" i="4"/>
  <c r="K2777" i="4"/>
  <c r="K2776" i="4"/>
  <c r="K2775" i="4"/>
  <c r="K2774" i="4"/>
  <c r="K2773" i="4"/>
  <c r="K2772" i="4"/>
  <c r="K2771" i="4"/>
  <c r="K2770" i="4"/>
  <c r="K2769" i="4"/>
  <c r="K2768" i="4"/>
  <c r="K2767" i="4"/>
  <c r="K2766" i="4"/>
  <c r="K2765" i="4"/>
  <c r="K2764" i="4"/>
  <c r="K2763" i="4"/>
  <c r="K2762" i="4"/>
  <c r="K2761" i="4"/>
  <c r="K2760" i="4"/>
  <c r="K2759" i="4"/>
  <c r="K2758" i="4"/>
  <c r="K2757" i="4"/>
  <c r="K2756" i="4"/>
  <c r="K2755" i="4"/>
  <c r="K2754" i="4"/>
  <c r="K2753" i="4"/>
  <c r="K2752" i="4"/>
  <c r="K2751" i="4"/>
  <c r="K2750" i="4"/>
  <c r="K2749" i="4"/>
  <c r="K2748" i="4"/>
  <c r="K2747" i="4"/>
  <c r="K2746" i="4"/>
  <c r="K2745" i="4"/>
  <c r="K2744" i="4"/>
  <c r="K2743" i="4"/>
  <c r="K2742" i="4"/>
  <c r="K2741" i="4"/>
  <c r="K2740" i="4"/>
  <c r="K2739" i="4"/>
  <c r="K2738" i="4"/>
  <c r="K2737" i="4"/>
  <c r="K2736" i="4"/>
  <c r="K2735" i="4"/>
  <c r="K2734" i="4"/>
  <c r="K2733" i="4"/>
  <c r="K2732" i="4"/>
  <c r="K2731" i="4"/>
  <c r="K2730" i="4"/>
  <c r="K2729" i="4"/>
  <c r="K2728" i="4"/>
  <c r="K2727" i="4"/>
  <c r="K2726" i="4"/>
  <c r="K2725" i="4"/>
  <c r="K2724" i="4"/>
  <c r="K2723" i="4"/>
  <c r="K2722" i="4"/>
  <c r="K2721" i="4"/>
  <c r="K2720" i="4"/>
  <c r="K2719" i="4"/>
  <c r="K2718" i="4"/>
  <c r="K2717" i="4"/>
  <c r="K2716" i="4"/>
  <c r="K2715" i="4"/>
  <c r="K2714" i="4"/>
  <c r="K2713" i="4"/>
  <c r="K2712" i="4"/>
  <c r="K2711" i="4"/>
  <c r="K2710" i="4"/>
  <c r="K2709" i="4"/>
  <c r="K2708" i="4"/>
  <c r="K2707" i="4"/>
  <c r="K2706" i="4"/>
  <c r="K2705" i="4"/>
  <c r="K2704" i="4"/>
  <c r="K2703" i="4"/>
  <c r="K2702" i="4"/>
  <c r="K2701" i="4"/>
  <c r="K2700" i="4"/>
  <c r="K2699" i="4"/>
  <c r="K2698" i="4"/>
  <c r="K2697" i="4"/>
  <c r="K2696" i="4"/>
  <c r="K2695" i="4"/>
  <c r="K2694" i="4"/>
  <c r="K2693" i="4"/>
  <c r="K2692" i="4"/>
  <c r="K2691" i="4"/>
  <c r="K2690" i="4"/>
  <c r="K2689" i="4"/>
  <c r="K2688" i="4"/>
  <c r="K2687" i="4"/>
  <c r="K2686" i="4"/>
  <c r="K2685" i="4"/>
  <c r="K2684" i="4"/>
  <c r="K2683" i="4"/>
  <c r="K2682" i="4"/>
  <c r="K2681" i="4"/>
  <c r="K2680" i="4"/>
  <c r="K2679" i="4"/>
  <c r="K2678" i="4"/>
  <c r="K2677" i="4"/>
  <c r="K2676" i="4"/>
  <c r="K2675" i="4"/>
  <c r="K2674" i="4"/>
  <c r="K2673" i="4"/>
  <c r="K2672" i="4"/>
  <c r="K2671" i="4"/>
  <c r="K2670" i="4"/>
  <c r="K2669" i="4"/>
  <c r="K2668" i="4"/>
  <c r="K2667" i="4"/>
  <c r="K2666" i="4"/>
  <c r="K2665" i="4"/>
  <c r="K2664" i="4"/>
  <c r="K2663" i="4"/>
  <c r="K2662" i="4"/>
  <c r="K2661" i="4"/>
  <c r="K2660" i="4"/>
  <c r="K2659" i="4"/>
  <c r="K2658" i="4"/>
  <c r="K2657" i="4"/>
  <c r="K2656" i="4"/>
  <c r="K2655" i="4"/>
  <c r="K2654" i="4"/>
  <c r="K2653" i="4"/>
  <c r="K2652" i="4"/>
  <c r="K2651" i="4"/>
  <c r="K2650" i="4"/>
  <c r="K2649" i="4"/>
  <c r="K2648" i="4"/>
  <c r="K2647" i="4"/>
  <c r="K2646" i="4"/>
  <c r="K2645" i="4"/>
  <c r="K2644" i="4"/>
  <c r="K2643" i="4"/>
  <c r="K2642" i="4"/>
  <c r="K2641" i="4"/>
  <c r="K2640" i="4"/>
  <c r="K2639" i="4"/>
  <c r="K2638" i="4"/>
  <c r="K2637" i="4"/>
  <c r="K2636" i="4"/>
  <c r="K2635" i="4"/>
  <c r="K2634" i="4"/>
  <c r="K2633" i="4"/>
  <c r="K2632" i="4"/>
  <c r="K2631" i="4"/>
  <c r="K2630" i="4"/>
  <c r="K2629" i="4"/>
  <c r="K2628" i="4"/>
  <c r="K2627" i="4"/>
  <c r="K2626" i="4"/>
  <c r="K2625" i="4"/>
  <c r="K2624" i="4"/>
  <c r="K2623" i="4"/>
  <c r="K2622" i="4"/>
  <c r="K2621" i="4"/>
  <c r="K2620" i="4"/>
  <c r="K2619" i="4"/>
  <c r="K2618" i="4"/>
  <c r="K2617" i="4"/>
  <c r="K2616" i="4"/>
  <c r="K2615" i="4"/>
  <c r="K2614" i="4"/>
  <c r="K2613" i="4"/>
  <c r="K2612" i="4"/>
  <c r="K2611" i="4"/>
  <c r="K2610" i="4"/>
  <c r="K2609" i="4"/>
  <c r="K2608" i="4"/>
  <c r="K2607" i="4"/>
  <c r="K2606" i="4"/>
  <c r="K2605" i="4"/>
  <c r="K2604" i="4"/>
  <c r="K2603" i="4"/>
  <c r="K2602" i="4"/>
  <c r="K2601" i="4"/>
  <c r="K2600" i="4"/>
  <c r="K2599" i="4"/>
  <c r="K2598" i="4"/>
  <c r="K2597" i="4"/>
  <c r="K2596" i="4"/>
  <c r="K2595" i="4"/>
  <c r="K2594" i="4"/>
  <c r="K2593" i="4"/>
  <c r="K2592" i="4"/>
  <c r="K2591" i="4"/>
  <c r="K2590" i="4"/>
  <c r="K2589" i="4"/>
  <c r="K2588" i="4"/>
  <c r="K2587" i="4"/>
  <c r="K2586" i="4"/>
  <c r="K2585" i="4"/>
  <c r="K2584" i="4"/>
  <c r="K2583" i="4"/>
  <c r="K2582" i="4"/>
  <c r="K2581" i="4"/>
  <c r="K2580" i="4"/>
  <c r="K2579" i="4"/>
  <c r="K2578" i="4"/>
  <c r="K2577" i="4"/>
  <c r="K2576" i="4"/>
  <c r="K2575" i="4"/>
  <c r="K2574" i="4"/>
  <c r="K2573" i="4"/>
  <c r="K2572" i="4"/>
  <c r="K2571" i="4"/>
  <c r="K2570" i="4"/>
  <c r="K2569" i="4"/>
  <c r="K2568" i="4"/>
  <c r="K2567" i="4"/>
  <c r="K2566" i="4"/>
  <c r="K2565" i="4"/>
  <c r="K2564" i="4"/>
  <c r="K2563" i="4"/>
  <c r="K2562" i="4"/>
  <c r="K2561" i="4"/>
  <c r="K2560" i="4"/>
  <c r="K2559" i="4"/>
  <c r="K2558" i="4"/>
  <c r="K2557" i="4"/>
  <c r="K2556" i="4"/>
  <c r="K2555" i="4"/>
  <c r="K2554" i="4"/>
  <c r="K2553" i="4"/>
  <c r="K2552" i="4"/>
  <c r="K2551" i="4"/>
  <c r="K2550" i="4"/>
  <c r="K2549" i="4"/>
  <c r="K2548" i="4"/>
  <c r="K2547" i="4"/>
  <c r="K2546" i="4"/>
  <c r="K2545" i="4"/>
  <c r="K2544" i="4"/>
  <c r="K2543" i="4"/>
  <c r="K2542" i="4"/>
  <c r="K2541" i="4"/>
  <c r="K2540" i="4"/>
  <c r="K2539" i="4"/>
  <c r="K2538" i="4"/>
  <c r="K2537" i="4"/>
  <c r="K2536" i="4"/>
  <c r="K2535" i="4"/>
  <c r="K2534" i="4"/>
  <c r="K2533" i="4"/>
  <c r="K2532" i="4"/>
  <c r="K2531" i="4"/>
  <c r="K2530" i="4"/>
  <c r="K2529" i="4"/>
  <c r="K2528" i="4"/>
  <c r="K2527" i="4"/>
  <c r="K2526" i="4"/>
  <c r="K2525" i="4"/>
  <c r="K2524" i="4"/>
  <c r="K2523" i="4"/>
  <c r="K2522" i="4"/>
  <c r="K2521" i="4"/>
  <c r="K2520" i="4"/>
  <c r="K2519" i="4"/>
  <c r="K2518" i="4"/>
  <c r="K2517" i="4"/>
  <c r="K2516" i="4"/>
  <c r="K2515" i="4"/>
  <c r="K2514" i="4"/>
  <c r="K2513" i="4"/>
  <c r="K2512" i="4"/>
  <c r="K2511" i="4"/>
  <c r="K2510" i="4"/>
  <c r="K2509" i="4"/>
  <c r="K2508" i="4"/>
  <c r="K2507" i="4"/>
  <c r="K2506" i="4"/>
  <c r="K2505" i="4"/>
  <c r="K2504" i="4"/>
  <c r="K2503" i="4"/>
  <c r="K2502" i="4"/>
  <c r="K2501" i="4"/>
  <c r="K2500" i="4"/>
  <c r="K2499" i="4"/>
  <c r="K2498" i="4"/>
  <c r="K2497" i="4"/>
  <c r="K2496" i="4"/>
  <c r="K2495" i="4"/>
  <c r="K2494" i="4"/>
  <c r="K2493" i="4"/>
  <c r="K2492" i="4"/>
  <c r="K2491" i="4"/>
  <c r="K2490" i="4"/>
  <c r="K2489" i="4"/>
  <c r="K2488" i="4"/>
  <c r="K2487" i="4"/>
  <c r="K2486" i="4"/>
  <c r="K2485" i="4"/>
  <c r="K2484" i="4"/>
  <c r="K2483" i="4"/>
  <c r="K2482" i="4"/>
  <c r="K2481" i="4"/>
  <c r="K2480" i="4"/>
  <c r="K2479" i="4"/>
  <c r="K2478" i="4"/>
  <c r="K2477" i="4"/>
  <c r="K2476" i="4"/>
  <c r="K2475" i="4"/>
  <c r="K2474" i="4"/>
  <c r="K2473" i="4"/>
  <c r="K2472" i="4"/>
  <c r="K2471" i="4"/>
  <c r="K2470" i="4"/>
  <c r="K2469" i="4"/>
  <c r="K2468" i="4"/>
  <c r="K2467" i="4"/>
  <c r="K2466" i="4"/>
  <c r="K2465" i="4"/>
  <c r="K2464" i="4"/>
  <c r="K2463" i="4"/>
  <c r="K2462" i="4"/>
  <c r="K2461" i="4"/>
  <c r="K2460" i="4"/>
  <c r="K2459" i="4"/>
  <c r="K2458" i="4"/>
  <c r="K2457" i="4"/>
  <c r="K2456" i="4"/>
  <c r="K2455" i="4"/>
  <c r="K2454" i="4"/>
  <c r="K2453" i="4"/>
  <c r="K2452" i="4"/>
  <c r="K2451" i="4"/>
  <c r="K2450" i="4"/>
  <c r="K2449" i="4"/>
  <c r="K2448" i="4"/>
  <c r="K2447" i="4"/>
  <c r="K2446" i="4"/>
  <c r="K2445" i="4"/>
  <c r="K2444" i="4"/>
  <c r="K2443" i="4"/>
  <c r="K2442" i="4"/>
  <c r="K2441" i="4"/>
  <c r="K2440" i="4"/>
  <c r="K2439" i="4"/>
  <c r="K2438" i="4"/>
  <c r="K2437" i="4"/>
  <c r="K2436" i="4"/>
  <c r="K2435" i="4"/>
  <c r="K2434" i="4"/>
  <c r="K2433" i="4"/>
  <c r="K2432" i="4"/>
  <c r="K2431" i="4"/>
  <c r="K2430" i="4"/>
  <c r="K2429" i="4"/>
  <c r="K2428" i="4"/>
  <c r="K2427" i="4"/>
  <c r="K2426" i="4"/>
  <c r="K2425" i="4"/>
  <c r="K2424" i="4"/>
  <c r="K2423" i="4"/>
  <c r="K2422" i="4"/>
  <c r="K2421" i="4"/>
  <c r="K2420" i="4"/>
  <c r="K2419" i="4"/>
  <c r="K2418" i="4"/>
  <c r="K2417" i="4"/>
  <c r="K2416" i="4"/>
  <c r="K2415" i="4"/>
  <c r="K2414" i="4"/>
  <c r="K2413" i="4"/>
  <c r="K2412" i="4"/>
  <c r="K2411" i="4"/>
  <c r="K2410" i="4"/>
  <c r="K2409" i="4"/>
  <c r="K2408" i="4"/>
  <c r="K2407" i="4"/>
  <c r="K2406" i="4"/>
  <c r="K2405" i="4"/>
  <c r="K2404" i="4"/>
  <c r="K2403" i="4"/>
  <c r="K2402" i="4"/>
  <c r="K2401" i="4"/>
  <c r="K2400" i="4"/>
  <c r="K2399" i="4"/>
  <c r="K2398" i="4"/>
  <c r="K2397" i="4"/>
  <c r="K2396" i="4"/>
  <c r="K2395" i="4"/>
  <c r="K2394" i="4"/>
  <c r="K2393" i="4"/>
  <c r="K2392" i="4"/>
  <c r="K2391" i="4"/>
  <c r="K2390" i="4"/>
  <c r="K2389" i="4"/>
  <c r="K2388" i="4"/>
  <c r="K2387" i="4"/>
  <c r="K2386" i="4"/>
  <c r="K2385" i="4"/>
  <c r="K2384" i="4"/>
  <c r="K2383" i="4"/>
  <c r="K2382" i="4"/>
  <c r="K2381" i="4"/>
  <c r="K2380" i="4"/>
  <c r="K2379" i="4"/>
  <c r="K2378" i="4"/>
  <c r="K2377" i="4"/>
  <c r="K2376" i="4"/>
  <c r="K2375" i="4"/>
  <c r="K2374" i="4"/>
  <c r="K2373" i="4"/>
  <c r="K2372" i="4"/>
  <c r="K2371" i="4"/>
  <c r="K2370" i="4"/>
  <c r="K2369" i="4"/>
  <c r="K2368" i="4"/>
  <c r="K2367" i="4"/>
  <c r="K2366" i="4"/>
  <c r="K2365" i="4"/>
  <c r="K2364" i="4"/>
  <c r="K2363" i="4"/>
  <c r="K2362" i="4"/>
  <c r="K2361" i="4"/>
  <c r="K2360" i="4"/>
  <c r="K2359" i="4"/>
  <c r="K2358" i="4"/>
  <c r="K2357" i="4"/>
  <c r="K2356" i="4"/>
  <c r="K2355" i="4"/>
  <c r="K2354" i="4"/>
  <c r="K2353" i="4"/>
  <c r="K2352" i="4"/>
  <c r="K2351" i="4"/>
  <c r="K2350" i="4"/>
  <c r="K2349" i="4"/>
  <c r="K2348" i="4"/>
  <c r="K2347" i="4"/>
  <c r="K2346" i="4"/>
  <c r="K2345" i="4"/>
  <c r="K2344" i="4"/>
  <c r="K2343" i="4"/>
  <c r="K2342" i="4"/>
  <c r="K2341" i="4"/>
  <c r="K2340" i="4"/>
  <c r="K2339" i="4"/>
  <c r="K2338" i="4"/>
  <c r="K2337" i="4"/>
  <c r="K2336" i="4"/>
  <c r="K2335" i="4"/>
  <c r="K2334" i="4"/>
  <c r="K2333" i="4"/>
  <c r="K2332" i="4"/>
  <c r="K2331" i="4"/>
  <c r="K2330" i="4"/>
  <c r="K2329" i="4"/>
  <c r="K2328" i="4"/>
  <c r="K2327" i="4"/>
  <c r="K2326" i="4"/>
  <c r="K2325" i="4"/>
  <c r="K2324" i="4"/>
  <c r="K2323" i="4"/>
  <c r="K2322" i="4"/>
  <c r="K2321" i="4"/>
  <c r="K2320" i="4"/>
  <c r="K2319" i="4"/>
  <c r="K2318" i="4"/>
  <c r="K2317" i="4"/>
  <c r="K2316" i="4"/>
  <c r="K2315" i="4"/>
  <c r="K2314" i="4"/>
  <c r="K2313" i="4"/>
  <c r="K2312" i="4"/>
  <c r="K2311" i="4"/>
  <c r="K2310" i="4"/>
  <c r="K2309" i="4"/>
  <c r="K2308" i="4"/>
  <c r="K2307" i="4"/>
  <c r="K2306" i="4"/>
  <c r="K2305" i="4"/>
  <c r="K2304" i="4"/>
  <c r="K2303" i="4"/>
  <c r="K2302" i="4"/>
  <c r="K2301" i="4"/>
  <c r="K2300" i="4"/>
  <c r="K2299" i="4"/>
  <c r="K2298" i="4"/>
  <c r="K2297" i="4"/>
  <c r="K2296" i="4"/>
  <c r="K2295" i="4"/>
  <c r="K2294" i="4"/>
  <c r="K2293" i="4"/>
  <c r="K2292" i="4"/>
  <c r="K2291" i="4"/>
  <c r="K2290" i="4"/>
  <c r="K2289" i="4"/>
  <c r="K2288" i="4"/>
  <c r="K2287" i="4"/>
  <c r="K2286" i="4"/>
  <c r="K2285" i="4"/>
  <c r="K2284" i="4"/>
  <c r="K2283" i="4"/>
  <c r="K2282" i="4"/>
  <c r="K2281" i="4"/>
  <c r="K2280" i="4"/>
  <c r="K2279" i="4"/>
  <c r="K2278" i="4"/>
  <c r="K2277" i="4"/>
  <c r="K2276" i="4"/>
  <c r="K2275" i="4"/>
  <c r="K2274" i="4"/>
  <c r="K2273" i="4"/>
  <c r="K2272" i="4"/>
  <c r="K2271" i="4"/>
  <c r="K2270" i="4"/>
  <c r="K2269" i="4"/>
  <c r="K2268" i="4"/>
  <c r="K2267" i="4"/>
  <c r="K2266" i="4"/>
  <c r="K2265" i="4"/>
  <c r="K2264" i="4"/>
  <c r="K2263" i="4"/>
  <c r="K2262" i="4"/>
  <c r="K2261" i="4"/>
  <c r="K2260" i="4"/>
  <c r="K2259" i="4"/>
  <c r="K2258" i="4"/>
  <c r="K2257" i="4"/>
  <c r="K2256" i="4"/>
  <c r="K2255" i="4"/>
  <c r="K2254" i="4"/>
  <c r="K2253" i="4"/>
  <c r="K2252" i="4"/>
  <c r="K2251" i="4"/>
  <c r="K2250" i="4"/>
  <c r="K2249" i="4"/>
  <c r="K2248" i="4"/>
  <c r="K2247" i="4"/>
  <c r="K2246" i="4"/>
  <c r="K2245" i="4"/>
  <c r="K2244" i="4"/>
  <c r="K2243" i="4"/>
  <c r="K2242" i="4"/>
  <c r="K2241" i="4"/>
  <c r="K2240" i="4"/>
  <c r="K2239" i="4"/>
  <c r="K2238" i="4"/>
  <c r="K2237" i="4"/>
  <c r="K2236" i="4"/>
  <c r="K2235" i="4"/>
  <c r="K2234" i="4"/>
  <c r="K2233" i="4"/>
  <c r="K2232" i="4"/>
  <c r="K2231" i="4"/>
  <c r="K2230" i="4"/>
  <c r="K2229" i="4"/>
  <c r="K2228" i="4"/>
  <c r="K2227" i="4"/>
  <c r="K2226" i="4"/>
  <c r="K2225" i="4"/>
  <c r="K2224" i="4"/>
  <c r="K2223" i="4"/>
  <c r="K2222" i="4"/>
  <c r="K2221" i="4"/>
  <c r="K2220" i="4"/>
  <c r="K2219" i="4"/>
  <c r="K2218" i="4"/>
  <c r="K2217" i="4"/>
  <c r="K2216" i="4"/>
  <c r="K2215" i="4"/>
  <c r="K2214" i="4"/>
  <c r="K2213" i="4"/>
  <c r="K2212" i="4"/>
  <c r="K2211" i="4"/>
  <c r="K2210" i="4"/>
  <c r="K2209" i="4"/>
  <c r="K2208" i="4"/>
  <c r="K2207" i="4"/>
  <c r="K2206" i="4"/>
  <c r="K2205" i="4"/>
  <c r="K2204" i="4"/>
  <c r="K2203" i="4"/>
  <c r="K2202" i="4"/>
  <c r="K2201" i="4"/>
  <c r="K2200" i="4"/>
  <c r="K2199" i="4"/>
  <c r="K2198" i="4"/>
  <c r="K2197" i="4"/>
  <c r="K2196" i="4"/>
  <c r="K2195" i="4"/>
  <c r="K2194" i="4"/>
  <c r="K2193" i="4"/>
  <c r="K2192" i="4"/>
  <c r="K2191" i="4"/>
  <c r="K2190" i="4"/>
  <c r="K2189" i="4"/>
  <c r="K2188" i="4"/>
  <c r="K2187" i="4"/>
  <c r="K2186" i="4"/>
  <c r="K2185" i="4"/>
  <c r="K2184" i="4"/>
  <c r="K2183" i="4"/>
  <c r="K2182" i="4"/>
  <c r="K2181" i="4"/>
  <c r="K2180" i="4"/>
  <c r="K2179" i="4"/>
  <c r="K2178" i="4"/>
  <c r="K2177" i="4"/>
  <c r="K2176" i="4"/>
  <c r="K2175" i="4"/>
  <c r="K2174" i="4"/>
  <c r="K2173" i="4"/>
  <c r="K2172" i="4"/>
  <c r="K2171" i="4"/>
  <c r="K2170" i="4"/>
  <c r="K2169" i="4"/>
  <c r="K2168" i="4"/>
  <c r="K2167" i="4"/>
  <c r="K2166" i="4"/>
  <c r="K2165" i="4"/>
  <c r="K2164" i="4"/>
  <c r="K2163" i="4"/>
  <c r="K2162" i="4"/>
  <c r="K2161" i="4"/>
  <c r="K2160" i="4"/>
  <c r="K2159" i="4"/>
  <c r="K2158" i="4"/>
  <c r="K2157" i="4"/>
  <c r="K2156" i="4"/>
  <c r="K2155" i="4"/>
  <c r="K2154" i="4"/>
  <c r="K2153" i="4"/>
  <c r="K2152" i="4"/>
  <c r="K2151" i="4"/>
  <c r="K2150" i="4"/>
  <c r="K2149" i="4"/>
  <c r="K2148" i="4"/>
  <c r="K2147" i="4"/>
  <c r="K2146" i="4"/>
  <c r="K2145" i="4"/>
  <c r="K2144" i="4"/>
  <c r="K2143" i="4"/>
  <c r="K2142" i="4"/>
  <c r="K2141" i="4"/>
  <c r="K2140" i="4"/>
  <c r="K2139" i="4"/>
  <c r="K2138" i="4"/>
  <c r="K2137" i="4"/>
  <c r="K2136" i="4"/>
  <c r="K2135" i="4"/>
  <c r="K2134" i="4"/>
  <c r="K2133" i="4"/>
  <c r="K2132" i="4"/>
  <c r="K2131" i="4"/>
  <c r="K2130" i="4"/>
  <c r="K2129" i="4"/>
  <c r="K2128" i="4"/>
  <c r="K2127" i="4"/>
  <c r="K2126" i="4"/>
  <c r="K2125" i="4"/>
  <c r="K2124" i="4"/>
  <c r="K2123" i="4"/>
  <c r="K2122" i="4"/>
  <c r="K2121" i="4"/>
  <c r="K2120" i="4"/>
  <c r="K2119" i="4"/>
  <c r="K2118" i="4"/>
  <c r="K2117" i="4"/>
  <c r="K2116" i="4"/>
  <c r="K2115" i="4"/>
  <c r="K2114" i="4"/>
  <c r="K2113" i="4"/>
  <c r="K2112" i="4"/>
  <c r="K2111" i="4"/>
  <c r="K2110" i="4"/>
  <c r="K2109" i="4"/>
  <c r="K2108" i="4"/>
  <c r="K2107" i="4"/>
  <c r="K2106" i="4"/>
  <c r="K2105" i="4"/>
  <c r="K2104" i="4"/>
  <c r="K2103" i="4"/>
  <c r="K2102" i="4"/>
  <c r="K2101" i="4"/>
  <c r="K2100" i="4"/>
  <c r="K2099" i="4"/>
  <c r="K2098" i="4"/>
  <c r="K2097" i="4"/>
  <c r="K2096" i="4"/>
  <c r="K2095" i="4"/>
  <c r="K2094" i="4"/>
  <c r="K2093" i="4"/>
  <c r="K2092" i="4"/>
  <c r="K2091" i="4"/>
  <c r="K2090" i="4"/>
  <c r="K2089" i="4"/>
  <c r="K2088" i="4"/>
  <c r="K2087" i="4"/>
  <c r="K2086" i="4"/>
  <c r="K2085" i="4"/>
  <c r="K2084" i="4"/>
  <c r="K2083" i="4"/>
  <c r="K2082" i="4"/>
  <c r="K2081" i="4"/>
  <c r="K2080" i="4"/>
  <c r="K2079" i="4"/>
  <c r="K2078" i="4"/>
  <c r="K2077" i="4"/>
  <c r="K2076" i="4"/>
  <c r="K2075" i="4"/>
  <c r="K2074" i="4"/>
  <c r="K2073" i="4"/>
  <c r="K2072" i="4"/>
  <c r="K2071" i="4"/>
  <c r="K2070" i="4"/>
  <c r="K2069" i="4"/>
  <c r="K2068" i="4"/>
  <c r="K2067" i="4"/>
  <c r="K2066" i="4"/>
  <c r="K2065" i="4"/>
  <c r="K2064" i="4"/>
  <c r="K2063" i="4"/>
  <c r="K2062" i="4"/>
  <c r="K2061" i="4"/>
  <c r="K2060" i="4"/>
  <c r="K2059" i="4"/>
  <c r="K2058" i="4"/>
  <c r="K2057" i="4"/>
  <c r="K2056" i="4"/>
  <c r="K2055" i="4"/>
  <c r="K2054" i="4"/>
  <c r="K2053" i="4"/>
  <c r="K2052" i="4"/>
  <c r="K2051" i="4"/>
  <c r="K2050" i="4"/>
  <c r="K2049" i="4"/>
  <c r="K2048" i="4"/>
  <c r="K2047" i="4"/>
  <c r="K2046" i="4"/>
  <c r="K2045" i="4"/>
  <c r="K2044" i="4"/>
  <c r="K2043" i="4"/>
  <c r="K2042" i="4"/>
  <c r="K2041" i="4"/>
  <c r="K2040" i="4"/>
  <c r="K2039" i="4"/>
  <c r="K2038" i="4"/>
  <c r="K2037" i="4"/>
  <c r="K2036" i="4"/>
  <c r="K2035" i="4"/>
  <c r="K2034" i="4"/>
  <c r="K2033" i="4"/>
  <c r="K2032" i="4"/>
  <c r="K2031" i="4"/>
  <c r="K2030" i="4"/>
  <c r="K2029" i="4"/>
  <c r="K2028" i="4"/>
  <c r="K2027" i="4"/>
  <c r="K2026" i="4"/>
  <c r="K2025" i="4"/>
  <c r="K2024" i="4"/>
  <c r="K2023" i="4"/>
  <c r="K2022" i="4"/>
  <c r="K2021" i="4"/>
  <c r="K2020" i="4"/>
  <c r="K2019" i="4"/>
  <c r="K2018" i="4"/>
  <c r="K2017" i="4"/>
  <c r="K2016" i="4"/>
  <c r="K2015" i="4"/>
  <c r="K2014" i="4"/>
  <c r="K2013" i="4"/>
  <c r="K2012" i="4"/>
  <c r="K2011" i="4"/>
  <c r="K2010" i="4"/>
  <c r="K2009" i="4"/>
  <c r="K2008" i="4"/>
  <c r="K2007" i="4"/>
  <c r="K2006" i="4"/>
  <c r="K2005" i="4"/>
  <c r="K2004" i="4"/>
  <c r="K2003" i="4"/>
  <c r="K2002" i="4"/>
  <c r="K2001" i="4"/>
  <c r="K2000" i="4"/>
  <c r="K1999" i="4"/>
  <c r="K1998" i="4"/>
  <c r="K1997" i="4"/>
  <c r="K1996" i="4"/>
  <c r="K1995" i="4"/>
  <c r="K1994" i="4"/>
  <c r="K1993" i="4"/>
  <c r="K1992" i="4"/>
  <c r="K1991" i="4"/>
  <c r="K1990" i="4"/>
  <c r="K1989" i="4"/>
  <c r="K1988" i="4"/>
  <c r="K1987" i="4"/>
  <c r="K1986" i="4"/>
  <c r="K1985" i="4"/>
  <c r="K1984" i="4"/>
  <c r="K1983" i="4"/>
  <c r="K1982" i="4"/>
  <c r="K1981" i="4"/>
  <c r="K1980" i="4"/>
  <c r="K1979" i="4"/>
  <c r="K1978" i="4"/>
  <c r="K1977" i="4"/>
  <c r="K1976" i="4"/>
  <c r="K1975" i="4"/>
  <c r="K1974" i="4"/>
  <c r="K1973" i="4"/>
  <c r="K1972" i="4"/>
  <c r="K1971" i="4"/>
  <c r="K1970" i="4"/>
  <c r="K1969" i="4"/>
  <c r="K1968" i="4"/>
  <c r="K1967" i="4"/>
  <c r="K1966" i="4"/>
  <c r="K1965" i="4"/>
  <c r="K1964" i="4"/>
  <c r="K1963" i="4"/>
  <c r="K1962" i="4"/>
  <c r="K1961" i="4"/>
  <c r="K1960" i="4"/>
  <c r="K1959" i="4"/>
  <c r="K1958" i="4"/>
  <c r="K1957" i="4"/>
  <c r="K1956" i="4"/>
  <c r="K1955" i="4"/>
  <c r="K1954" i="4"/>
  <c r="K1953" i="4"/>
  <c r="K1952" i="4"/>
  <c r="K1951" i="4"/>
  <c r="K1950" i="4"/>
  <c r="K1949" i="4"/>
  <c r="K1948" i="4"/>
  <c r="K1947" i="4"/>
  <c r="K1946" i="4"/>
  <c r="K1945" i="4"/>
  <c r="K1944" i="4"/>
  <c r="K1943" i="4"/>
  <c r="K1942" i="4"/>
  <c r="K1941" i="4"/>
  <c r="K1940" i="4"/>
  <c r="K1939" i="4"/>
  <c r="K1938" i="4"/>
  <c r="K1937" i="4"/>
  <c r="K1936" i="4"/>
  <c r="K1935" i="4"/>
  <c r="K1934" i="4"/>
  <c r="K1933" i="4"/>
  <c r="K1932" i="4"/>
  <c r="K1931" i="4"/>
  <c r="K1930" i="4"/>
  <c r="K1929" i="4"/>
  <c r="K1928" i="4"/>
  <c r="K1927" i="4"/>
  <c r="K1926" i="4"/>
  <c r="K1925" i="4"/>
  <c r="K1924" i="4"/>
  <c r="K1923" i="4"/>
  <c r="K1922" i="4"/>
  <c r="K1921" i="4"/>
  <c r="K1920" i="4"/>
  <c r="K1919" i="4"/>
  <c r="K1918" i="4"/>
  <c r="K1917" i="4"/>
  <c r="K1916" i="4"/>
  <c r="K1915" i="4"/>
  <c r="K1914" i="4"/>
  <c r="K1913" i="4"/>
  <c r="K1912" i="4"/>
  <c r="K1911" i="4"/>
  <c r="K1910" i="4"/>
  <c r="K1909" i="4"/>
  <c r="K1908" i="4"/>
  <c r="K1907" i="4"/>
  <c r="K1906" i="4"/>
  <c r="K1905" i="4"/>
  <c r="K1904" i="4"/>
  <c r="K1903" i="4"/>
  <c r="K1902" i="4"/>
  <c r="K1901" i="4"/>
  <c r="K1900" i="4"/>
  <c r="K1899" i="4"/>
  <c r="K1898" i="4"/>
  <c r="K1897" i="4"/>
  <c r="K1896" i="4"/>
  <c r="K1895" i="4"/>
  <c r="K1894" i="4"/>
  <c r="K1893" i="4"/>
  <c r="K1892" i="4"/>
  <c r="K1891" i="4"/>
  <c r="K1890" i="4"/>
  <c r="K1889" i="4"/>
  <c r="K1888" i="4"/>
  <c r="K1887" i="4"/>
  <c r="K1886" i="4"/>
  <c r="K1885" i="4"/>
  <c r="K1884" i="4"/>
  <c r="K1883" i="4"/>
  <c r="K1882" i="4"/>
  <c r="K1881" i="4"/>
  <c r="K1880" i="4"/>
  <c r="K1879" i="4"/>
  <c r="K1878" i="4"/>
  <c r="K1877" i="4"/>
  <c r="K1876" i="4"/>
  <c r="K1875" i="4"/>
  <c r="K1874" i="4"/>
  <c r="K1873" i="4"/>
  <c r="K1872" i="4"/>
  <c r="K1871" i="4"/>
  <c r="K1870" i="4"/>
  <c r="K1869" i="4"/>
  <c r="K1868" i="4"/>
  <c r="K1867" i="4"/>
  <c r="K1866" i="4"/>
  <c r="K1865" i="4"/>
  <c r="K1864" i="4"/>
  <c r="K1863" i="4"/>
  <c r="K1862" i="4"/>
  <c r="K1861" i="4"/>
  <c r="K1860" i="4"/>
  <c r="K1859" i="4"/>
  <c r="K1858" i="4"/>
  <c r="K1857" i="4"/>
  <c r="K1856" i="4"/>
  <c r="K1855" i="4"/>
  <c r="K1854" i="4"/>
  <c r="K1853" i="4"/>
  <c r="K1852" i="4"/>
  <c r="K1851" i="4"/>
  <c r="K1850" i="4"/>
  <c r="K1849" i="4"/>
  <c r="K1848" i="4"/>
  <c r="K1847" i="4"/>
  <c r="K1846" i="4"/>
  <c r="K1845" i="4"/>
  <c r="K1844" i="4"/>
  <c r="K1843" i="4"/>
  <c r="K1842" i="4"/>
  <c r="K1841" i="4"/>
  <c r="K1840" i="4"/>
  <c r="K1839" i="4"/>
  <c r="K1838" i="4"/>
  <c r="K1837" i="4"/>
  <c r="K1836" i="4"/>
  <c r="K1835" i="4"/>
  <c r="K1834" i="4"/>
  <c r="K1833" i="4"/>
  <c r="K1832" i="4"/>
  <c r="K1831" i="4"/>
  <c r="K1830" i="4"/>
  <c r="K1829" i="4"/>
  <c r="K1828" i="4"/>
  <c r="K1827" i="4"/>
  <c r="K1826" i="4"/>
  <c r="K1825" i="4"/>
  <c r="K1824" i="4"/>
  <c r="K1823" i="4"/>
  <c r="K1822" i="4"/>
  <c r="K1821" i="4"/>
  <c r="K1820" i="4"/>
  <c r="K1819" i="4"/>
  <c r="K1818" i="4"/>
  <c r="K1817" i="4"/>
  <c r="K1816" i="4"/>
  <c r="K1815" i="4"/>
  <c r="K1814" i="4"/>
  <c r="K1813" i="4"/>
  <c r="K1812" i="4"/>
  <c r="K1811" i="4"/>
  <c r="K1810" i="4"/>
  <c r="K1809" i="4"/>
  <c r="K1808" i="4"/>
  <c r="K1807" i="4"/>
  <c r="K1806" i="4"/>
  <c r="K1805" i="4"/>
  <c r="K1804" i="4"/>
  <c r="K1803" i="4"/>
  <c r="K1802" i="4"/>
  <c r="K1801" i="4"/>
  <c r="K1800" i="4"/>
  <c r="K1799" i="4"/>
  <c r="K1798" i="4"/>
  <c r="K1797" i="4"/>
  <c r="K1796" i="4"/>
  <c r="K1795" i="4"/>
  <c r="K1794" i="4"/>
  <c r="K1793" i="4"/>
  <c r="K1792" i="4"/>
  <c r="K1791" i="4"/>
  <c r="K1790" i="4"/>
  <c r="K1789" i="4"/>
  <c r="K1788" i="4"/>
  <c r="K1787" i="4"/>
  <c r="K1786" i="4"/>
  <c r="K1785" i="4"/>
  <c r="K1784" i="4"/>
  <c r="K1783" i="4"/>
  <c r="K1782" i="4"/>
  <c r="K1781" i="4"/>
  <c r="K1780" i="4"/>
  <c r="K1779" i="4"/>
  <c r="K1778" i="4"/>
  <c r="K1777" i="4"/>
  <c r="K1776" i="4"/>
  <c r="K1775" i="4"/>
  <c r="K1774" i="4"/>
  <c r="K1773" i="4"/>
  <c r="K1772" i="4"/>
  <c r="K1771" i="4"/>
  <c r="K1770" i="4"/>
  <c r="K1769" i="4"/>
  <c r="K1768" i="4"/>
  <c r="K1767" i="4"/>
  <c r="K1766" i="4"/>
  <c r="K1765" i="4"/>
  <c r="K1764" i="4"/>
  <c r="K1763" i="4"/>
  <c r="K1762" i="4"/>
  <c r="K1761" i="4"/>
  <c r="K1760" i="4"/>
  <c r="K1759" i="4"/>
  <c r="K1758" i="4"/>
  <c r="K1757" i="4"/>
  <c r="K1756" i="4"/>
  <c r="K1755" i="4"/>
  <c r="K1754" i="4"/>
  <c r="K1753" i="4"/>
  <c r="K1752" i="4"/>
  <c r="K1751" i="4"/>
  <c r="K1750" i="4"/>
  <c r="K1749" i="4"/>
  <c r="K1748" i="4"/>
  <c r="K1747" i="4"/>
  <c r="K1746" i="4"/>
  <c r="K1745" i="4"/>
  <c r="K1744" i="4"/>
  <c r="K1743" i="4"/>
  <c r="K1742" i="4"/>
  <c r="K1741" i="4"/>
  <c r="K1740" i="4"/>
  <c r="K1739" i="4"/>
  <c r="K1738" i="4"/>
  <c r="K1737" i="4"/>
  <c r="K1736" i="4"/>
  <c r="K1735" i="4"/>
  <c r="K1734" i="4"/>
  <c r="K1733" i="4"/>
  <c r="K1732" i="4"/>
  <c r="K1731" i="4"/>
  <c r="K1730" i="4"/>
  <c r="K1729" i="4"/>
  <c r="K1728" i="4"/>
  <c r="K1727" i="4"/>
  <c r="K1726" i="4"/>
  <c r="K1725" i="4"/>
  <c r="K1724" i="4"/>
  <c r="K1723" i="4"/>
  <c r="K1722" i="4"/>
  <c r="K1721" i="4"/>
  <c r="K1720" i="4"/>
  <c r="K1719" i="4"/>
  <c r="K1718" i="4"/>
  <c r="K1717" i="4"/>
  <c r="K1716" i="4"/>
  <c r="K1715" i="4"/>
  <c r="K1714" i="4"/>
  <c r="K1713" i="4"/>
  <c r="K1712" i="4"/>
  <c r="K1711" i="4"/>
  <c r="K1710" i="4"/>
  <c r="K1709" i="4"/>
  <c r="K1708" i="4"/>
  <c r="K1707" i="4"/>
  <c r="K1706" i="4"/>
  <c r="K1705" i="4"/>
  <c r="K1704" i="4"/>
  <c r="K1703" i="4"/>
  <c r="K1702" i="4"/>
  <c r="K1701" i="4"/>
  <c r="K1700" i="4"/>
  <c r="K1699" i="4"/>
  <c r="K1698" i="4"/>
  <c r="K1697" i="4"/>
  <c r="K1696" i="4"/>
  <c r="K1695" i="4"/>
  <c r="K1694" i="4"/>
  <c r="K1693" i="4"/>
  <c r="K1692" i="4"/>
  <c r="K1691" i="4"/>
  <c r="K1690" i="4"/>
  <c r="K1689" i="4"/>
  <c r="K1688" i="4"/>
  <c r="K1687" i="4"/>
  <c r="K1686" i="4"/>
  <c r="K1685" i="4"/>
  <c r="K1684" i="4"/>
  <c r="K1683" i="4"/>
  <c r="K1682" i="4"/>
  <c r="K1681" i="4"/>
  <c r="K1680" i="4"/>
  <c r="K1679" i="4"/>
  <c r="K1678" i="4"/>
  <c r="K1677" i="4"/>
  <c r="K1676" i="4"/>
  <c r="K1675" i="4"/>
  <c r="K1674" i="4"/>
  <c r="K1673" i="4"/>
  <c r="K1672" i="4"/>
  <c r="K1671" i="4"/>
  <c r="K1670" i="4"/>
  <c r="K1669" i="4"/>
  <c r="K1668" i="4"/>
  <c r="K1667" i="4"/>
  <c r="K1666" i="4"/>
  <c r="K1665" i="4"/>
  <c r="K1664" i="4"/>
  <c r="K1663" i="4"/>
  <c r="K1662" i="4"/>
  <c r="K1661" i="4"/>
  <c r="K1660" i="4"/>
  <c r="K1659" i="4"/>
  <c r="K1658" i="4"/>
  <c r="K1657" i="4"/>
  <c r="K1656" i="4"/>
  <c r="K1655" i="4"/>
  <c r="K1654" i="4"/>
  <c r="K1653" i="4"/>
  <c r="K1652" i="4"/>
  <c r="K1651" i="4"/>
  <c r="K1650" i="4"/>
  <c r="K1649" i="4"/>
  <c r="K1648" i="4"/>
  <c r="K1647" i="4"/>
  <c r="K1646" i="4"/>
  <c r="K1645" i="4"/>
  <c r="K1644" i="4"/>
  <c r="K1643" i="4"/>
  <c r="K1642" i="4"/>
  <c r="K1641" i="4"/>
  <c r="K1640" i="4"/>
  <c r="K1639" i="4"/>
  <c r="K1638" i="4"/>
  <c r="K1637" i="4"/>
  <c r="K1636" i="4"/>
  <c r="K1635" i="4"/>
  <c r="K1634" i="4"/>
  <c r="K1633" i="4"/>
  <c r="K1632" i="4"/>
  <c r="K1631" i="4"/>
  <c r="K1630" i="4"/>
  <c r="K1629" i="4"/>
  <c r="K1628" i="4"/>
  <c r="K1627" i="4"/>
  <c r="K1626" i="4"/>
  <c r="K1625" i="4"/>
  <c r="K1624" i="4"/>
  <c r="K1623" i="4"/>
  <c r="K1622" i="4"/>
  <c r="K1621" i="4"/>
  <c r="K1620" i="4"/>
  <c r="K1619" i="4"/>
  <c r="K1618" i="4"/>
  <c r="K1617" i="4"/>
  <c r="K1616" i="4"/>
  <c r="K1615" i="4"/>
  <c r="K1614" i="4"/>
  <c r="K1613" i="4"/>
  <c r="K1612" i="4"/>
  <c r="K1611" i="4"/>
  <c r="K1610" i="4"/>
  <c r="K1609" i="4"/>
  <c r="K1608" i="4"/>
  <c r="K1607" i="4"/>
  <c r="K1606" i="4"/>
  <c r="K1605" i="4"/>
  <c r="K1604" i="4"/>
  <c r="K1603" i="4"/>
  <c r="K1602" i="4"/>
  <c r="K1601" i="4"/>
  <c r="K1600" i="4"/>
  <c r="K1599" i="4"/>
  <c r="K1598" i="4"/>
  <c r="K1597" i="4"/>
  <c r="K1596" i="4"/>
  <c r="K1595" i="4"/>
  <c r="K1594" i="4"/>
  <c r="K1593" i="4"/>
  <c r="K1592" i="4"/>
  <c r="K1591" i="4"/>
  <c r="K1590" i="4"/>
  <c r="K1589" i="4"/>
  <c r="K1588" i="4"/>
  <c r="K1587" i="4"/>
  <c r="K1586" i="4"/>
  <c r="K1585" i="4"/>
  <c r="K1584" i="4"/>
  <c r="K1583" i="4"/>
  <c r="K1582" i="4"/>
  <c r="K1581" i="4"/>
  <c r="K1580" i="4"/>
  <c r="K1579" i="4"/>
  <c r="K1578" i="4"/>
  <c r="K1577" i="4"/>
  <c r="K1576" i="4"/>
  <c r="K1575" i="4"/>
  <c r="K1574" i="4"/>
  <c r="K1573" i="4"/>
  <c r="K1572" i="4"/>
  <c r="K1571" i="4"/>
  <c r="K1570" i="4"/>
  <c r="K1569" i="4"/>
  <c r="K1568" i="4"/>
  <c r="K1567" i="4"/>
  <c r="K1566" i="4"/>
  <c r="K1565" i="4"/>
  <c r="K1564" i="4"/>
  <c r="K1563" i="4"/>
  <c r="K1562" i="4"/>
  <c r="K1561" i="4"/>
  <c r="K1560" i="4"/>
  <c r="K1559" i="4"/>
  <c r="K1558" i="4"/>
  <c r="K1557" i="4"/>
  <c r="K1556" i="4"/>
  <c r="K1555" i="4"/>
  <c r="K1554" i="4"/>
  <c r="K1553" i="4"/>
  <c r="K1552" i="4"/>
  <c r="K1551" i="4"/>
  <c r="K1550" i="4"/>
  <c r="K1549" i="4"/>
  <c r="K1548" i="4"/>
  <c r="K1547" i="4"/>
  <c r="K1546" i="4"/>
  <c r="K1545" i="4"/>
  <c r="K1544" i="4"/>
  <c r="K1543" i="4"/>
  <c r="K1542" i="4"/>
  <c r="K1541" i="4"/>
  <c r="K1540" i="4"/>
  <c r="K1539" i="4"/>
  <c r="K1538" i="4"/>
  <c r="K1537" i="4"/>
  <c r="K1536" i="4"/>
  <c r="K1535" i="4"/>
  <c r="K1534" i="4"/>
  <c r="K1533" i="4"/>
  <c r="K1532" i="4"/>
  <c r="K1531" i="4"/>
  <c r="K1530" i="4"/>
  <c r="K1529" i="4"/>
  <c r="K1528" i="4"/>
  <c r="K1527" i="4"/>
  <c r="K1526" i="4"/>
  <c r="K1525" i="4"/>
  <c r="K1524" i="4"/>
  <c r="K1523" i="4"/>
  <c r="K1522" i="4"/>
  <c r="K1521" i="4"/>
  <c r="K1520" i="4"/>
  <c r="K1519" i="4"/>
  <c r="K1518" i="4"/>
  <c r="K1517" i="4"/>
  <c r="K1516" i="4"/>
  <c r="K1515" i="4"/>
  <c r="K1514" i="4"/>
  <c r="K1513" i="4"/>
  <c r="K1512" i="4"/>
  <c r="K1511" i="4"/>
  <c r="K1510" i="4"/>
  <c r="K1509" i="4"/>
  <c r="K1508" i="4"/>
  <c r="K1507" i="4"/>
  <c r="K1506" i="4"/>
  <c r="K1505" i="4"/>
  <c r="K1504" i="4"/>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N3004" i="4" l="1"/>
  <c r="N3003" i="4"/>
  <c r="N3002" i="4"/>
  <c r="N3001" i="4"/>
  <c r="N3000" i="4"/>
  <c r="N2999" i="4"/>
  <c r="N2998" i="4"/>
  <c r="N2997" i="4"/>
  <c r="N2996" i="4"/>
  <c r="N2995" i="4"/>
  <c r="N2994" i="4"/>
  <c r="N2993" i="4"/>
  <c r="N2992" i="4"/>
  <c r="N2991" i="4"/>
  <c r="N2990" i="4"/>
  <c r="N2989" i="4"/>
  <c r="N2988" i="4"/>
  <c r="N2987" i="4"/>
  <c r="N2986" i="4"/>
  <c r="N2985" i="4"/>
  <c r="N2984" i="4"/>
  <c r="N2983" i="4"/>
  <c r="N2982" i="4"/>
  <c r="N2981" i="4"/>
  <c r="N2980" i="4"/>
  <c r="N2979" i="4"/>
  <c r="N2978" i="4"/>
  <c r="N2977" i="4"/>
  <c r="N2976" i="4"/>
  <c r="N2975" i="4"/>
  <c r="N2974" i="4"/>
  <c r="N2973" i="4"/>
  <c r="N2972" i="4"/>
  <c r="N2971" i="4"/>
  <c r="N2970" i="4"/>
  <c r="N2969" i="4"/>
  <c r="N2968" i="4"/>
  <c r="N2967" i="4"/>
  <c r="N2966" i="4"/>
  <c r="N2965" i="4"/>
  <c r="N2964" i="4"/>
  <c r="N2963" i="4"/>
  <c r="N2962" i="4"/>
  <c r="N2961" i="4"/>
  <c r="N2960" i="4"/>
  <c r="N2959" i="4"/>
  <c r="N2958" i="4"/>
  <c r="N2957" i="4"/>
  <c r="N2956" i="4"/>
  <c r="N2955" i="4"/>
  <c r="N2954" i="4"/>
  <c r="N2953" i="4"/>
  <c r="N2952" i="4"/>
  <c r="N2951" i="4"/>
  <c r="N2950" i="4"/>
  <c r="N2949" i="4"/>
  <c r="N2948" i="4"/>
  <c r="N2947" i="4"/>
  <c r="N2946" i="4"/>
  <c r="N2945" i="4"/>
  <c r="N2944" i="4"/>
  <c r="N2943" i="4"/>
  <c r="N2942" i="4"/>
  <c r="N2941" i="4"/>
  <c r="N2940" i="4"/>
  <c r="N2939" i="4"/>
  <c r="N2938" i="4"/>
  <c r="N2937" i="4"/>
  <c r="N2936" i="4"/>
  <c r="N2935" i="4"/>
  <c r="N2934" i="4"/>
  <c r="N2933" i="4"/>
  <c r="N2932" i="4"/>
  <c r="N2931" i="4"/>
  <c r="N2930" i="4"/>
  <c r="N2929" i="4"/>
  <c r="N2928" i="4"/>
  <c r="N2927" i="4"/>
  <c r="N2926" i="4"/>
  <c r="N2925" i="4"/>
  <c r="N2924" i="4"/>
  <c r="N2923" i="4"/>
  <c r="N2922" i="4"/>
  <c r="N2921" i="4"/>
  <c r="N2920" i="4"/>
  <c r="N2919" i="4"/>
  <c r="N2918" i="4"/>
  <c r="N2917" i="4"/>
  <c r="N2916" i="4"/>
  <c r="N2915" i="4"/>
  <c r="N2914" i="4"/>
  <c r="N2913" i="4"/>
  <c r="N2912" i="4"/>
  <c r="N2911" i="4"/>
  <c r="N2910" i="4"/>
  <c r="N2909" i="4"/>
  <c r="N2908" i="4"/>
  <c r="N2907" i="4"/>
  <c r="N2906" i="4"/>
  <c r="N2905" i="4"/>
  <c r="N2904" i="4"/>
  <c r="N2903" i="4"/>
  <c r="N2902" i="4"/>
  <c r="N2901" i="4"/>
  <c r="N2900" i="4"/>
  <c r="N2899" i="4"/>
  <c r="N2898" i="4"/>
  <c r="N2897" i="4"/>
  <c r="N2896" i="4"/>
  <c r="N2895" i="4"/>
  <c r="N2894" i="4"/>
  <c r="N2893" i="4"/>
  <c r="N2892" i="4"/>
  <c r="N2891" i="4"/>
  <c r="N2890" i="4"/>
  <c r="N2889" i="4"/>
  <c r="N2888" i="4"/>
  <c r="N2887" i="4"/>
  <c r="N2886" i="4"/>
  <c r="N2885" i="4"/>
  <c r="N2884" i="4"/>
  <c r="N2883" i="4"/>
  <c r="N2882" i="4"/>
  <c r="N2881" i="4"/>
  <c r="N2880" i="4"/>
  <c r="N2879" i="4"/>
  <c r="N2878" i="4"/>
  <c r="N2877" i="4"/>
  <c r="N2876" i="4"/>
  <c r="N2875" i="4"/>
  <c r="N2874" i="4"/>
  <c r="N2873" i="4"/>
  <c r="N2872" i="4"/>
  <c r="N2871" i="4"/>
  <c r="N2870" i="4"/>
  <c r="N2869" i="4"/>
  <c r="N2868" i="4"/>
  <c r="N2867" i="4"/>
  <c r="N2866" i="4"/>
  <c r="N2865" i="4"/>
  <c r="N2864" i="4"/>
  <c r="N2863" i="4"/>
  <c r="N2862" i="4"/>
  <c r="N2861" i="4"/>
  <c r="N2860" i="4"/>
  <c r="N2859" i="4"/>
  <c r="N2858" i="4"/>
  <c r="N2857" i="4"/>
  <c r="N2856" i="4"/>
  <c r="N2855" i="4"/>
  <c r="N2854" i="4"/>
  <c r="N2853" i="4"/>
  <c r="N2852" i="4"/>
  <c r="N2851" i="4"/>
  <c r="N2850" i="4"/>
  <c r="N2849" i="4"/>
  <c r="N2848" i="4"/>
  <c r="N2847" i="4"/>
  <c r="N2846" i="4"/>
  <c r="N2845" i="4"/>
  <c r="N2844" i="4"/>
  <c r="N2843" i="4"/>
  <c r="N2842" i="4"/>
  <c r="N2841" i="4"/>
  <c r="N2840" i="4"/>
  <c r="N2839" i="4"/>
  <c r="N2838" i="4"/>
  <c r="N2837" i="4"/>
  <c r="N2836" i="4"/>
  <c r="N2835" i="4"/>
  <c r="N2834" i="4"/>
  <c r="N2833" i="4"/>
  <c r="N2832" i="4"/>
  <c r="N2831" i="4"/>
  <c r="N2830" i="4"/>
  <c r="N2829" i="4"/>
  <c r="N2828" i="4"/>
  <c r="N2827" i="4"/>
  <c r="N2826" i="4"/>
  <c r="N2825" i="4"/>
  <c r="N2824" i="4"/>
  <c r="N2823" i="4"/>
  <c r="N2822" i="4"/>
  <c r="N2821" i="4"/>
  <c r="N2820" i="4"/>
  <c r="N2819" i="4"/>
  <c r="N2818" i="4"/>
  <c r="N2817" i="4"/>
  <c r="N2816" i="4"/>
  <c r="N2815" i="4"/>
  <c r="N2814" i="4"/>
  <c r="N2813" i="4"/>
  <c r="N2812" i="4"/>
  <c r="N2811" i="4"/>
  <c r="N2810" i="4"/>
  <c r="N2809" i="4"/>
  <c r="N2808" i="4"/>
  <c r="N2807" i="4"/>
  <c r="N2806" i="4"/>
  <c r="N2805" i="4"/>
  <c r="N2804" i="4"/>
  <c r="N2803" i="4"/>
  <c r="N2802" i="4"/>
  <c r="N2801" i="4"/>
  <c r="N2800" i="4"/>
  <c r="N2799" i="4"/>
  <c r="N2798" i="4"/>
  <c r="N2797" i="4"/>
  <c r="N2796" i="4"/>
  <c r="N2795" i="4"/>
  <c r="N2794" i="4"/>
  <c r="N2793" i="4"/>
  <c r="N2792" i="4"/>
  <c r="N2791" i="4"/>
  <c r="N2790" i="4"/>
  <c r="N2789" i="4"/>
  <c r="N2788" i="4"/>
  <c r="N2787" i="4"/>
  <c r="N2786" i="4"/>
  <c r="N2785" i="4"/>
  <c r="N2784" i="4"/>
  <c r="N2783" i="4"/>
  <c r="N2782" i="4"/>
  <c r="N2781" i="4"/>
  <c r="N2780" i="4"/>
  <c r="N2779" i="4"/>
  <c r="N2778" i="4"/>
  <c r="N2777" i="4"/>
  <c r="N2776" i="4"/>
  <c r="N2775" i="4"/>
  <c r="N2774" i="4"/>
  <c r="N2773" i="4"/>
  <c r="N2772" i="4"/>
  <c r="N2771" i="4"/>
  <c r="N2770" i="4"/>
  <c r="N2769" i="4"/>
  <c r="N2768" i="4"/>
  <c r="N2767" i="4"/>
  <c r="N2766" i="4"/>
  <c r="N2765" i="4"/>
  <c r="N2764" i="4"/>
  <c r="N2763" i="4"/>
  <c r="N2762" i="4"/>
  <c r="N2761" i="4"/>
  <c r="N2760" i="4"/>
  <c r="N2759" i="4"/>
  <c r="N2758" i="4"/>
  <c r="N2757" i="4"/>
  <c r="N2756" i="4"/>
  <c r="N2755" i="4"/>
  <c r="N2754" i="4"/>
  <c r="N2753" i="4"/>
  <c r="N2752" i="4"/>
  <c r="N2751" i="4"/>
  <c r="N2750" i="4"/>
  <c r="N2749" i="4"/>
  <c r="N2748" i="4"/>
  <c r="N2747" i="4"/>
  <c r="N2746" i="4"/>
  <c r="N2745" i="4"/>
  <c r="N2744" i="4"/>
  <c r="N2743" i="4"/>
  <c r="N2742" i="4"/>
  <c r="N2741" i="4"/>
  <c r="N2740" i="4"/>
  <c r="N2739" i="4"/>
  <c r="N2738" i="4"/>
  <c r="N2737" i="4"/>
  <c r="N2736" i="4"/>
  <c r="N2735" i="4"/>
  <c r="N2734" i="4"/>
  <c r="N2733" i="4"/>
  <c r="N2732" i="4"/>
  <c r="N2731" i="4"/>
  <c r="N2730" i="4"/>
  <c r="N2729" i="4"/>
  <c r="N2728" i="4"/>
  <c r="N2727" i="4"/>
  <c r="N2726" i="4"/>
  <c r="N2725" i="4"/>
  <c r="N2724" i="4"/>
  <c r="N2723" i="4"/>
  <c r="N2722" i="4"/>
  <c r="N2721" i="4"/>
  <c r="N2720" i="4"/>
  <c r="N2719" i="4"/>
  <c r="N2718" i="4"/>
  <c r="N2717" i="4"/>
  <c r="N2716" i="4"/>
  <c r="N2715" i="4"/>
  <c r="N2714" i="4"/>
  <c r="N2713" i="4"/>
  <c r="N2712" i="4"/>
  <c r="N2711" i="4"/>
  <c r="N2710" i="4"/>
  <c r="N2709" i="4"/>
  <c r="N2708" i="4"/>
  <c r="N2707" i="4"/>
  <c r="N2706" i="4"/>
  <c r="N2705" i="4"/>
  <c r="N2704" i="4"/>
  <c r="N2703" i="4"/>
  <c r="N2702" i="4"/>
  <c r="N2701" i="4"/>
  <c r="N2700" i="4"/>
  <c r="N2699" i="4"/>
  <c r="N2698" i="4"/>
  <c r="N2697" i="4"/>
  <c r="N2696" i="4"/>
  <c r="N2695" i="4"/>
  <c r="N2694" i="4"/>
  <c r="N2693" i="4"/>
  <c r="N2692" i="4"/>
  <c r="N2691" i="4"/>
  <c r="N2690" i="4"/>
  <c r="N2689" i="4"/>
  <c r="N2688" i="4"/>
  <c r="N2687" i="4"/>
  <c r="N2686" i="4"/>
  <c r="N2685" i="4"/>
  <c r="N2684" i="4"/>
  <c r="N2683" i="4"/>
  <c r="N2682" i="4"/>
  <c r="N2681" i="4"/>
  <c r="N2680" i="4"/>
  <c r="N2679" i="4"/>
  <c r="N2678" i="4"/>
  <c r="N2677" i="4"/>
  <c r="N2676" i="4"/>
  <c r="N2675" i="4"/>
  <c r="N2674" i="4"/>
  <c r="N2673" i="4"/>
  <c r="N2672" i="4"/>
  <c r="N2671" i="4"/>
  <c r="N2670" i="4"/>
  <c r="N2669" i="4"/>
  <c r="N2668" i="4"/>
  <c r="N2667" i="4"/>
  <c r="N2666" i="4"/>
  <c r="N2665" i="4"/>
  <c r="N2664" i="4"/>
  <c r="N2663" i="4"/>
  <c r="N2662" i="4"/>
  <c r="N2661" i="4"/>
  <c r="N2660" i="4"/>
  <c r="N2659" i="4"/>
  <c r="N2658" i="4"/>
  <c r="N2657" i="4"/>
  <c r="N2656" i="4"/>
  <c r="N2655" i="4"/>
  <c r="N2654" i="4"/>
  <c r="N2653" i="4"/>
  <c r="N2652" i="4"/>
  <c r="N2651" i="4"/>
  <c r="N2650" i="4"/>
  <c r="N2649" i="4"/>
  <c r="N2648" i="4"/>
  <c r="N2647" i="4"/>
  <c r="N2646" i="4"/>
  <c r="N2645" i="4"/>
  <c r="N2644" i="4"/>
  <c r="N2643" i="4"/>
  <c r="N2642" i="4"/>
  <c r="N2641" i="4"/>
  <c r="N2640" i="4"/>
  <c r="N2639" i="4"/>
  <c r="N2638" i="4"/>
  <c r="N2637" i="4"/>
  <c r="N2636" i="4"/>
  <c r="N2635" i="4"/>
  <c r="N2634" i="4"/>
  <c r="N2633" i="4"/>
  <c r="N2632" i="4"/>
  <c r="N2631" i="4"/>
  <c r="N2630" i="4"/>
  <c r="N2629" i="4"/>
  <c r="N2628" i="4"/>
  <c r="N2627" i="4"/>
  <c r="N2626" i="4"/>
  <c r="N2625" i="4"/>
  <c r="N2624" i="4"/>
  <c r="N2623" i="4"/>
  <c r="N2622" i="4"/>
  <c r="N2621" i="4"/>
  <c r="N2620" i="4"/>
  <c r="N2619" i="4"/>
  <c r="N2618" i="4"/>
  <c r="N2617" i="4"/>
  <c r="N2616" i="4"/>
  <c r="N2615" i="4"/>
  <c r="N2614" i="4"/>
  <c r="N2613" i="4"/>
  <c r="N2612" i="4"/>
  <c r="N2611" i="4"/>
  <c r="N2610" i="4"/>
  <c r="N2609" i="4"/>
  <c r="N2608" i="4"/>
  <c r="N2607" i="4"/>
  <c r="N2606" i="4"/>
  <c r="N2605" i="4"/>
  <c r="N2604" i="4"/>
  <c r="N2603" i="4"/>
  <c r="N2602" i="4"/>
  <c r="N2601" i="4"/>
  <c r="N2600" i="4"/>
  <c r="N2599" i="4"/>
  <c r="N2598" i="4"/>
  <c r="N2597" i="4"/>
  <c r="N2596" i="4"/>
  <c r="N2595" i="4"/>
  <c r="N2594" i="4"/>
  <c r="N2593" i="4"/>
  <c r="N2592" i="4"/>
  <c r="N2591" i="4"/>
  <c r="N2590" i="4"/>
  <c r="N2589" i="4"/>
  <c r="N2588" i="4"/>
  <c r="N2587" i="4"/>
  <c r="N2586" i="4"/>
  <c r="N2585" i="4"/>
  <c r="N2584" i="4"/>
  <c r="N2583" i="4"/>
  <c r="N2582" i="4"/>
  <c r="N2581" i="4"/>
  <c r="N2580" i="4"/>
  <c r="N2579" i="4"/>
  <c r="N2578" i="4"/>
  <c r="N2577" i="4"/>
  <c r="N2576" i="4"/>
  <c r="N2575" i="4"/>
  <c r="N2574" i="4"/>
  <c r="N2573" i="4"/>
  <c r="N2572" i="4"/>
  <c r="N2571" i="4"/>
  <c r="N2570" i="4"/>
  <c r="N2569" i="4"/>
  <c r="N2568" i="4"/>
  <c r="N2567" i="4"/>
  <c r="N2566" i="4"/>
  <c r="N2565" i="4"/>
  <c r="N2564" i="4"/>
  <c r="N2563" i="4"/>
  <c r="N2562" i="4"/>
  <c r="N2561" i="4"/>
  <c r="N2560" i="4"/>
  <c r="N2559" i="4"/>
  <c r="N2558" i="4"/>
  <c r="N2557" i="4"/>
  <c r="N2556" i="4"/>
  <c r="N2555" i="4"/>
  <c r="N2554" i="4"/>
  <c r="N2553" i="4"/>
  <c r="N2552" i="4"/>
  <c r="N2551" i="4"/>
  <c r="N2550" i="4"/>
  <c r="N2549" i="4"/>
  <c r="N2548" i="4"/>
  <c r="N2547" i="4"/>
  <c r="N2546" i="4"/>
  <c r="N2545" i="4"/>
  <c r="N2544" i="4"/>
  <c r="N2543" i="4"/>
  <c r="N2542" i="4"/>
  <c r="N2541" i="4"/>
  <c r="N2540" i="4"/>
  <c r="N2539" i="4"/>
  <c r="N2538" i="4"/>
  <c r="N2537" i="4"/>
  <c r="N2536" i="4"/>
  <c r="N2535" i="4"/>
  <c r="N2534" i="4"/>
  <c r="N2533" i="4"/>
  <c r="N2532" i="4"/>
  <c r="N2531" i="4"/>
  <c r="N2530" i="4"/>
  <c r="N2529" i="4"/>
  <c r="N2528" i="4"/>
  <c r="N2527" i="4"/>
  <c r="N2526" i="4"/>
  <c r="N2525" i="4"/>
  <c r="N2524" i="4"/>
  <c r="N2523" i="4"/>
  <c r="N2522" i="4"/>
  <c r="N2521" i="4"/>
  <c r="N2520" i="4"/>
  <c r="N2519" i="4"/>
  <c r="N2518" i="4"/>
  <c r="N2517" i="4"/>
  <c r="N2516" i="4"/>
  <c r="N2515" i="4"/>
  <c r="N2514" i="4"/>
  <c r="N2513" i="4"/>
  <c r="N2512" i="4"/>
  <c r="N2511" i="4"/>
  <c r="N2510" i="4"/>
  <c r="N2509" i="4"/>
  <c r="N2508" i="4"/>
  <c r="N2507" i="4"/>
  <c r="N2506" i="4"/>
  <c r="N2505" i="4"/>
  <c r="N2504" i="4"/>
  <c r="N2503" i="4"/>
  <c r="N2502" i="4"/>
  <c r="N2501" i="4"/>
  <c r="N2500" i="4"/>
  <c r="N2499" i="4"/>
  <c r="N2498" i="4"/>
  <c r="N2497" i="4"/>
  <c r="N2496" i="4"/>
  <c r="N2495" i="4"/>
  <c r="N2494" i="4"/>
  <c r="N2493" i="4"/>
  <c r="N2492" i="4"/>
  <c r="N2491" i="4"/>
  <c r="N2490" i="4"/>
  <c r="N2489" i="4"/>
  <c r="N2488" i="4"/>
  <c r="N2487" i="4"/>
  <c r="N2486" i="4"/>
  <c r="N2485" i="4"/>
  <c r="N2484" i="4"/>
  <c r="N2483" i="4"/>
  <c r="N2482" i="4"/>
  <c r="N2481" i="4"/>
  <c r="N2480" i="4"/>
  <c r="N2479" i="4"/>
  <c r="N2478" i="4"/>
  <c r="N2477" i="4"/>
  <c r="N2476" i="4"/>
  <c r="N2475" i="4"/>
  <c r="N2474" i="4"/>
  <c r="N2473" i="4"/>
  <c r="N2472" i="4"/>
  <c r="N2471" i="4"/>
  <c r="N2470" i="4"/>
  <c r="N2469" i="4"/>
  <c r="N2468" i="4"/>
  <c r="N2467" i="4"/>
  <c r="N2466" i="4"/>
  <c r="N2465" i="4"/>
  <c r="N2464" i="4"/>
  <c r="N2463" i="4"/>
  <c r="N2462" i="4"/>
  <c r="N2461" i="4"/>
  <c r="N2460" i="4"/>
  <c r="N2459" i="4"/>
  <c r="N2458" i="4"/>
  <c r="N2457" i="4"/>
  <c r="N2456" i="4"/>
  <c r="N2455" i="4"/>
  <c r="N2454" i="4"/>
  <c r="N2453" i="4"/>
  <c r="N2452" i="4"/>
  <c r="N2451" i="4"/>
  <c r="N2450" i="4"/>
  <c r="N2449" i="4"/>
  <c r="N2448" i="4"/>
  <c r="N2447" i="4"/>
  <c r="N2446" i="4"/>
  <c r="N2445" i="4"/>
  <c r="N2444" i="4"/>
  <c r="N2443" i="4"/>
  <c r="N2442" i="4"/>
  <c r="N2441" i="4"/>
  <c r="N2440" i="4"/>
  <c r="N2439" i="4"/>
  <c r="N2438" i="4"/>
  <c r="N2437" i="4"/>
  <c r="N2436" i="4"/>
  <c r="N2435" i="4"/>
  <c r="N2434" i="4"/>
  <c r="N2433" i="4"/>
  <c r="N2432" i="4"/>
  <c r="N2431" i="4"/>
  <c r="N2430" i="4"/>
  <c r="N2429" i="4"/>
  <c r="N2428" i="4"/>
  <c r="N2427" i="4"/>
  <c r="N2426" i="4"/>
  <c r="N2425" i="4"/>
  <c r="N2424" i="4"/>
  <c r="N2423" i="4"/>
  <c r="N2422" i="4"/>
  <c r="N2421" i="4"/>
  <c r="N2420" i="4"/>
  <c r="N2419" i="4"/>
  <c r="N2418" i="4"/>
  <c r="N2417" i="4"/>
  <c r="N2416" i="4"/>
  <c r="N2415" i="4"/>
  <c r="N2414" i="4"/>
  <c r="N2413" i="4"/>
  <c r="N2412" i="4"/>
  <c r="N2411" i="4"/>
  <c r="N2410" i="4"/>
  <c r="N2409" i="4"/>
  <c r="N2408" i="4"/>
  <c r="N2407" i="4"/>
  <c r="N2406" i="4"/>
  <c r="N2405" i="4"/>
  <c r="N2404" i="4"/>
  <c r="N2403" i="4"/>
  <c r="N2402" i="4"/>
  <c r="N2401" i="4"/>
  <c r="N2400" i="4"/>
  <c r="N2399" i="4"/>
  <c r="N2398" i="4"/>
  <c r="N2397" i="4"/>
  <c r="N2396" i="4"/>
  <c r="N2395" i="4"/>
  <c r="N2394" i="4"/>
  <c r="N2393" i="4"/>
  <c r="N2392" i="4"/>
  <c r="N2391" i="4"/>
  <c r="N2390" i="4"/>
  <c r="N2389" i="4"/>
  <c r="N2388" i="4"/>
  <c r="N2387" i="4"/>
  <c r="N2386" i="4"/>
  <c r="N2385" i="4"/>
  <c r="N2384" i="4"/>
  <c r="N2383" i="4"/>
  <c r="N2382" i="4"/>
  <c r="N2381" i="4"/>
  <c r="N2380" i="4"/>
  <c r="N2379" i="4"/>
  <c r="N2378" i="4"/>
  <c r="N2377" i="4"/>
  <c r="N2376" i="4"/>
  <c r="N2375" i="4"/>
  <c r="N2374" i="4"/>
  <c r="N2373" i="4"/>
  <c r="N2372" i="4"/>
  <c r="N2371" i="4"/>
  <c r="N2370" i="4"/>
  <c r="N2369" i="4"/>
  <c r="N2368" i="4"/>
  <c r="N2367" i="4"/>
  <c r="N2366" i="4"/>
  <c r="N2365" i="4"/>
  <c r="N2364" i="4"/>
  <c r="N2363" i="4"/>
  <c r="N2362" i="4"/>
  <c r="N2361" i="4"/>
  <c r="N2360" i="4"/>
  <c r="N2359" i="4"/>
  <c r="N2358" i="4"/>
  <c r="N2357" i="4"/>
  <c r="N2356" i="4"/>
  <c r="N2355" i="4"/>
  <c r="N2354" i="4"/>
  <c r="N2353" i="4"/>
  <c r="N2352" i="4"/>
  <c r="N2351" i="4"/>
  <c r="N2350" i="4"/>
  <c r="N2349" i="4"/>
  <c r="N2348" i="4"/>
  <c r="N2347" i="4"/>
  <c r="N2346" i="4"/>
  <c r="N2345" i="4"/>
  <c r="N2344" i="4"/>
  <c r="N2343" i="4"/>
  <c r="N2342" i="4"/>
  <c r="N2341" i="4"/>
  <c r="N2340" i="4"/>
  <c r="N2339" i="4"/>
  <c r="N2338" i="4"/>
  <c r="N2337" i="4"/>
  <c r="N2336" i="4"/>
  <c r="N2335" i="4"/>
  <c r="N2334" i="4"/>
  <c r="N2333" i="4"/>
  <c r="N2332" i="4"/>
  <c r="N2331" i="4"/>
  <c r="N2330" i="4"/>
  <c r="N2329" i="4"/>
  <c r="N2328" i="4"/>
  <c r="N2327" i="4"/>
  <c r="N2326" i="4"/>
  <c r="N2325" i="4"/>
  <c r="N2324" i="4"/>
  <c r="N2323" i="4"/>
  <c r="N2322" i="4"/>
  <c r="N2321" i="4"/>
  <c r="N2320" i="4"/>
  <c r="N2319" i="4"/>
  <c r="N2318" i="4"/>
  <c r="N2317" i="4"/>
  <c r="N2316" i="4"/>
  <c r="N2315" i="4"/>
  <c r="N2314" i="4"/>
  <c r="N2313" i="4"/>
  <c r="N2312" i="4"/>
  <c r="N2311" i="4"/>
  <c r="N2310" i="4"/>
  <c r="N2309" i="4"/>
  <c r="N2308" i="4"/>
  <c r="N2307" i="4"/>
  <c r="N2306" i="4"/>
  <c r="N2305" i="4"/>
  <c r="N2304" i="4"/>
  <c r="N2303" i="4"/>
  <c r="N2302" i="4"/>
  <c r="N2301" i="4"/>
  <c r="N2300" i="4"/>
  <c r="N2299" i="4"/>
  <c r="N2298" i="4"/>
  <c r="N2297" i="4"/>
  <c r="N2296" i="4"/>
  <c r="N2295" i="4"/>
  <c r="N2294" i="4"/>
  <c r="N2293" i="4"/>
  <c r="N2292" i="4"/>
  <c r="N2291" i="4"/>
  <c r="N2290" i="4"/>
  <c r="N2289" i="4"/>
  <c r="N2288" i="4"/>
  <c r="N2287" i="4"/>
  <c r="N2286" i="4"/>
  <c r="N2285" i="4"/>
  <c r="N2284" i="4"/>
  <c r="N2283" i="4"/>
  <c r="N2282" i="4"/>
  <c r="N2281" i="4"/>
  <c r="N2280" i="4"/>
  <c r="N2279" i="4"/>
  <c r="N2278" i="4"/>
  <c r="N2277" i="4"/>
  <c r="N2276" i="4"/>
  <c r="N2275" i="4"/>
  <c r="N2274" i="4"/>
  <c r="N2273" i="4"/>
  <c r="N2272" i="4"/>
  <c r="N2271" i="4"/>
  <c r="N2270" i="4"/>
  <c r="N2269" i="4"/>
  <c r="N2268" i="4"/>
  <c r="N2267" i="4"/>
  <c r="N2266" i="4"/>
  <c r="N2265" i="4"/>
  <c r="N2264" i="4"/>
  <c r="N2263" i="4"/>
  <c r="N2262" i="4"/>
  <c r="N2261" i="4"/>
  <c r="N2260" i="4"/>
  <c r="N2259" i="4"/>
  <c r="N2258" i="4"/>
  <c r="N2257" i="4"/>
  <c r="N2256" i="4"/>
  <c r="N2255" i="4"/>
  <c r="N2254" i="4"/>
  <c r="N2253" i="4"/>
  <c r="N2252" i="4"/>
  <c r="N2251" i="4"/>
  <c r="N2250" i="4"/>
  <c r="N2249" i="4"/>
  <c r="N2248" i="4"/>
  <c r="N2247" i="4"/>
  <c r="N2246" i="4"/>
  <c r="N2245" i="4"/>
  <c r="N2244" i="4"/>
  <c r="N2243" i="4"/>
  <c r="N2242" i="4"/>
  <c r="N2241" i="4"/>
  <c r="N2240" i="4"/>
  <c r="N2239" i="4"/>
  <c r="N2238" i="4"/>
  <c r="N2237" i="4"/>
  <c r="N2236" i="4"/>
  <c r="N2235" i="4"/>
  <c r="N2234" i="4"/>
  <c r="N2233" i="4"/>
  <c r="N2232" i="4"/>
  <c r="N2231" i="4"/>
  <c r="N2230" i="4"/>
  <c r="N2229" i="4"/>
  <c r="N2228" i="4"/>
  <c r="N2227" i="4"/>
  <c r="N2226" i="4"/>
  <c r="N2225" i="4"/>
  <c r="N2224" i="4"/>
  <c r="N2223" i="4"/>
  <c r="N2222" i="4"/>
  <c r="N2221" i="4"/>
  <c r="N2220" i="4"/>
  <c r="N2219" i="4"/>
  <c r="N2218" i="4"/>
  <c r="N2217" i="4"/>
  <c r="N2216" i="4"/>
  <c r="N2215" i="4"/>
  <c r="N2214" i="4"/>
  <c r="N2213" i="4"/>
  <c r="N2212" i="4"/>
  <c r="N2211" i="4"/>
  <c r="N2210" i="4"/>
  <c r="N2209" i="4"/>
  <c r="N2208" i="4"/>
  <c r="N2207" i="4"/>
  <c r="N2206" i="4"/>
  <c r="N2205" i="4"/>
  <c r="N2204" i="4"/>
  <c r="N2203" i="4"/>
  <c r="N2202" i="4"/>
  <c r="N2201" i="4"/>
  <c r="N2200" i="4"/>
  <c r="N2199" i="4"/>
  <c r="N2198" i="4"/>
  <c r="N2197" i="4"/>
  <c r="N2196" i="4"/>
  <c r="N2195" i="4"/>
  <c r="N2194" i="4"/>
  <c r="N2193" i="4"/>
  <c r="N2192" i="4"/>
  <c r="N2191" i="4"/>
  <c r="N2190" i="4"/>
  <c r="N2189" i="4"/>
  <c r="N2188" i="4"/>
  <c r="N2187" i="4"/>
  <c r="N2186" i="4"/>
  <c r="N2185" i="4"/>
  <c r="N2184" i="4"/>
  <c r="N2183" i="4"/>
  <c r="N2182" i="4"/>
  <c r="N2181" i="4"/>
  <c r="N2180" i="4"/>
  <c r="N2179" i="4"/>
  <c r="N2178" i="4"/>
  <c r="N2177" i="4"/>
  <c r="N2176" i="4"/>
  <c r="N2175" i="4"/>
  <c r="N2174" i="4"/>
  <c r="N2173" i="4"/>
  <c r="N2172" i="4"/>
  <c r="N2171" i="4"/>
  <c r="N2170" i="4"/>
  <c r="N2169" i="4"/>
  <c r="N2168" i="4"/>
  <c r="N2167" i="4"/>
  <c r="N2166" i="4"/>
  <c r="N2165" i="4"/>
  <c r="N2164" i="4"/>
  <c r="N2163" i="4"/>
  <c r="N2162" i="4"/>
  <c r="N2161" i="4"/>
  <c r="N2160" i="4"/>
  <c r="N2159" i="4"/>
  <c r="N2158" i="4"/>
  <c r="N2157" i="4"/>
  <c r="N2156" i="4"/>
  <c r="N2155" i="4"/>
  <c r="N2154" i="4"/>
  <c r="N2153" i="4"/>
  <c r="N2152" i="4"/>
  <c r="N2151" i="4"/>
  <c r="N2150" i="4"/>
  <c r="N2149" i="4"/>
  <c r="N2148" i="4"/>
  <c r="N2147" i="4"/>
  <c r="N2146" i="4"/>
  <c r="N2145" i="4"/>
  <c r="N2144" i="4"/>
  <c r="N2143" i="4"/>
  <c r="N2142" i="4"/>
  <c r="N2141" i="4"/>
  <c r="N2140" i="4"/>
  <c r="N2139" i="4"/>
  <c r="N2138" i="4"/>
  <c r="N2137" i="4"/>
  <c r="N2136" i="4"/>
  <c r="N2135" i="4"/>
  <c r="N2134" i="4"/>
  <c r="N2133" i="4"/>
  <c r="N2132" i="4"/>
  <c r="N2131" i="4"/>
  <c r="N2130" i="4"/>
  <c r="N2129" i="4"/>
  <c r="N2128" i="4"/>
  <c r="N2127" i="4"/>
  <c r="N2126" i="4"/>
  <c r="N2125" i="4"/>
  <c r="N2124" i="4"/>
  <c r="N2123" i="4"/>
  <c r="N2122" i="4"/>
  <c r="N2121" i="4"/>
  <c r="N2120" i="4"/>
  <c r="N2119" i="4"/>
  <c r="N2118" i="4"/>
  <c r="N2117" i="4"/>
  <c r="N2116" i="4"/>
  <c r="N2115" i="4"/>
  <c r="N2114" i="4"/>
  <c r="N2113" i="4"/>
  <c r="N2112" i="4"/>
  <c r="N2111" i="4"/>
  <c r="N2110" i="4"/>
  <c r="N2109" i="4"/>
  <c r="N2108" i="4"/>
  <c r="N2107" i="4"/>
  <c r="N2106" i="4"/>
  <c r="N2105" i="4"/>
  <c r="N2104" i="4"/>
  <c r="N2103" i="4"/>
  <c r="N2102" i="4"/>
  <c r="N2101" i="4"/>
  <c r="N2100" i="4"/>
  <c r="N2099" i="4"/>
  <c r="N2098" i="4"/>
  <c r="N2097" i="4"/>
  <c r="N2096" i="4"/>
  <c r="N2095" i="4"/>
  <c r="N2094" i="4"/>
  <c r="N2093" i="4"/>
  <c r="N2092" i="4"/>
  <c r="N2091" i="4"/>
  <c r="N2090" i="4"/>
  <c r="N2089" i="4"/>
  <c r="N2088" i="4"/>
  <c r="N2087" i="4"/>
  <c r="N2086" i="4"/>
  <c r="N2085" i="4"/>
  <c r="N2084" i="4"/>
  <c r="N2083" i="4"/>
  <c r="N2082" i="4"/>
  <c r="N2081" i="4"/>
  <c r="N2080" i="4"/>
  <c r="N2079" i="4"/>
  <c r="N2078" i="4"/>
  <c r="N2077" i="4"/>
  <c r="N2076" i="4"/>
  <c r="N2075" i="4"/>
  <c r="N2074" i="4"/>
  <c r="N2073" i="4"/>
  <c r="N2072" i="4"/>
  <c r="N2071" i="4"/>
  <c r="N2070" i="4"/>
  <c r="N2069" i="4"/>
  <c r="N2068" i="4"/>
  <c r="N2067" i="4"/>
  <c r="N2066" i="4"/>
  <c r="N2065" i="4"/>
  <c r="N2064" i="4"/>
  <c r="N2063" i="4"/>
  <c r="N2062" i="4"/>
  <c r="N2061" i="4"/>
  <c r="N2060" i="4"/>
  <c r="N2059" i="4"/>
  <c r="N2058" i="4"/>
  <c r="N2057" i="4"/>
  <c r="N2056" i="4"/>
  <c r="N2055" i="4"/>
  <c r="N2054" i="4"/>
  <c r="N2053" i="4"/>
  <c r="N2052" i="4"/>
  <c r="N2051" i="4"/>
  <c r="N2050" i="4"/>
  <c r="N2049" i="4"/>
  <c r="N2048" i="4"/>
  <c r="N2047" i="4"/>
  <c r="N2046" i="4"/>
  <c r="N2045" i="4"/>
  <c r="N2044" i="4"/>
  <c r="N2043" i="4"/>
  <c r="N2042" i="4"/>
  <c r="N2041" i="4"/>
  <c r="N2040" i="4"/>
  <c r="N2039" i="4"/>
  <c r="N2038" i="4"/>
  <c r="N2037" i="4"/>
  <c r="N2036" i="4"/>
  <c r="N2035" i="4"/>
  <c r="N2034" i="4"/>
  <c r="N2033" i="4"/>
  <c r="N2032" i="4"/>
  <c r="N2031" i="4"/>
  <c r="N2030" i="4"/>
  <c r="N2029" i="4"/>
  <c r="N2028" i="4"/>
  <c r="N2027" i="4"/>
  <c r="N2026" i="4"/>
  <c r="N2025" i="4"/>
  <c r="N2024" i="4"/>
  <c r="N2023" i="4"/>
  <c r="N2022" i="4"/>
  <c r="N2021" i="4"/>
  <c r="N2020" i="4"/>
  <c r="N2019" i="4"/>
  <c r="N2018" i="4"/>
  <c r="N2017" i="4"/>
  <c r="N2016" i="4"/>
  <c r="N2015" i="4"/>
  <c r="N2014" i="4"/>
  <c r="N2013" i="4"/>
  <c r="N2012" i="4"/>
  <c r="N2011" i="4"/>
  <c r="N2010" i="4"/>
  <c r="N2009" i="4"/>
  <c r="N2008" i="4"/>
  <c r="N2007" i="4"/>
  <c r="N2006" i="4"/>
  <c r="N2005" i="4"/>
  <c r="N2004" i="4"/>
  <c r="N2003" i="4"/>
  <c r="N2002" i="4"/>
  <c r="N2001" i="4"/>
  <c r="N2000" i="4"/>
  <c r="N1999" i="4"/>
  <c r="N1998" i="4"/>
  <c r="N1997" i="4"/>
  <c r="N1996" i="4"/>
  <c r="N1995" i="4"/>
  <c r="N1994" i="4"/>
  <c r="N1993" i="4"/>
  <c r="N1992" i="4"/>
  <c r="N1991" i="4"/>
  <c r="N1990" i="4"/>
  <c r="N1989" i="4"/>
  <c r="N1988" i="4"/>
  <c r="N1987" i="4"/>
  <c r="N1986" i="4"/>
  <c r="N1985" i="4"/>
  <c r="N1984" i="4"/>
  <c r="N1983" i="4"/>
  <c r="N1982" i="4"/>
  <c r="N1981" i="4"/>
  <c r="N1980" i="4"/>
  <c r="N1979" i="4"/>
  <c r="N1978" i="4"/>
  <c r="N1977" i="4"/>
  <c r="N1976" i="4"/>
  <c r="N1975" i="4"/>
  <c r="N1974" i="4"/>
  <c r="N1973" i="4"/>
  <c r="N1972" i="4"/>
  <c r="N1971" i="4"/>
  <c r="N1970" i="4"/>
  <c r="N1969" i="4"/>
  <c r="N1968" i="4"/>
  <c r="N1967" i="4"/>
  <c r="N1966" i="4"/>
  <c r="N1965" i="4"/>
  <c r="N1964" i="4"/>
  <c r="N1963" i="4"/>
  <c r="N1962" i="4"/>
  <c r="N1961" i="4"/>
  <c r="N1960" i="4"/>
  <c r="N1959" i="4"/>
  <c r="N1958" i="4"/>
  <c r="N1957" i="4"/>
  <c r="N1956" i="4"/>
  <c r="N1955" i="4"/>
  <c r="N1954" i="4"/>
  <c r="N1953" i="4"/>
  <c r="N1952" i="4"/>
  <c r="N1951" i="4"/>
  <c r="N1950" i="4"/>
  <c r="N1949" i="4"/>
  <c r="N1948" i="4"/>
  <c r="N1947" i="4"/>
  <c r="N1946" i="4"/>
  <c r="N1945" i="4"/>
  <c r="N1944" i="4"/>
  <c r="N1943" i="4"/>
  <c r="N1942" i="4"/>
  <c r="N1941" i="4"/>
  <c r="N1940" i="4"/>
  <c r="N1939" i="4"/>
  <c r="N1938" i="4"/>
  <c r="N1937" i="4"/>
  <c r="N1936" i="4"/>
  <c r="N1935" i="4"/>
  <c r="N1934" i="4"/>
  <c r="N1933" i="4"/>
  <c r="N1932" i="4"/>
  <c r="N1931" i="4"/>
  <c r="N1930" i="4"/>
  <c r="N1929" i="4"/>
  <c r="N1928" i="4"/>
  <c r="N1927" i="4"/>
  <c r="N1926" i="4"/>
  <c r="N1925" i="4"/>
  <c r="N1924" i="4"/>
  <c r="N1923" i="4"/>
  <c r="N1922" i="4"/>
  <c r="N1921" i="4"/>
  <c r="N1920" i="4"/>
  <c r="N1919" i="4"/>
  <c r="N1918" i="4"/>
  <c r="N1917" i="4"/>
  <c r="N1916" i="4"/>
  <c r="N1915" i="4"/>
  <c r="N1914" i="4"/>
  <c r="N1913" i="4"/>
  <c r="N1912" i="4"/>
  <c r="N1911" i="4"/>
  <c r="N1910" i="4"/>
  <c r="N1909" i="4"/>
  <c r="N1908" i="4"/>
  <c r="N1907" i="4"/>
  <c r="N1906" i="4"/>
  <c r="N1905" i="4"/>
  <c r="N1904" i="4"/>
  <c r="N1903" i="4"/>
  <c r="N1902" i="4"/>
  <c r="N1901" i="4"/>
  <c r="N1900" i="4"/>
  <c r="N1899" i="4"/>
  <c r="N1898" i="4"/>
  <c r="N1897" i="4"/>
  <c r="N1896" i="4"/>
  <c r="N1895" i="4"/>
  <c r="N1894" i="4"/>
  <c r="N1893" i="4"/>
  <c r="N1892" i="4"/>
  <c r="N1891" i="4"/>
  <c r="N1890" i="4"/>
  <c r="N1889" i="4"/>
  <c r="N1888" i="4"/>
  <c r="N1887" i="4"/>
  <c r="N1886" i="4"/>
  <c r="N1885" i="4"/>
  <c r="N1884" i="4"/>
  <c r="N1883" i="4"/>
  <c r="N1882" i="4"/>
  <c r="N1881" i="4"/>
  <c r="N1880" i="4"/>
  <c r="N1879" i="4"/>
  <c r="N1878" i="4"/>
  <c r="N1877" i="4"/>
  <c r="N1876" i="4"/>
  <c r="N1875" i="4"/>
  <c r="N1874" i="4"/>
  <c r="N1873" i="4"/>
  <c r="N1872" i="4"/>
  <c r="N1871" i="4"/>
  <c r="N1870" i="4"/>
  <c r="N1869" i="4"/>
  <c r="N1868" i="4"/>
  <c r="N1867" i="4"/>
  <c r="N1866" i="4"/>
  <c r="N1865" i="4"/>
  <c r="N1864" i="4"/>
  <c r="N1863" i="4"/>
  <c r="N1862" i="4"/>
  <c r="N1861" i="4"/>
  <c r="N1860" i="4"/>
  <c r="N1859" i="4"/>
  <c r="N1858" i="4"/>
  <c r="N1857" i="4"/>
  <c r="N1856" i="4"/>
  <c r="N1855" i="4"/>
  <c r="N1854" i="4"/>
  <c r="N1853" i="4"/>
  <c r="N1852" i="4"/>
  <c r="N1851" i="4"/>
  <c r="N1850" i="4"/>
  <c r="N1849" i="4"/>
  <c r="N1848" i="4"/>
  <c r="N1847" i="4"/>
  <c r="N1846" i="4"/>
  <c r="N1845" i="4"/>
  <c r="N1844" i="4"/>
  <c r="N1843" i="4"/>
  <c r="N1842" i="4"/>
  <c r="N1841" i="4"/>
  <c r="N1840" i="4"/>
  <c r="N1839" i="4"/>
  <c r="N1838" i="4"/>
  <c r="N1837" i="4"/>
  <c r="N1836" i="4"/>
  <c r="N1835" i="4"/>
  <c r="N1834" i="4"/>
  <c r="N1833" i="4"/>
  <c r="N1832" i="4"/>
  <c r="N1831" i="4"/>
  <c r="N1830" i="4"/>
  <c r="N1829" i="4"/>
  <c r="N1828" i="4"/>
  <c r="N1827" i="4"/>
  <c r="N1826" i="4"/>
  <c r="N1825" i="4"/>
  <c r="N1824" i="4"/>
  <c r="N1823" i="4"/>
  <c r="N1822" i="4"/>
  <c r="N1821" i="4"/>
  <c r="N1820" i="4"/>
  <c r="N1819" i="4"/>
  <c r="N1818" i="4"/>
  <c r="N1817" i="4"/>
  <c r="N1816" i="4"/>
  <c r="N1815" i="4"/>
  <c r="N1814" i="4"/>
  <c r="N1813" i="4"/>
  <c r="N1812" i="4"/>
  <c r="N1811" i="4"/>
  <c r="N1810" i="4"/>
  <c r="N1809" i="4"/>
  <c r="N1808" i="4"/>
  <c r="N1807" i="4"/>
  <c r="N1806" i="4"/>
  <c r="N1805" i="4"/>
  <c r="N1804" i="4"/>
  <c r="N1803" i="4"/>
  <c r="N1802" i="4"/>
  <c r="N1801" i="4"/>
  <c r="N1800" i="4"/>
  <c r="N1799" i="4"/>
  <c r="N1798" i="4"/>
  <c r="N1797" i="4"/>
  <c r="N1796" i="4"/>
  <c r="N1795" i="4"/>
  <c r="N1794" i="4"/>
  <c r="N1793" i="4"/>
  <c r="N1792" i="4"/>
  <c r="N1791" i="4"/>
  <c r="N1790" i="4"/>
  <c r="N1789" i="4"/>
  <c r="N1788" i="4"/>
  <c r="N1787" i="4"/>
  <c r="N1786" i="4"/>
  <c r="N1785" i="4"/>
  <c r="N1784" i="4"/>
  <c r="N1783" i="4"/>
  <c r="N1782" i="4"/>
  <c r="N1781" i="4"/>
  <c r="N1780" i="4"/>
  <c r="N1779" i="4"/>
  <c r="N1778" i="4"/>
  <c r="N1777" i="4"/>
  <c r="N1776" i="4"/>
  <c r="N1775" i="4"/>
  <c r="N1774" i="4"/>
  <c r="N1773" i="4"/>
  <c r="N1772" i="4"/>
  <c r="N1771" i="4"/>
  <c r="N1770" i="4"/>
  <c r="N1769" i="4"/>
  <c r="N1768" i="4"/>
  <c r="N1767" i="4"/>
  <c r="N1766" i="4"/>
  <c r="N1765" i="4"/>
  <c r="N1764" i="4"/>
  <c r="N1763" i="4"/>
  <c r="N1762" i="4"/>
  <c r="N1761" i="4"/>
  <c r="N1760" i="4"/>
  <c r="N1759" i="4"/>
  <c r="N1758" i="4"/>
  <c r="N1757" i="4"/>
  <c r="N1756" i="4"/>
  <c r="N1755" i="4"/>
  <c r="N1754" i="4"/>
  <c r="N1753" i="4"/>
  <c r="N1752" i="4"/>
  <c r="N1751" i="4"/>
  <c r="N1750" i="4"/>
  <c r="N1749" i="4"/>
  <c r="N1748" i="4"/>
  <c r="N1747" i="4"/>
  <c r="N1746" i="4"/>
  <c r="N1745" i="4"/>
  <c r="N1744" i="4"/>
  <c r="N1743" i="4"/>
  <c r="N1742" i="4"/>
  <c r="N1741" i="4"/>
  <c r="N1740" i="4"/>
  <c r="N1739" i="4"/>
  <c r="N1738" i="4"/>
  <c r="N1737" i="4"/>
  <c r="N1736" i="4"/>
  <c r="N1735" i="4"/>
  <c r="N1734" i="4"/>
  <c r="N1733" i="4"/>
  <c r="N1732" i="4"/>
  <c r="N1731" i="4"/>
  <c r="N1730" i="4"/>
  <c r="N1729" i="4"/>
  <c r="N1728" i="4"/>
  <c r="N1727" i="4"/>
  <c r="N1726" i="4"/>
  <c r="N1725" i="4"/>
  <c r="N1724" i="4"/>
  <c r="N1723" i="4"/>
  <c r="N1722" i="4"/>
  <c r="N1721" i="4"/>
  <c r="N1720" i="4"/>
  <c r="N1719" i="4"/>
  <c r="N1718" i="4"/>
  <c r="N1717" i="4"/>
  <c r="N1716" i="4"/>
  <c r="N1715" i="4"/>
  <c r="N1714" i="4"/>
  <c r="N1713" i="4"/>
  <c r="N1712" i="4"/>
  <c r="N1711" i="4"/>
  <c r="N1710" i="4"/>
  <c r="N1709" i="4"/>
  <c r="N1708" i="4"/>
  <c r="N1707" i="4"/>
  <c r="N1706" i="4"/>
  <c r="N1705" i="4"/>
  <c r="N1704" i="4"/>
  <c r="N1703" i="4"/>
  <c r="N1702" i="4"/>
  <c r="N1701" i="4"/>
  <c r="N1700" i="4"/>
  <c r="N1699" i="4"/>
  <c r="N1698" i="4"/>
  <c r="N1697" i="4"/>
  <c r="N1696" i="4"/>
  <c r="N1695" i="4"/>
  <c r="N1694" i="4"/>
  <c r="N1693" i="4"/>
  <c r="N1692" i="4"/>
  <c r="N1691" i="4"/>
  <c r="N1690" i="4"/>
  <c r="N1689" i="4"/>
  <c r="N1688" i="4"/>
  <c r="N1687" i="4"/>
  <c r="N1686" i="4"/>
  <c r="N1685" i="4"/>
  <c r="N1684" i="4"/>
  <c r="N1683" i="4"/>
  <c r="N1682" i="4"/>
  <c r="N1681" i="4"/>
  <c r="N1680" i="4"/>
  <c r="N1679" i="4"/>
  <c r="N1678" i="4"/>
  <c r="N1677" i="4"/>
  <c r="N1676" i="4"/>
  <c r="N1675" i="4"/>
  <c r="N1674" i="4"/>
  <c r="N1673" i="4"/>
  <c r="N1672" i="4"/>
  <c r="N1671" i="4"/>
  <c r="N1670" i="4"/>
  <c r="N1669" i="4"/>
  <c r="N1668" i="4"/>
  <c r="N1667" i="4"/>
  <c r="N1666" i="4"/>
  <c r="N1665" i="4"/>
  <c r="N1664" i="4"/>
  <c r="N1663" i="4"/>
  <c r="N1662" i="4"/>
  <c r="N1661" i="4"/>
  <c r="N1660" i="4"/>
  <c r="N1659" i="4"/>
  <c r="N1658" i="4"/>
  <c r="N1657" i="4"/>
  <c r="N1656" i="4"/>
  <c r="N1655" i="4"/>
  <c r="N1654" i="4"/>
  <c r="N1653" i="4"/>
  <c r="N1652" i="4"/>
  <c r="N1651" i="4"/>
  <c r="N1650" i="4"/>
  <c r="N1649" i="4"/>
  <c r="N1648" i="4"/>
  <c r="N1647" i="4"/>
  <c r="N1646" i="4"/>
  <c r="N1645" i="4"/>
  <c r="N1644" i="4"/>
  <c r="N1643" i="4"/>
  <c r="N1642" i="4"/>
  <c r="N1641" i="4"/>
  <c r="N1640" i="4"/>
  <c r="N1639" i="4"/>
  <c r="N1638" i="4"/>
  <c r="N1637" i="4"/>
  <c r="N1636" i="4"/>
  <c r="N1635" i="4"/>
  <c r="N1634" i="4"/>
  <c r="N1633" i="4"/>
  <c r="N1632" i="4"/>
  <c r="N1631" i="4"/>
  <c r="N1630" i="4"/>
  <c r="N1629" i="4"/>
  <c r="N1628" i="4"/>
  <c r="N1627" i="4"/>
  <c r="N1626" i="4"/>
  <c r="N1625" i="4"/>
  <c r="N1624" i="4"/>
  <c r="N1623" i="4"/>
  <c r="N1622" i="4"/>
  <c r="N1621" i="4"/>
  <c r="N1620" i="4"/>
  <c r="N1619" i="4"/>
  <c r="N1618" i="4"/>
  <c r="N1617" i="4"/>
  <c r="N1616" i="4"/>
  <c r="N1615" i="4"/>
  <c r="N1614" i="4"/>
  <c r="N1613" i="4"/>
  <c r="N1612" i="4"/>
  <c r="N1611" i="4"/>
  <c r="N1610" i="4"/>
  <c r="N1609" i="4"/>
  <c r="N1608" i="4"/>
  <c r="N1607" i="4"/>
  <c r="N1606" i="4"/>
  <c r="N1605" i="4"/>
  <c r="N1604" i="4"/>
  <c r="N1603" i="4"/>
  <c r="N1602" i="4"/>
  <c r="N1601" i="4"/>
  <c r="N1600" i="4"/>
  <c r="N1599" i="4"/>
  <c r="N1598" i="4"/>
  <c r="N1597" i="4"/>
  <c r="N1596" i="4"/>
  <c r="N1595" i="4"/>
  <c r="N1594" i="4"/>
  <c r="N1593" i="4"/>
  <c r="N1592" i="4"/>
  <c r="N1591" i="4"/>
  <c r="N1590" i="4"/>
  <c r="N1589" i="4"/>
  <c r="N1588" i="4"/>
  <c r="N1587" i="4"/>
  <c r="N1586" i="4"/>
  <c r="N1585" i="4"/>
  <c r="N1584" i="4"/>
  <c r="N1583" i="4"/>
  <c r="N1582" i="4"/>
  <c r="N1581" i="4"/>
  <c r="N1580" i="4"/>
  <c r="N1579" i="4"/>
  <c r="N1578" i="4"/>
  <c r="N1577" i="4"/>
  <c r="N1576" i="4"/>
  <c r="N1575" i="4"/>
  <c r="N1574" i="4"/>
  <c r="N1573" i="4"/>
  <c r="N1572" i="4"/>
  <c r="N1571" i="4"/>
  <c r="N1570" i="4"/>
  <c r="N1569" i="4"/>
  <c r="N1568" i="4"/>
  <c r="N1567" i="4"/>
  <c r="N1566" i="4"/>
  <c r="N1565" i="4"/>
  <c r="N1564" i="4"/>
  <c r="N1563" i="4"/>
  <c r="N1562" i="4"/>
  <c r="N1561" i="4"/>
  <c r="N1560" i="4"/>
  <c r="N1559" i="4"/>
  <c r="N1558" i="4"/>
  <c r="N1557" i="4"/>
  <c r="N1556" i="4"/>
  <c r="N1555" i="4"/>
  <c r="N1554" i="4"/>
  <c r="N1553" i="4"/>
  <c r="N1552" i="4"/>
  <c r="N1551" i="4"/>
  <c r="N1550" i="4"/>
  <c r="N1549" i="4"/>
  <c r="N1548" i="4"/>
  <c r="N1547" i="4"/>
  <c r="N1546" i="4"/>
  <c r="N1545" i="4"/>
  <c r="N1544" i="4"/>
  <c r="N1543" i="4"/>
  <c r="N1542" i="4"/>
  <c r="N1541" i="4"/>
  <c r="N1540" i="4"/>
  <c r="N1539" i="4"/>
  <c r="N1538" i="4"/>
  <c r="N1537" i="4"/>
  <c r="N1536" i="4"/>
  <c r="N1535" i="4"/>
  <c r="N1534" i="4"/>
  <c r="N1533" i="4"/>
  <c r="N1532" i="4"/>
  <c r="N1531" i="4"/>
  <c r="N1530" i="4"/>
  <c r="N1529" i="4"/>
  <c r="N1528" i="4"/>
  <c r="N1527" i="4"/>
  <c r="N1526" i="4"/>
  <c r="N1525" i="4"/>
  <c r="N1524" i="4"/>
  <c r="N1523" i="4"/>
  <c r="N1522" i="4"/>
  <c r="N1521" i="4"/>
  <c r="N1520" i="4"/>
  <c r="N1519" i="4"/>
  <c r="N1518" i="4"/>
  <c r="N1517" i="4"/>
  <c r="N1516" i="4"/>
  <c r="N1515" i="4"/>
  <c r="N1514" i="4"/>
  <c r="N1513" i="4"/>
  <c r="N1512" i="4"/>
  <c r="N1511" i="4"/>
  <c r="N1510" i="4"/>
  <c r="N1509" i="4"/>
  <c r="N1508" i="4"/>
  <c r="N1507" i="4"/>
  <c r="N1506" i="4"/>
  <c r="N1505" i="4"/>
  <c r="N1504" i="4"/>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3004" i="4"/>
  <c r="W3004" i="4"/>
  <c r="V3004" i="4"/>
  <c r="U3004" i="4"/>
  <c r="T3004" i="4"/>
  <c r="S3004" i="4"/>
  <c r="R3004" i="4"/>
  <c r="Q3004" i="4"/>
  <c r="P3004" i="4"/>
  <c r="O3004" i="4"/>
  <c r="M3004" i="4"/>
  <c r="J3004" i="4"/>
  <c r="X3003" i="4"/>
  <c r="W3003" i="4"/>
  <c r="V3003" i="4"/>
  <c r="U3003" i="4"/>
  <c r="T3003" i="4"/>
  <c r="S3003" i="4"/>
  <c r="R3003" i="4"/>
  <c r="Q3003" i="4"/>
  <c r="P3003" i="4"/>
  <c r="O3003" i="4"/>
  <c r="M3003" i="4"/>
  <c r="J3003" i="4"/>
  <c r="X3002" i="4"/>
  <c r="W3002" i="4"/>
  <c r="V3002" i="4"/>
  <c r="U3002" i="4"/>
  <c r="T3002" i="4"/>
  <c r="S3002" i="4"/>
  <c r="R3002" i="4"/>
  <c r="Q3002" i="4"/>
  <c r="P3002" i="4"/>
  <c r="O3002" i="4"/>
  <c r="M3002" i="4"/>
  <c r="J3002" i="4"/>
  <c r="X3001" i="4"/>
  <c r="W3001" i="4"/>
  <c r="V3001" i="4"/>
  <c r="U3001" i="4"/>
  <c r="T3001" i="4"/>
  <c r="S3001" i="4"/>
  <c r="R3001" i="4"/>
  <c r="Q3001" i="4"/>
  <c r="P3001" i="4"/>
  <c r="O3001" i="4"/>
  <c r="M3001" i="4"/>
  <c r="J3001" i="4"/>
  <c r="X3000" i="4"/>
  <c r="W3000" i="4"/>
  <c r="V3000" i="4"/>
  <c r="U3000" i="4"/>
  <c r="T3000" i="4"/>
  <c r="S3000" i="4"/>
  <c r="R3000" i="4"/>
  <c r="Q3000" i="4"/>
  <c r="P3000" i="4"/>
  <c r="O3000" i="4"/>
  <c r="M3000" i="4"/>
  <c r="J3000" i="4"/>
  <c r="X2999" i="4"/>
  <c r="W2999" i="4"/>
  <c r="V2999" i="4"/>
  <c r="U2999" i="4"/>
  <c r="T2999" i="4"/>
  <c r="S2999" i="4"/>
  <c r="R2999" i="4"/>
  <c r="Q2999" i="4"/>
  <c r="P2999" i="4"/>
  <c r="O2999" i="4"/>
  <c r="M2999" i="4"/>
  <c r="J2999" i="4"/>
  <c r="X2998" i="4"/>
  <c r="W2998" i="4"/>
  <c r="V2998" i="4"/>
  <c r="U2998" i="4"/>
  <c r="T2998" i="4"/>
  <c r="S2998" i="4"/>
  <c r="R2998" i="4"/>
  <c r="Q2998" i="4"/>
  <c r="P2998" i="4"/>
  <c r="O2998" i="4"/>
  <c r="M2998" i="4"/>
  <c r="J2998" i="4"/>
  <c r="X2997" i="4"/>
  <c r="W2997" i="4"/>
  <c r="V2997" i="4"/>
  <c r="U2997" i="4"/>
  <c r="T2997" i="4"/>
  <c r="S2997" i="4"/>
  <c r="R2997" i="4"/>
  <c r="Q2997" i="4"/>
  <c r="P2997" i="4"/>
  <c r="O2997" i="4"/>
  <c r="M2997" i="4"/>
  <c r="J2997" i="4"/>
  <c r="X2996" i="4"/>
  <c r="W2996" i="4"/>
  <c r="V2996" i="4"/>
  <c r="U2996" i="4"/>
  <c r="T2996" i="4"/>
  <c r="S2996" i="4"/>
  <c r="R2996" i="4"/>
  <c r="Q2996" i="4"/>
  <c r="P2996" i="4"/>
  <c r="O2996" i="4"/>
  <c r="M2996" i="4"/>
  <c r="J2996" i="4"/>
  <c r="X2995" i="4"/>
  <c r="W2995" i="4"/>
  <c r="V2995" i="4"/>
  <c r="U2995" i="4"/>
  <c r="T2995" i="4"/>
  <c r="S2995" i="4"/>
  <c r="R2995" i="4"/>
  <c r="Q2995" i="4"/>
  <c r="P2995" i="4"/>
  <c r="O2995" i="4"/>
  <c r="M2995" i="4"/>
  <c r="J2995" i="4"/>
  <c r="X2994" i="4"/>
  <c r="W2994" i="4"/>
  <c r="V2994" i="4"/>
  <c r="U2994" i="4"/>
  <c r="T2994" i="4"/>
  <c r="S2994" i="4"/>
  <c r="R2994" i="4"/>
  <c r="Q2994" i="4"/>
  <c r="P2994" i="4"/>
  <c r="O2994" i="4"/>
  <c r="M2994" i="4"/>
  <c r="J2994" i="4"/>
  <c r="X2993" i="4"/>
  <c r="W2993" i="4"/>
  <c r="V2993" i="4"/>
  <c r="U2993" i="4"/>
  <c r="T2993" i="4"/>
  <c r="S2993" i="4"/>
  <c r="R2993" i="4"/>
  <c r="Q2993" i="4"/>
  <c r="P2993" i="4"/>
  <c r="O2993" i="4"/>
  <c r="M2993" i="4"/>
  <c r="J2993" i="4"/>
  <c r="X2992" i="4"/>
  <c r="W2992" i="4"/>
  <c r="V2992" i="4"/>
  <c r="U2992" i="4"/>
  <c r="T2992" i="4"/>
  <c r="S2992" i="4"/>
  <c r="R2992" i="4"/>
  <c r="Q2992" i="4"/>
  <c r="P2992" i="4"/>
  <c r="O2992" i="4"/>
  <c r="M2992" i="4"/>
  <c r="J2992" i="4"/>
  <c r="X2991" i="4"/>
  <c r="W2991" i="4"/>
  <c r="V2991" i="4"/>
  <c r="U2991" i="4"/>
  <c r="T2991" i="4"/>
  <c r="S2991" i="4"/>
  <c r="R2991" i="4"/>
  <c r="Q2991" i="4"/>
  <c r="P2991" i="4"/>
  <c r="O2991" i="4"/>
  <c r="M2991" i="4"/>
  <c r="J2991" i="4"/>
  <c r="X2990" i="4"/>
  <c r="W2990" i="4"/>
  <c r="V2990" i="4"/>
  <c r="U2990" i="4"/>
  <c r="T2990" i="4"/>
  <c r="S2990" i="4"/>
  <c r="R2990" i="4"/>
  <c r="Q2990" i="4"/>
  <c r="P2990" i="4"/>
  <c r="O2990" i="4"/>
  <c r="M2990" i="4"/>
  <c r="J2990" i="4"/>
  <c r="X2989" i="4"/>
  <c r="W2989" i="4"/>
  <c r="V2989" i="4"/>
  <c r="U2989" i="4"/>
  <c r="T2989" i="4"/>
  <c r="S2989" i="4"/>
  <c r="R2989" i="4"/>
  <c r="Q2989" i="4"/>
  <c r="P2989" i="4"/>
  <c r="O2989" i="4"/>
  <c r="M2989" i="4"/>
  <c r="J2989" i="4"/>
  <c r="X2988" i="4"/>
  <c r="W2988" i="4"/>
  <c r="V2988" i="4"/>
  <c r="U2988" i="4"/>
  <c r="T2988" i="4"/>
  <c r="S2988" i="4"/>
  <c r="R2988" i="4"/>
  <c r="Q2988" i="4"/>
  <c r="P2988" i="4"/>
  <c r="O2988" i="4"/>
  <c r="M2988" i="4"/>
  <c r="J2988" i="4"/>
  <c r="X2987" i="4"/>
  <c r="W2987" i="4"/>
  <c r="V2987" i="4"/>
  <c r="U2987" i="4"/>
  <c r="T2987" i="4"/>
  <c r="S2987" i="4"/>
  <c r="R2987" i="4"/>
  <c r="Q2987" i="4"/>
  <c r="P2987" i="4"/>
  <c r="O2987" i="4"/>
  <c r="M2987" i="4"/>
  <c r="J2987" i="4"/>
  <c r="X2986" i="4"/>
  <c r="W2986" i="4"/>
  <c r="V2986" i="4"/>
  <c r="U2986" i="4"/>
  <c r="T2986" i="4"/>
  <c r="S2986" i="4"/>
  <c r="R2986" i="4"/>
  <c r="Q2986" i="4"/>
  <c r="P2986" i="4"/>
  <c r="O2986" i="4"/>
  <c r="M2986" i="4"/>
  <c r="J2986" i="4"/>
  <c r="X2985" i="4"/>
  <c r="W2985" i="4"/>
  <c r="V2985" i="4"/>
  <c r="U2985" i="4"/>
  <c r="T2985" i="4"/>
  <c r="S2985" i="4"/>
  <c r="R2985" i="4"/>
  <c r="Q2985" i="4"/>
  <c r="P2985" i="4"/>
  <c r="O2985" i="4"/>
  <c r="M2985" i="4"/>
  <c r="J2985" i="4"/>
  <c r="X2984" i="4"/>
  <c r="W2984" i="4"/>
  <c r="V2984" i="4"/>
  <c r="U2984" i="4"/>
  <c r="T2984" i="4"/>
  <c r="S2984" i="4"/>
  <c r="R2984" i="4"/>
  <c r="Q2984" i="4"/>
  <c r="P2984" i="4"/>
  <c r="O2984" i="4"/>
  <c r="M2984" i="4"/>
  <c r="J2984" i="4"/>
  <c r="X2983" i="4"/>
  <c r="W2983" i="4"/>
  <c r="V2983" i="4"/>
  <c r="U2983" i="4"/>
  <c r="T2983" i="4"/>
  <c r="S2983" i="4"/>
  <c r="R2983" i="4"/>
  <c r="Q2983" i="4"/>
  <c r="P2983" i="4"/>
  <c r="O2983" i="4"/>
  <c r="M2983" i="4"/>
  <c r="J2983" i="4"/>
  <c r="X2982" i="4"/>
  <c r="W2982" i="4"/>
  <c r="V2982" i="4"/>
  <c r="U2982" i="4"/>
  <c r="T2982" i="4"/>
  <c r="S2982" i="4"/>
  <c r="R2982" i="4"/>
  <c r="Q2982" i="4"/>
  <c r="P2982" i="4"/>
  <c r="O2982" i="4"/>
  <c r="M2982" i="4"/>
  <c r="J2982" i="4"/>
  <c r="X2981" i="4"/>
  <c r="W2981" i="4"/>
  <c r="V2981" i="4"/>
  <c r="U2981" i="4"/>
  <c r="T2981" i="4"/>
  <c r="S2981" i="4"/>
  <c r="R2981" i="4"/>
  <c r="Q2981" i="4"/>
  <c r="P2981" i="4"/>
  <c r="O2981" i="4"/>
  <c r="M2981" i="4"/>
  <c r="J2981" i="4"/>
  <c r="X2980" i="4"/>
  <c r="W2980" i="4"/>
  <c r="V2980" i="4"/>
  <c r="U2980" i="4"/>
  <c r="T2980" i="4"/>
  <c r="S2980" i="4"/>
  <c r="R2980" i="4"/>
  <c r="Q2980" i="4"/>
  <c r="P2980" i="4"/>
  <c r="O2980" i="4"/>
  <c r="M2980" i="4"/>
  <c r="J2980" i="4"/>
  <c r="X2979" i="4"/>
  <c r="W2979" i="4"/>
  <c r="V2979" i="4"/>
  <c r="U2979" i="4"/>
  <c r="T2979" i="4"/>
  <c r="S2979" i="4"/>
  <c r="R2979" i="4"/>
  <c r="Q2979" i="4"/>
  <c r="P2979" i="4"/>
  <c r="O2979" i="4"/>
  <c r="M2979" i="4"/>
  <c r="J2979" i="4"/>
  <c r="X2978" i="4"/>
  <c r="W2978" i="4"/>
  <c r="V2978" i="4"/>
  <c r="U2978" i="4"/>
  <c r="T2978" i="4"/>
  <c r="S2978" i="4"/>
  <c r="R2978" i="4"/>
  <c r="Q2978" i="4"/>
  <c r="P2978" i="4"/>
  <c r="O2978" i="4"/>
  <c r="M2978" i="4"/>
  <c r="J2978" i="4"/>
  <c r="X2977" i="4"/>
  <c r="W2977" i="4"/>
  <c r="V2977" i="4"/>
  <c r="U2977" i="4"/>
  <c r="T2977" i="4"/>
  <c r="S2977" i="4"/>
  <c r="R2977" i="4"/>
  <c r="Q2977" i="4"/>
  <c r="P2977" i="4"/>
  <c r="O2977" i="4"/>
  <c r="M2977" i="4"/>
  <c r="J2977" i="4"/>
  <c r="X2976" i="4"/>
  <c r="W2976" i="4"/>
  <c r="V2976" i="4"/>
  <c r="U2976" i="4"/>
  <c r="T2976" i="4"/>
  <c r="S2976" i="4"/>
  <c r="R2976" i="4"/>
  <c r="Q2976" i="4"/>
  <c r="P2976" i="4"/>
  <c r="O2976" i="4"/>
  <c r="M2976" i="4"/>
  <c r="J2976" i="4"/>
  <c r="X2975" i="4"/>
  <c r="W2975" i="4"/>
  <c r="V2975" i="4"/>
  <c r="U2975" i="4"/>
  <c r="T2975" i="4"/>
  <c r="S2975" i="4"/>
  <c r="R2975" i="4"/>
  <c r="Q2975" i="4"/>
  <c r="P2975" i="4"/>
  <c r="O2975" i="4"/>
  <c r="M2975" i="4"/>
  <c r="J2975" i="4"/>
  <c r="X2974" i="4"/>
  <c r="W2974" i="4"/>
  <c r="V2974" i="4"/>
  <c r="U2974" i="4"/>
  <c r="T2974" i="4"/>
  <c r="S2974" i="4"/>
  <c r="R2974" i="4"/>
  <c r="Q2974" i="4"/>
  <c r="P2974" i="4"/>
  <c r="O2974" i="4"/>
  <c r="M2974" i="4"/>
  <c r="J2974" i="4"/>
  <c r="X2973" i="4"/>
  <c r="W2973" i="4"/>
  <c r="V2973" i="4"/>
  <c r="U2973" i="4"/>
  <c r="T2973" i="4"/>
  <c r="S2973" i="4"/>
  <c r="R2973" i="4"/>
  <c r="Q2973" i="4"/>
  <c r="P2973" i="4"/>
  <c r="O2973" i="4"/>
  <c r="M2973" i="4"/>
  <c r="J2973" i="4"/>
  <c r="X2972" i="4"/>
  <c r="W2972" i="4"/>
  <c r="V2972" i="4"/>
  <c r="U2972" i="4"/>
  <c r="T2972" i="4"/>
  <c r="S2972" i="4"/>
  <c r="R2972" i="4"/>
  <c r="Q2972" i="4"/>
  <c r="P2972" i="4"/>
  <c r="O2972" i="4"/>
  <c r="M2972" i="4"/>
  <c r="J2972" i="4"/>
  <c r="X2971" i="4"/>
  <c r="W2971" i="4"/>
  <c r="V2971" i="4"/>
  <c r="U2971" i="4"/>
  <c r="T2971" i="4"/>
  <c r="S2971" i="4"/>
  <c r="R2971" i="4"/>
  <c r="Q2971" i="4"/>
  <c r="P2971" i="4"/>
  <c r="O2971" i="4"/>
  <c r="M2971" i="4"/>
  <c r="J2971" i="4"/>
  <c r="X2970" i="4"/>
  <c r="W2970" i="4"/>
  <c r="V2970" i="4"/>
  <c r="U2970" i="4"/>
  <c r="T2970" i="4"/>
  <c r="S2970" i="4"/>
  <c r="R2970" i="4"/>
  <c r="Q2970" i="4"/>
  <c r="P2970" i="4"/>
  <c r="O2970" i="4"/>
  <c r="M2970" i="4"/>
  <c r="J2970" i="4"/>
  <c r="X2969" i="4"/>
  <c r="W2969" i="4"/>
  <c r="V2969" i="4"/>
  <c r="U2969" i="4"/>
  <c r="T2969" i="4"/>
  <c r="S2969" i="4"/>
  <c r="R2969" i="4"/>
  <c r="Q2969" i="4"/>
  <c r="P2969" i="4"/>
  <c r="O2969" i="4"/>
  <c r="M2969" i="4"/>
  <c r="J2969" i="4"/>
  <c r="X2968" i="4"/>
  <c r="W2968" i="4"/>
  <c r="V2968" i="4"/>
  <c r="U2968" i="4"/>
  <c r="T2968" i="4"/>
  <c r="S2968" i="4"/>
  <c r="R2968" i="4"/>
  <c r="Q2968" i="4"/>
  <c r="P2968" i="4"/>
  <c r="O2968" i="4"/>
  <c r="M2968" i="4"/>
  <c r="J2968" i="4"/>
  <c r="X2967" i="4"/>
  <c r="W2967" i="4"/>
  <c r="V2967" i="4"/>
  <c r="U2967" i="4"/>
  <c r="T2967" i="4"/>
  <c r="S2967" i="4"/>
  <c r="R2967" i="4"/>
  <c r="Q2967" i="4"/>
  <c r="P2967" i="4"/>
  <c r="O2967" i="4"/>
  <c r="M2967" i="4"/>
  <c r="J2967" i="4"/>
  <c r="X2966" i="4"/>
  <c r="W2966" i="4"/>
  <c r="V2966" i="4"/>
  <c r="U2966" i="4"/>
  <c r="T2966" i="4"/>
  <c r="S2966" i="4"/>
  <c r="R2966" i="4"/>
  <c r="Q2966" i="4"/>
  <c r="P2966" i="4"/>
  <c r="O2966" i="4"/>
  <c r="M2966" i="4"/>
  <c r="J2966" i="4"/>
  <c r="X2965" i="4"/>
  <c r="W2965" i="4"/>
  <c r="V2965" i="4"/>
  <c r="U2965" i="4"/>
  <c r="T2965" i="4"/>
  <c r="S2965" i="4"/>
  <c r="R2965" i="4"/>
  <c r="Q2965" i="4"/>
  <c r="P2965" i="4"/>
  <c r="O2965" i="4"/>
  <c r="M2965" i="4"/>
  <c r="J2965" i="4"/>
  <c r="X2964" i="4"/>
  <c r="W2964" i="4"/>
  <c r="V2964" i="4"/>
  <c r="U2964" i="4"/>
  <c r="T2964" i="4"/>
  <c r="S2964" i="4"/>
  <c r="R2964" i="4"/>
  <c r="Q2964" i="4"/>
  <c r="P2964" i="4"/>
  <c r="O2964" i="4"/>
  <c r="M2964" i="4"/>
  <c r="J2964" i="4"/>
  <c r="X2963" i="4"/>
  <c r="W2963" i="4"/>
  <c r="V2963" i="4"/>
  <c r="U2963" i="4"/>
  <c r="T2963" i="4"/>
  <c r="S2963" i="4"/>
  <c r="R2963" i="4"/>
  <c r="Q2963" i="4"/>
  <c r="P2963" i="4"/>
  <c r="O2963" i="4"/>
  <c r="M2963" i="4"/>
  <c r="J2963" i="4"/>
  <c r="X2962" i="4"/>
  <c r="W2962" i="4"/>
  <c r="V2962" i="4"/>
  <c r="U2962" i="4"/>
  <c r="T2962" i="4"/>
  <c r="S2962" i="4"/>
  <c r="R2962" i="4"/>
  <c r="Q2962" i="4"/>
  <c r="P2962" i="4"/>
  <c r="O2962" i="4"/>
  <c r="M2962" i="4"/>
  <c r="J2962" i="4"/>
  <c r="X2961" i="4"/>
  <c r="W2961" i="4"/>
  <c r="V2961" i="4"/>
  <c r="U2961" i="4"/>
  <c r="T2961" i="4"/>
  <c r="S2961" i="4"/>
  <c r="R2961" i="4"/>
  <c r="Q2961" i="4"/>
  <c r="P2961" i="4"/>
  <c r="O2961" i="4"/>
  <c r="M2961" i="4"/>
  <c r="J2961" i="4"/>
  <c r="X2960" i="4"/>
  <c r="W2960" i="4"/>
  <c r="V2960" i="4"/>
  <c r="U2960" i="4"/>
  <c r="T2960" i="4"/>
  <c r="S2960" i="4"/>
  <c r="R2960" i="4"/>
  <c r="Q2960" i="4"/>
  <c r="P2960" i="4"/>
  <c r="O2960" i="4"/>
  <c r="M2960" i="4"/>
  <c r="J2960" i="4"/>
  <c r="X2959" i="4"/>
  <c r="W2959" i="4"/>
  <c r="V2959" i="4"/>
  <c r="U2959" i="4"/>
  <c r="T2959" i="4"/>
  <c r="S2959" i="4"/>
  <c r="R2959" i="4"/>
  <c r="Q2959" i="4"/>
  <c r="P2959" i="4"/>
  <c r="O2959" i="4"/>
  <c r="M2959" i="4"/>
  <c r="J2959" i="4"/>
  <c r="X2958" i="4"/>
  <c r="W2958" i="4"/>
  <c r="V2958" i="4"/>
  <c r="U2958" i="4"/>
  <c r="T2958" i="4"/>
  <c r="S2958" i="4"/>
  <c r="R2958" i="4"/>
  <c r="Q2958" i="4"/>
  <c r="P2958" i="4"/>
  <c r="O2958" i="4"/>
  <c r="M2958" i="4"/>
  <c r="J2958" i="4"/>
  <c r="X2957" i="4"/>
  <c r="W2957" i="4"/>
  <c r="V2957" i="4"/>
  <c r="U2957" i="4"/>
  <c r="T2957" i="4"/>
  <c r="S2957" i="4"/>
  <c r="R2957" i="4"/>
  <c r="Q2957" i="4"/>
  <c r="P2957" i="4"/>
  <c r="O2957" i="4"/>
  <c r="M2957" i="4"/>
  <c r="J2957" i="4"/>
  <c r="X2956" i="4"/>
  <c r="W2956" i="4"/>
  <c r="V2956" i="4"/>
  <c r="U2956" i="4"/>
  <c r="T2956" i="4"/>
  <c r="S2956" i="4"/>
  <c r="R2956" i="4"/>
  <c r="Q2956" i="4"/>
  <c r="P2956" i="4"/>
  <c r="O2956" i="4"/>
  <c r="M2956" i="4"/>
  <c r="J2956" i="4"/>
  <c r="X2955" i="4"/>
  <c r="W2955" i="4"/>
  <c r="V2955" i="4"/>
  <c r="U2955" i="4"/>
  <c r="T2955" i="4"/>
  <c r="S2955" i="4"/>
  <c r="R2955" i="4"/>
  <c r="Q2955" i="4"/>
  <c r="P2955" i="4"/>
  <c r="O2955" i="4"/>
  <c r="M2955" i="4"/>
  <c r="J2955" i="4"/>
  <c r="X2954" i="4"/>
  <c r="W2954" i="4"/>
  <c r="V2954" i="4"/>
  <c r="U2954" i="4"/>
  <c r="T2954" i="4"/>
  <c r="S2954" i="4"/>
  <c r="R2954" i="4"/>
  <c r="Q2954" i="4"/>
  <c r="P2954" i="4"/>
  <c r="O2954" i="4"/>
  <c r="M2954" i="4"/>
  <c r="J2954" i="4"/>
  <c r="X2953" i="4"/>
  <c r="W2953" i="4"/>
  <c r="V2953" i="4"/>
  <c r="U2953" i="4"/>
  <c r="T2953" i="4"/>
  <c r="S2953" i="4"/>
  <c r="R2953" i="4"/>
  <c r="Q2953" i="4"/>
  <c r="P2953" i="4"/>
  <c r="O2953" i="4"/>
  <c r="M2953" i="4"/>
  <c r="J2953" i="4"/>
  <c r="X2952" i="4"/>
  <c r="W2952" i="4"/>
  <c r="V2952" i="4"/>
  <c r="U2952" i="4"/>
  <c r="T2952" i="4"/>
  <c r="S2952" i="4"/>
  <c r="R2952" i="4"/>
  <c r="Q2952" i="4"/>
  <c r="P2952" i="4"/>
  <c r="O2952" i="4"/>
  <c r="M2952" i="4"/>
  <c r="J2952" i="4"/>
  <c r="X2951" i="4"/>
  <c r="W2951" i="4"/>
  <c r="V2951" i="4"/>
  <c r="U2951" i="4"/>
  <c r="T2951" i="4"/>
  <c r="S2951" i="4"/>
  <c r="R2951" i="4"/>
  <c r="Q2951" i="4"/>
  <c r="P2951" i="4"/>
  <c r="O2951" i="4"/>
  <c r="M2951" i="4"/>
  <c r="J2951" i="4"/>
  <c r="X2950" i="4"/>
  <c r="W2950" i="4"/>
  <c r="V2950" i="4"/>
  <c r="U2950" i="4"/>
  <c r="T2950" i="4"/>
  <c r="S2950" i="4"/>
  <c r="R2950" i="4"/>
  <c r="Q2950" i="4"/>
  <c r="P2950" i="4"/>
  <c r="O2950" i="4"/>
  <c r="M2950" i="4"/>
  <c r="J2950" i="4"/>
  <c r="X2949" i="4"/>
  <c r="W2949" i="4"/>
  <c r="V2949" i="4"/>
  <c r="U2949" i="4"/>
  <c r="T2949" i="4"/>
  <c r="S2949" i="4"/>
  <c r="R2949" i="4"/>
  <c r="Q2949" i="4"/>
  <c r="P2949" i="4"/>
  <c r="O2949" i="4"/>
  <c r="M2949" i="4"/>
  <c r="J2949" i="4"/>
  <c r="X2948" i="4"/>
  <c r="W2948" i="4"/>
  <c r="V2948" i="4"/>
  <c r="U2948" i="4"/>
  <c r="T2948" i="4"/>
  <c r="S2948" i="4"/>
  <c r="R2948" i="4"/>
  <c r="Q2948" i="4"/>
  <c r="P2948" i="4"/>
  <c r="O2948" i="4"/>
  <c r="M2948" i="4"/>
  <c r="J2948" i="4"/>
  <c r="X2947" i="4"/>
  <c r="W2947" i="4"/>
  <c r="V2947" i="4"/>
  <c r="U2947" i="4"/>
  <c r="T2947" i="4"/>
  <c r="S2947" i="4"/>
  <c r="R2947" i="4"/>
  <c r="Q2947" i="4"/>
  <c r="P2947" i="4"/>
  <c r="O2947" i="4"/>
  <c r="M2947" i="4"/>
  <c r="J2947" i="4"/>
  <c r="X2946" i="4"/>
  <c r="W2946" i="4"/>
  <c r="V2946" i="4"/>
  <c r="U2946" i="4"/>
  <c r="T2946" i="4"/>
  <c r="S2946" i="4"/>
  <c r="R2946" i="4"/>
  <c r="Q2946" i="4"/>
  <c r="P2946" i="4"/>
  <c r="O2946" i="4"/>
  <c r="M2946" i="4"/>
  <c r="J2946" i="4"/>
  <c r="X2945" i="4"/>
  <c r="W2945" i="4"/>
  <c r="V2945" i="4"/>
  <c r="U2945" i="4"/>
  <c r="T2945" i="4"/>
  <c r="S2945" i="4"/>
  <c r="R2945" i="4"/>
  <c r="Q2945" i="4"/>
  <c r="P2945" i="4"/>
  <c r="O2945" i="4"/>
  <c r="M2945" i="4"/>
  <c r="J2945" i="4"/>
  <c r="X2944" i="4"/>
  <c r="W2944" i="4"/>
  <c r="V2944" i="4"/>
  <c r="U2944" i="4"/>
  <c r="T2944" i="4"/>
  <c r="S2944" i="4"/>
  <c r="R2944" i="4"/>
  <c r="Q2944" i="4"/>
  <c r="P2944" i="4"/>
  <c r="O2944" i="4"/>
  <c r="M2944" i="4"/>
  <c r="J2944" i="4"/>
  <c r="X2943" i="4"/>
  <c r="W2943" i="4"/>
  <c r="V2943" i="4"/>
  <c r="U2943" i="4"/>
  <c r="T2943" i="4"/>
  <c r="S2943" i="4"/>
  <c r="R2943" i="4"/>
  <c r="Q2943" i="4"/>
  <c r="P2943" i="4"/>
  <c r="O2943" i="4"/>
  <c r="M2943" i="4"/>
  <c r="J2943" i="4"/>
  <c r="X2942" i="4"/>
  <c r="W2942" i="4"/>
  <c r="V2942" i="4"/>
  <c r="U2942" i="4"/>
  <c r="T2942" i="4"/>
  <c r="S2942" i="4"/>
  <c r="R2942" i="4"/>
  <c r="Q2942" i="4"/>
  <c r="P2942" i="4"/>
  <c r="O2942" i="4"/>
  <c r="M2942" i="4"/>
  <c r="J2942" i="4"/>
  <c r="X2941" i="4"/>
  <c r="W2941" i="4"/>
  <c r="V2941" i="4"/>
  <c r="U2941" i="4"/>
  <c r="T2941" i="4"/>
  <c r="S2941" i="4"/>
  <c r="R2941" i="4"/>
  <c r="Q2941" i="4"/>
  <c r="P2941" i="4"/>
  <c r="O2941" i="4"/>
  <c r="M2941" i="4"/>
  <c r="J2941" i="4"/>
  <c r="X2940" i="4"/>
  <c r="W2940" i="4"/>
  <c r="V2940" i="4"/>
  <c r="U2940" i="4"/>
  <c r="T2940" i="4"/>
  <c r="S2940" i="4"/>
  <c r="R2940" i="4"/>
  <c r="Q2940" i="4"/>
  <c r="P2940" i="4"/>
  <c r="O2940" i="4"/>
  <c r="M2940" i="4"/>
  <c r="J2940" i="4"/>
  <c r="X2939" i="4"/>
  <c r="W2939" i="4"/>
  <c r="V2939" i="4"/>
  <c r="U2939" i="4"/>
  <c r="T2939" i="4"/>
  <c r="S2939" i="4"/>
  <c r="R2939" i="4"/>
  <c r="Q2939" i="4"/>
  <c r="P2939" i="4"/>
  <c r="O2939" i="4"/>
  <c r="M2939" i="4"/>
  <c r="J2939" i="4"/>
  <c r="X2938" i="4"/>
  <c r="W2938" i="4"/>
  <c r="V2938" i="4"/>
  <c r="U2938" i="4"/>
  <c r="T2938" i="4"/>
  <c r="S2938" i="4"/>
  <c r="R2938" i="4"/>
  <c r="Q2938" i="4"/>
  <c r="P2938" i="4"/>
  <c r="O2938" i="4"/>
  <c r="M2938" i="4"/>
  <c r="J2938" i="4"/>
  <c r="X2937" i="4"/>
  <c r="W2937" i="4"/>
  <c r="V2937" i="4"/>
  <c r="U2937" i="4"/>
  <c r="T2937" i="4"/>
  <c r="S2937" i="4"/>
  <c r="R2937" i="4"/>
  <c r="Q2937" i="4"/>
  <c r="P2937" i="4"/>
  <c r="O2937" i="4"/>
  <c r="M2937" i="4"/>
  <c r="J2937" i="4"/>
  <c r="X2936" i="4"/>
  <c r="W2936" i="4"/>
  <c r="V2936" i="4"/>
  <c r="U2936" i="4"/>
  <c r="T2936" i="4"/>
  <c r="S2936" i="4"/>
  <c r="R2936" i="4"/>
  <c r="Q2936" i="4"/>
  <c r="P2936" i="4"/>
  <c r="O2936" i="4"/>
  <c r="M2936" i="4"/>
  <c r="J2936" i="4"/>
  <c r="X2935" i="4"/>
  <c r="W2935" i="4"/>
  <c r="V2935" i="4"/>
  <c r="U2935" i="4"/>
  <c r="T2935" i="4"/>
  <c r="S2935" i="4"/>
  <c r="R2935" i="4"/>
  <c r="Q2935" i="4"/>
  <c r="P2935" i="4"/>
  <c r="O2935" i="4"/>
  <c r="M2935" i="4"/>
  <c r="J2935" i="4"/>
  <c r="X2934" i="4"/>
  <c r="W2934" i="4"/>
  <c r="V2934" i="4"/>
  <c r="U2934" i="4"/>
  <c r="T2934" i="4"/>
  <c r="S2934" i="4"/>
  <c r="R2934" i="4"/>
  <c r="Q2934" i="4"/>
  <c r="P2934" i="4"/>
  <c r="O2934" i="4"/>
  <c r="M2934" i="4"/>
  <c r="J2934" i="4"/>
  <c r="X2933" i="4"/>
  <c r="W2933" i="4"/>
  <c r="V2933" i="4"/>
  <c r="U2933" i="4"/>
  <c r="T2933" i="4"/>
  <c r="S2933" i="4"/>
  <c r="R2933" i="4"/>
  <c r="Q2933" i="4"/>
  <c r="P2933" i="4"/>
  <c r="O2933" i="4"/>
  <c r="M2933" i="4"/>
  <c r="J2933" i="4"/>
  <c r="X2932" i="4"/>
  <c r="W2932" i="4"/>
  <c r="V2932" i="4"/>
  <c r="U2932" i="4"/>
  <c r="T2932" i="4"/>
  <c r="S2932" i="4"/>
  <c r="R2932" i="4"/>
  <c r="Q2932" i="4"/>
  <c r="P2932" i="4"/>
  <c r="O2932" i="4"/>
  <c r="M2932" i="4"/>
  <c r="J2932" i="4"/>
  <c r="X2931" i="4"/>
  <c r="W2931" i="4"/>
  <c r="V2931" i="4"/>
  <c r="U2931" i="4"/>
  <c r="T2931" i="4"/>
  <c r="S2931" i="4"/>
  <c r="R2931" i="4"/>
  <c r="Q2931" i="4"/>
  <c r="P2931" i="4"/>
  <c r="O2931" i="4"/>
  <c r="M2931" i="4"/>
  <c r="J2931" i="4"/>
  <c r="X2930" i="4"/>
  <c r="W2930" i="4"/>
  <c r="V2930" i="4"/>
  <c r="U2930" i="4"/>
  <c r="T2930" i="4"/>
  <c r="S2930" i="4"/>
  <c r="R2930" i="4"/>
  <c r="Q2930" i="4"/>
  <c r="P2930" i="4"/>
  <c r="O2930" i="4"/>
  <c r="M2930" i="4"/>
  <c r="J2930" i="4"/>
  <c r="X2929" i="4"/>
  <c r="W2929" i="4"/>
  <c r="V2929" i="4"/>
  <c r="U2929" i="4"/>
  <c r="T2929" i="4"/>
  <c r="S2929" i="4"/>
  <c r="R2929" i="4"/>
  <c r="Q2929" i="4"/>
  <c r="P2929" i="4"/>
  <c r="O2929" i="4"/>
  <c r="M2929" i="4"/>
  <c r="J2929" i="4"/>
  <c r="X2928" i="4"/>
  <c r="W2928" i="4"/>
  <c r="V2928" i="4"/>
  <c r="U2928" i="4"/>
  <c r="T2928" i="4"/>
  <c r="S2928" i="4"/>
  <c r="R2928" i="4"/>
  <c r="Q2928" i="4"/>
  <c r="P2928" i="4"/>
  <c r="O2928" i="4"/>
  <c r="M2928" i="4"/>
  <c r="J2928" i="4"/>
  <c r="X2927" i="4"/>
  <c r="W2927" i="4"/>
  <c r="V2927" i="4"/>
  <c r="U2927" i="4"/>
  <c r="T2927" i="4"/>
  <c r="S2927" i="4"/>
  <c r="R2927" i="4"/>
  <c r="Q2927" i="4"/>
  <c r="P2927" i="4"/>
  <c r="O2927" i="4"/>
  <c r="M2927" i="4"/>
  <c r="J2927" i="4"/>
  <c r="X2926" i="4"/>
  <c r="W2926" i="4"/>
  <c r="V2926" i="4"/>
  <c r="U2926" i="4"/>
  <c r="T2926" i="4"/>
  <c r="S2926" i="4"/>
  <c r="R2926" i="4"/>
  <c r="Q2926" i="4"/>
  <c r="P2926" i="4"/>
  <c r="O2926" i="4"/>
  <c r="M2926" i="4"/>
  <c r="J2926" i="4"/>
  <c r="X2925" i="4"/>
  <c r="W2925" i="4"/>
  <c r="V2925" i="4"/>
  <c r="U2925" i="4"/>
  <c r="T2925" i="4"/>
  <c r="S2925" i="4"/>
  <c r="R2925" i="4"/>
  <c r="Q2925" i="4"/>
  <c r="P2925" i="4"/>
  <c r="O2925" i="4"/>
  <c r="M2925" i="4"/>
  <c r="J2925" i="4"/>
  <c r="X2924" i="4"/>
  <c r="W2924" i="4"/>
  <c r="V2924" i="4"/>
  <c r="U2924" i="4"/>
  <c r="T2924" i="4"/>
  <c r="S2924" i="4"/>
  <c r="R2924" i="4"/>
  <c r="Q2924" i="4"/>
  <c r="P2924" i="4"/>
  <c r="O2924" i="4"/>
  <c r="M2924" i="4"/>
  <c r="J2924" i="4"/>
  <c r="X2923" i="4"/>
  <c r="W2923" i="4"/>
  <c r="V2923" i="4"/>
  <c r="U2923" i="4"/>
  <c r="T2923" i="4"/>
  <c r="S2923" i="4"/>
  <c r="R2923" i="4"/>
  <c r="Q2923" i="4"/>
  <c r="P2923" i="4"/>
  <c r="O2923" i="4"/>
  <c r="M2923" i="4"/>
  <c r="J2923" i="4"/>
  <c r="X2922" i="4"/>
  <c r="W2922" i="4"/>
  <c r="V2922" i="4"/>
  <c r="U2922" i="4"/>
  <c r="T2922" i="4"/>
  <c r="S2922" i="4"/>
  <c r="R2922" i="4"/>
  <c r="Q2922" i="4"/>
  <c r="P2922" i="4"/>
  <c r="O2922" i="4"/>
  <c r="M2922" i="4"/>
  <c r="J2922" i="4"/>
  <c r="X2921" i="4"/>
  <c r="W2921" i="4"/>
  <c r="V2921" i="4"/>
  <c r="U2921" i="4"/>
  <c r="T2921" i="4"/>
  <c r="S2921" i="4"/>
  <c r="R2921" i="4"/>
  <c r="Q2921" i="4"/>
  <c r="P2921" i="4"/>
  <c r="O2921" i="4"/>
  <c r="M2921" i="4"/>
  <c r="J2921" i="4"/>
  <c r="X2920" i="4"/>
  <c r="W2920" i="4"/>
  <c r="V2920" i="4"/>
  <c r="U2920" i="4"/>
  <c r="T2920" i="4"/>
  <c r="S2920" i="4"/>
  <c r="R2920" i="4"/>
  <c r="Q2920" i="4"/>
  <c r="P2920" i="4"/>
  <c r="O2920" i="4"/>
  <c r="M2920" i="4"/>
  <c r="J2920" i="4"/>
  <c r="X2919" i="4"/>
  <c r="W2919" i="4"/>
  <c r="V2919" i="4"/>
  <c r="U2919" i="4"/>
  <c r="T2919" i="4"/>
  <c r="S2919" i="4"/>
  <c r="R2919" i="4"/>
  <c r="Q2919" i="4"/>
  <c r="P2919" i="4"/>
  <c r="O2919" i="4"/>
  <c r="M2919" i="4"/>
  <c r="J2919" i="4"/>
  <c r="X2918" i="4"/>
  <c r="W2918" i="4"/>
  <c r="V2918" i="4"/>
  <c r="U2918" i="4"/>
  <c r="T2918" i="4"/>
  <c r="S2918" i="4"/>
  <c r="R2918" i="4"/>
  <c r="Q2918" i="4"/>
  <c r="P2918" i="4"/>
  <c r="O2918" i="4"/>
  <c r="M2918" i="4"/>
  <c r="J2918" i="4"/>
  <c r="X2917" i="4"/>
  <c r="W2917" i="4"/>
  <c r="V2917" i="4"/>
  <c r="U2917" i="4"/>
  <c r="T2917" i="4"/>
  <c r="S2917" i="4"/>
  <c r="R2917" i="4"/>
  <c r="Q2917" i="4"/>
  <c r="P2917" i="4"/>
  <c r="O2917" i="4"/>
  <c r="M2917" i="4"/>
  <c r="J2917" i="4"/>
  <c r="X2916" i="4"/>
  <c r="W2916" i="4"/>
  <c r="V2916" i="4"/>
  <c r="U2916" i="4"/>
  <c r="T2916" i="4"/>
  <c r="S2916" i="4"/>
  <c r="R2916" i="4"/>
  <c r="Q2916" i="4"/>
  <c r="P2916" i="4"/>
  <c r="O2916" i="4"/>
  <c r="M2916" i="4"/>
  <c r="J2916" i="4"/>
  <c r="X2915" i="4"/>
  <c r="W2915" i="4"/>
  <c r="V2915" i="4"/>
  <c r="U2915" i="4"/>
  <c r="T2915" i="4"/>
  <c r="S2915" i="4"/>
  <c r="R2915" i="4"/>
  <c r="Q2915" i="4"/>
  <c r="P2915" i="4"/>
  <c r="O2915" i="4"/>
  <c r="M2915" i="4"/>
  <c r="J2915" i="4"/>
  <c r="X2914" i="4"/>
  <c r="W2914" i="4"/>
  <c r="V2914" i="4"/>
  <c r="U2914" i="4"/>
  <c r="T2914" i="4"/>
  <c r="S2914" i="4"/>
  <c r="R2914" i="4"/>
  <c r="Q2914" i="4"/>
  <c r="P2914" i="4"/>
  <c r="O2914" i="4"/>
  <c r="M2914" i="4"/>
  <c r="J2914" i="4"/>
  <c r="X2913" i="4"/>
  <c r="W2913" i="4"/>
  <c r="V2913" i="4"/>
  <c r="U2913" i="4"/>
  <c r="T2913" i="4"/>
  <c r="S2913" i="4"/>
  <c r="R2913" i="4"/>
  <c r="Q2913" i="4"/>
  <c r="P2913" i="4"/>
  <c r="O2913" i="4"/>
  <c r="M2913" i="4"/>
  <c r="J2913" i="4"/>
  <c r="X2912" i="4"/>
  <c r="W2912" i="4"/>
  <c r="V2912" i="4"/>
  <c r="U2912" i="4"/>
  <c r="T2912" i="4"/>
  <c r="S2912" i="4"/>
  <c r="R2912" i="4"/>
  <c r="Q2912" i="4"/>
  <c r="P2912" i="4"/>
  <c r="O2912" i="4"/>
  <c r="M2912" i="4"/>
  <c r="J2912" i="4"/>
  <c r="X2911" i="4"/>
  <c r="W2911" i="4"/>
  <c r="V2911" i="4"/>
  <c r="U2911" i="4"/>
  <c r="T2911" i="4"/>
  <c r="S2911" i="4"/>
  <c r="R2911" i="4"/>
  <c r="Q2911" i="4"/>
  <c r="P2911" i="4"/>
  <c r="O2911" i="4"/>
  <c r="M2911" i="4"/>
  <c r="J2911" i="4"/>
  <c r="X2910" i="4"/>
  <c r="W2910" i="4"/>
  <c r="V2910" i="4"/>
  <c r="U2910" i="4"/>
  <c r="T2910" i="4"/>
  <c r="S2910" i="4"/>
  <c r="R2910" i="4"/>
  <c r="Q2910" i="4"/>
  <c r="P2910" i="4"/>
  <c r="O2910" i="4"/>
  <c r="M2910" i="4"/>
  <c r="J2910" i="4"/>
  <c r="X2909" i="4"/>
  <c r="W2909" i="4"/>
  <c r="V2909" i="4"/>
  <c r="U2909" i="4"/>
  <c r="T2909" i="4"/>
  <c r="S2909" i="4"/>
  <c r="R2909" i="4"/>
  <c r="Q2909" i="4"/>
  <c r="P2909" i="4"/>
  <c r="O2909" i="4"/>
  <c r="M2909" i="4"/>
  <c r="J2909" i="4"/>
  <c r="X2908" i="4"/>
  <c r="W2908" i="4"/>
  <c r="V2908" i="4"/>
  <c r="U2908" i="4"/>
  <c r="T2908" i="4"/>
  <c r="S2908" i="4"/>
  <c r="R2908" i="4"/>
  <c r="Q2908" i="4"/>
  <c r="P2908" i="4"/>
  <c r="O2908" i="4"/>
  <c r="M2908" i="4"/>
  <c r="J2908" i="4"/>
  <c r="X2907" i="4"/>
  <c r="W2907" i="4"/>
  <c r="V2907" i="4"/>
  <c r="U2907" i="4"/>
  <c r="T2907" i="4"/>
  <c r="S2907" i="4"/>
  <c r="R2907" i="4"/>
  <c r="Q2907" i="4"/>
  <c r="P2907" i="4"/>
  <c r="O2907" i="4"/>
  <c r="M2907" i="4"/>
  <c r="J2907" i="4"/>
  <c r="X2906" i="4"/>
  <c r="W2906" i="4"/>
  <c r="V2906" i="4"/>
  <c r="U2906" i="4"/>
  <c r="T2906" i="4"/>
  <c r="S2906" i="4"/>
  <c r="R2906" i="4"/>
  <c r="Q2906" i="4"/>
  <c r="P2906" i="4"/>
  <c r="O2906" i="4"/>
  <c r="M2906" i="4"/>
  <c r="J2906" i="4"/>
  <c r="X2905" i="4"/>
  <c r="W2905" i="4"/>
  <c r="V2905" i="4"/>
  <c r="U2905" i="4"/>
  <c r="T2905" i="4"/>
  <c r="S2905" i="4"/>
  <c r="R2905" i="4"/>
  <c r="Q2905" i="4"/>
  <c r="P2905" i="4"/>
  <c r="O2905" i="4"/>
  <c r="M2905" i="4"/>
  <c r="J2905" i="4"/>
  <c r="X2904" i="4"/>
  <c r="W2904" i="4"/>
  <c r="V2904" i="4"/>
  <c r="U2904" i="4"/>
  <c r="T2904" i="4"/>
  <c r="S2904" i="4"/>
  <c r="R2904" i="4"/>
  <c r="Q2904" i="4"/>
  <c r="P2904" i="4"/>
  <c r="O2904" i="4"/>
  <c r="M2904" i="4"/>
  <c r="J2904" i="4"/>
  <c r="X2903" i="4"/>
  <c r="W2903" i="4"/>
  <c r="V2903" i="4"/>
  <c r="U2903" i="4"/>
  <c r="T2903" i="4"/>
  <c r="S2903" i="4"/>
  <c r="R2903" i="4"/>
  <c r="Q2903" i="4"/>
  <c r="P2903" i="4"/>
  <c r="O2903" i="4"/>
  <c r="M2903" i="4"/>
  <c r="J2903" i="4"/>
  <c r="X2902" i="4"/>
  <c r="W2902" i="4"/>
  <c r="V2902" i="4"/>
  <c r="U2902" i="4"/>
  <c r="T2902" i="4"/>
  <c r="S2902" i="4"/>
  <c r="R2902" i="4"/>
  <c r="Q2902" i="4"/>
  <c r="P2902" i="4"/>
  <c r="O2902" i="4"/>
  <c r="M2902" i="4"/>
  <c r="J2902" i="4"/>
  <c r="X2901" i="4"/>
  <c r="W2901" i="4"/>
  <c r="V2901" i="4"/>
  <c r="U2901" i="4"/>
  <c r="T2901" i="4"/>
  <c r="S2901" i="4"/>
  <c r="R2901" i="4"/>
  <c r="Q2901" i="4"/>
  <c r="P2901" i="4"/>
  <c r="O2901" i="4"/>
  <c r="M2901" i="4"/>
  <c r="J2901" i="4"/>
  <c r="X2900" i="4"/>
  <c r="W2900" i="4"/>
  <c r="V2900" i="4"/>
  <c r="U2900" i="4"/>
  <c r="T2900" i="4"/>
  <c r="S2900" i="4"/>
  <c r="R2900" i="4"/>
  <c r="Q2900" i="4"/>
  <c r="P2900" i="4"/>
  <c r="O2900" i="4"/>
  <c r="M2900" i="4"/>
  <c r="J2900" i="4"/>
  <c r="X2899" i="4"/>
  <c r="W2899" i="4"/>
  <c r="V2899" i="4"/>
  <c r="U2899" i="4"/>
  <c r="T2899" i="4"/>
  <c r="S2899" i="4"/>
  <c r="R2899" i="4"/>
  <c r="Q2899" i="4"/>
  <c r="P2899" i="4"/>
  <c r="O2899" i="4"/>
  <c r="M2899" i="4"/>
  <c r="J2899" i="4"/>
  <c r="X2898" i="4"/>
  <c r="W2898" i="4"/>
  <c r="V2898" i="4"/>
  <c r="U2898" i="4"/>
  <c r="T2898" i="4"/>
  <c r="S2898" i="4"/>
  <c r="R2898" i="4"/>
  <c r="Q2898" i="4"/>
  <c r="P2898" i="4"/>
  <c r="O2898" i="4"/>
  <c r="M2898" i="4"/>
  <c r="J2898" i="4"/>
  <c r="X2897" i="4"/>
  <c r="W2897" i="4"/>
  <c r="V2897" i="4"/>
  <c r="U2897" i="4"/>
  <c r="T2897" i="4"/>
  <c r="S2897" i="4"/>
  <c r="R2897" i="4"/>
  <c r="Q2897" i="4"/>
  <c r="P2897" i="4"/>
  <c r="O2897" i="4"/>
  <c r="M2897" i="4"/>
  <c r="J2897" i="4"/>
  <c r="X2896" i="4"/>
  <c r="W2896" i="4"/>
  <c r="V2896" i="4"/>
  <c r="U2896" i="4"/>
  <c r="T2896" i="4"/>
  <c r="S2896" i="4"/>
  <c r="R2896" i="4"/>
  <c r="Q2896" i="4"/>
  <c r="P2896" i="4"/>
  <c r="O2896" i="4"/>
  <c r="M2896" i="4"/>
  <c r="J2896" i="4"/>
  <c r="X2895" i="4"/>
  <c r="W2895" i="4"/>
  <c r="V2895" i="4"/>
  <c r="U2895" i="4"/>
  <c r="T2895" i="4"/>
  <c r="S2895" i="4"/>
  <c r="R2895" i="4"/>
  <c r="Q2895" i="4"/>
  <c r="P2895" i="4"/>
  <c r="O2895" i="4"/>
  <c r="M2895" i="4"/>
  <c r="J2895" i="4"/>
  <c r="X2894" i="4"/>
  <c r="W2894" i="4"/>
  <c r="V2894" i="4"/>
  <c r="U2894" i="4"/>
  <c r="T2894" i="4"/>
  <c r="S2894" i="4"/>
  <c r="R2894" i="4"/>
  <c r="Q2894" i="4"/>
  <c r="P2894" i="4"/>
  <c r="O2894" i="4"/>
  <c r="M2894" i="4"/>
  <c r="J2894" i="4"/>
  <c r="X2893" i="4"/>
  <c r="W2893" i="4"/>
  <c r="V2893" i="4"/>
  <c r="U2893" i="4"/>
  <c r="T2893" i="4"/>
  <c r="S2893" i="4"/>
  <c r="R2893" i="4"/>
  <c r="Q2893" i="4"/>
  <c r="P2893" i="4"/>
  <c r="O2893" i="4"/>
  <c r="M2893" i="4"/>
  <c r="J2893" i="4"/>
  <c r="X2892" i="4"/>
  <c r="W2892" i="4"/>
  <c r="V2892" i="4"/>
  <c r="U2892" i="4"/>
  <c r="T2892" i="4"/>
  <c r="S2892" i="4"/>
  <c r="R2892" i="4"/>
  <c r="Q2892" i="4"/>
  <c r="P2892" i="4"/>
  <c r="O2892" i="4"/>
  <c r="M2892" i="4"/>
  <c r="J2892" i="4"/>
  <c r="X2891" i="4"/>
  <c r="W2891" i="4"/>
  <c r="V2891" i="4"/>
  <c r="U2891" i="4"/>
  <c r="T2891" i="4"/>
  <c r="S2891" i="4"/>
  <c r="R2891" i="4"/>
  <c r="Q2891" i="4"/>
  <c r="P2891" i="4"/>
  <c r="O2891" i="4"/>
  <c r="M2891" i="4"/>
  <c r="J2891" i="4"/>
  <c r="X2890" i="4"/>
  <c r="W2890" i="4"/>
  <c r="V2890" i="4"/>
  <c r="U2890" i="4"/>
  <c r="T2890" i="4"/>
  <c r="S2890" i="4"/>
  <c r="R2890" i="4"/>
  <c r="Q2890" i="4"/>
  <c r="P2890" i="4"/>
  <c r="O2890" i="4"/>
  <c r="M2890" i="4"/>
  <c r="J2890" i="4"/>
  <c r="X2889" i="4"/>
  <c r="W2889" i="4"/>
  <c r="V2889" i="4"/>
  <c r="U2889" i="4"/>
  <c r="T2889" i="4"/>
  <c r="S2889" i="4"/>
  <c r="R2889" i="4"/>
  <c r="Q2889" i="4"/>
  <c r="P2889" i="4"/>
  <c r="O2889" i="4"/>
  <c r="M2889" i="4"/>
  <c r="J2889" i="4"/>
  <c r="X2888" i="4"/>
  <c r="W2888" i="4"/>
  <c r="V2888" i="4"/>
  <c r="U2888" i="4"/>
  <c r="T2888" i="4"/>
  <c r="S2888" i="4"/>
  <c r="R2888" i="4"/>
  <c r="Q2888" i="4"/>
  <c r="P2888" i="4"/>
  <c r="O2888" i="4"/>
  <c r="M2888" i="4"/>
  <c r="J2888" i="4"/>
  <c r="X2887" i="4"/>
  <c r="W2887" i="4"/>
  <c r="V2887" i="4"/>
  <c r="U2887" i="4"/>
  <c r="T2887" i="4"/>
  <c r="S2887" i="4"/>
  <c r="R2887" i="4"/>
  <c r="Q2887" i="4"/>
  <c r="P2887" i="4"/>
  <c r="O2887" i="4"/>
  <c r="M2887" i="4"/>
  <c r="J2887" i="4"/>
  <c r="X2886" i="4"/>
  <c r="W2886" i="4"/>
  <c r="V2886" i="4"/>
  <c r="U2886" i="4"/>
  <c r="T2886" i="4"/>
  <c r="S2886" i="4"/>
  <c r="R2886" i="4"/>
  <c r="Q2886" i="4"/>
  <c r="P2886" i="4"/>
  <c r="O2886" i="4"/>
  <c r="M2886" i="4"/>
  <c r="J2886" i="4"/>
  <c r="X2885" i="4"/>
  <c r="W2885" i="4"/>
  <c r="V2885" i="4"/>
  <c r="U2885" i="4"/>
  <c r="T2885" i="4"/>
  <c r="S2885" i="4"/>
  <c r="R2885" i="4"/>
  <c r="Q2885" i="4"/>
  <c r="P2885" i="4"/>
  <c r="O2885" i="4"/>
  <c r="M2885" i="4"/>
  <c r="J2885" i="4"/>
  <c r="X2884" i="4"/>
  <c r="W2884" i="4"/>
  <c r="V2884" i="4"/>
  <c r="U2884" i="4"/>
  <c r="T2884" i="4"/>
  <c r="S2884" i="4"/>
  <c r="R2884" i="4"/>
  <c r="Q2884" i="4"/>
  <c r="P2884" i="4"/>
  <c r="O2884" i="4"/>
  <c r="M2884" i="4"/>
  <c r="J2884" i="4"/>
  <c r="X2883" i="4"/>
  <c r="W2883" i="4"/>
  <c r="V2883" i="4"/>
  <c r="U2883" i="4"/>
  <c r="T2883" i="4"/>
  <c r="S2883" i="4"/>
  <c r="R2883" i="4"/>
  <c r="Q2883" i="4"/>
  <c r="P2883" i="4"/>
  <c r="O2883" i="4"/>
  <c r="M2883" i="4"/>
  <c r="J2883" i="4"/>
  <c r="X2882" i="4"/>
  <c r="W2882" i="4"/>
  <c r="V2882" i="4"/>
  <c r="U2882" i="4"/>
  <c r="T2882" i="4"/>
  <c r="S2882" i="4"/>
  <c r="R2882" i="4"/>
  <c r="Q2882" i="4"/>
  <c r="P2882" i="4"/>
  <c r="O2882" i="4"/>
  <c r="M2882" i="4"/>
  <c r="J2882" i="4"/>
  <c r="X2881" i="4"/>
  <c r="W2881" i="4"/>
  <c r="V2881" i="4"/>
  <c r="U2881" i="4"/>
  <c r="T2881" i="4"/>
  <c r="S2881" i="4"/>
  <c r="R2881" i="4"/>
  <c r="Q2881" i="4"/>
  <c r="P2881" i="4"/>
  <c r="O2881" i="4"/>
  <c r="M2881" i="4"/>
  <c r="J2881" i="4"/>
  <c r="X2880" i="4"/>
  <c r="W2880" i="4"/>
  <c r="V2880" i="4"/>
  <c r="U2880" i="4"/>
  <c r="T2880" i="4"/>
  <c r="S2880" i="4"/>
  <c r="R2880" i="4"/>
  <c r="Q2880" i="4"/>
  <c r="P2880" i="4"/>
  <c r="O2880" i="4"/>
  <c r="M2880" i="4"/>
  <c r="J2880" i="4"/>
  <c r="X2879" i="4"/>
  <c r="W2879" i="4"/>
  <c r="V2879" i="4"/>
  <c r="U2879" i="4"/>
  <c r="T2879" i="4"/>
  <c r="S2879" i="4"/>
  <c r="R2879" i="4"/>
  <c r="Q2879" i="4"/>
  <c r="P2879" i="4"/>
  <c r="O2879" i="4"/>
  <c r="M2879" i="4"/>
  <c r="J2879" i="4"/>
  <c r="X2878" i="4"/>
  <c r="W2878" i="4"/>
  <c r="V2878" i="4"/>
  <c r="U2878" i="4"/>
  <c r="T2878" i="4"/>
  <c r="S2878" i="4"/>
  <c r="R2878" i="4"/>
  <c r="Q2878" i="4"/>
  <c r="P2878" i="4"/>
  <c r="O2878" i="4"/>
  <c r="M2878" i="4"/>
  <c r="J2878" i="4"/>
  <c r="X2877" i="4"/>
  <c r="W2877" i="4"/>
  <c r="V2877" i="4"/>
  <c r="U2877" i="4"/>
  <c r="T2877" i="4"/>
  <c r="S2877" i="4"/>
  <c r="R2877" i="4"/>
  <c r="Q2877" i="4"/>
  <c r="P2877" i="4"/>
  <c r="O2877" i="4"/>
  <c r="M2877" i="4"/>
  <c r="J2877" i="4"/>
  <c r="X2876" i="4"/>
  <c r="W2876" i="4"/>
  <c r="V2876" i="4"/>
  <c r="U2876" i="4"/>
  <c r="T2876" i="4"/>
  <c r="S2876" i="4"/>
  <c r="R2876" i="4"/>
  <c r="Q2876" i="4"/>
  <c r="P2876" i="4"/>
  <c r="O2876" i="4"/>
  <c r="M2876" i="4"/>
  <c r="J2876" i="4"/>
  <c r="X2875" i="4"/>
  <c r="W2875" i="4"/>
  <c r="V2875" i="4"/>
  <c r="U2875" i="4"/>
  <c r="T2875" i="4"/>
  <c r="S2875" i="4"/>
  <c r="R2875" i="4"/>
  <c r="Q2875" i="4"/>
  <c r="P2875" i="4"/>
  <c r="O2875" i="4"/>
  <c r="M2875" i="4"/>
  <c r="J2875" i="4"/>
  <c r="X2874" i="4"/>
  <c r="W2874" i="4"/>
  <c r="V2874" i="4"/>
  <c r="U2874" i="4"/>
  <c r="T2874" i="4"/>
  <c r="S2874" i="4"/>
  <c r="R2874" i="4"/>
  <c r="Q2874" i="4"/>
  <c r="P2874" i="4"/>
  <c r="O2874" i="4"/>
  <c r="M2874" i="4"/>
  <c r="J2874" i="4"/>
  <c r="X2873" i="4"/>
  <c r="W2873" i="4"/>
  <c r="V2873" i="4"/>
  <c r="U2873" i="4"/>
  <c r="T2873" i="4"/>
  <c r="S2873" i="4"/>
  <c r="R2873" i="4"/>
  <c r="Q2873" i="4"/>
  <c r="P2873" i="4"/>
  <c r="O2873" i="4"/>
  <c r="M2873" i="4"/>
  <c r="J2873" i="4"/>
  <c r="X2872" i="4"/>
  <c r="W2872" i="4"/>
  <c r="V2872" i="4"/>
  <c r="U2872" i="4"/>
  <c r="T2872" i="4"/>
  <c r="S2872" i="4"/>
  <c r="R2872" i="4"/>
  <c r="Q2872" i="4"/>
  <c r="P2872" i="4"/>
  <c r="O2872" i="4"/>
  <c r="M2872" i="4"/>
  <c r="J2872" i="4"/>
  <c r="X2871" i="4"/>
  <c r="W2871" i="4"/>
  <c r="V2871" i="4"/>
  <c r="U2871" i="4"/>
  <c r="T2871" i="4"/>
  <c r="S2871" i="4"/>
  <c r="R2871" i="4"/>
  <c r="Q2871" i="4"/>
  <c r="P2871" i="4"/>
  <c r="O2871" i="4"/>
  <c r="M2871" i="4"/>
  <c r="J2871" i="4"/>
  <c r="X2870" i="4"/>
  <c r="W2870" i="4"/>
  <c r="V2870" i="4"/>
  <c r="U2870" i="4"/>
  <c r="T2870" i="4"/>
  <c r="S2870" i="4"/>
  <c r="R2870" i="4"/>
  <c r="Q2870" i="4"/>
  <c r="P2870" i="4"/>
  <c r="O2870" i="4"/>
  <c r="M2870" i="4"/>
  <c r="J2870" i="4"/>
  <c r="X2869" i="4"/>
  <c r="W2869" i="4"/>
  <c r="V2869" i="4"/>
  <c r="U2869" i="4"/>
  <c r="T2869" i="4"/>
  <c r="S2869" i="4"/>
  <c r="R2869" i="4"/>
  <c r="Q2869" i="4"/>
  <c r="P2869" i="4"/>
  <c r="O2869" i="4"/>
  <c r="M2869" i="4"/>
  <c r="J2869" i="4"/>
  <c r="X2868" i="4"/>
  <c r="W2868" i="4"/>
  <c r="V2868" i="4"/>
  <c r="U2868" i="4"/>
  <c r="T2868" i="4"/>
  <c r="S2868" i="4"/>
  <c r="R2868" i="4"/>
  <c r="Q2868" i="4"/>
  <c r="P2868" i="4"/>
  <c r="O2868" i="4"/>
  <c r="M2868" i="4"/>
  <c r="J2868" i="4"/>
  <c r="X2867" i="4"/>
  <c r="W2867" i="4"/>
  <c r="V2867" i="4"/>
  <c r="U2867" i="4"/>
  <c r="T2867" i="4"/>
  <c r="S2867" i="4"/>
  <c r="R2867" i="4"/>
  <c r="Q2867" i="4"/>
  <c r="P2867" i="4"/>
  <c r="O2867" i="4"/>
  <c r="M2867" i="4"/>
  <c r="J2867" i="4"/>
  <c r="X2866" i="4"/>
  <c r="W2866" i="4"/>
  <c r="V2866" i="4"/>
  <c r="U2866" i="4"/>
  <c r="T2866" i="4"/>
  <c r="S2866" i="4"/>
  <c r="R2866" i="4"/>
  <c r="Q2866" i="4"/>
  <c r="P2866" i="4"/>
  <c r="O2866" i="4"/>
  <c r="M2866" i="4"/>
  <c r="J2866" i="4"/>
  <c r="X2865" i="4"/>
  <c r="W2865" i="4"/>
  <c r="V2865" i="4"/>
  <c r="U2865" i="4"/>
  <c r="T2865" i="4"/>
  <c r="S2865" i="4"/>
  <c r="R2865" i="4"/>
  <c r="Q2865" i="4"/>
  <c r="P2865" i="4"/>
  <c r="O2865" i="4"/>
  <c r="M2865" i="4"/>
  <c r="J2865" i="4"/>
  <c r="X2864" i="4"/>
  <c r="W2864" i="4"/>
  <c r="V2864" i="4"/>
  <c r="U2864" i="4"/>
  <c r="T2864" i="4"/>
  <c r="S2864" i="4"/>
  <c r="R2864" i="4"/>
  <c r="Q2864" i="4"/>
  <c r="P2864" i="4"/>
  <c r="O2864" i="4"/>
  <c r="M2864" i="4"/>
  <c r="J2864" i="4"/>
  <c r="X2863" i="4"/>
  <c r="W2863" i="4"/>
  <c r="V2863" i="4"/>
  <c r="U2863" i="4"/>
  <c r="T2863" i="4"/>
  <c r="S2863" i="4"/>
  <c r="R2863" i="4"/>
  <c r="Q2863" i="4"/>
  <c r="P2863" i="4"/>
  <c r="O2863" i="4"/>
  <c r="M2863" i="4"/>
  <c r="J2863" i="4"/>
  <c r="X2862" i="4"/>
  <c r="W2862" i="4"/>
  <c r="V2862" i="4"/>
  <c r="U2862" i="4"/>
  <c r="T2862" i="4"/>
  <c r="S2862" i="4"/>
  <c r="R2862" i="4"/>
  <c r="Q2862" i="4"/>
  <c r="P2862" i="4"/>
  <c r="O2862" i="4"/>
  <c r="M2862" i="4"/>
  <c r="J2862" i="4"/>
  <c r="X2861" i="4"/>
  <c r="W2861" i="4"/>
  <c r="V2861" i="4"/>
  <c r="U2861" i="4"/>
  <c r="T2861" i="4"/>
  <c r="S2861" i="4"/>
  <c r="R2861" i="4"/>
  <c r="Q2861" i="4"/>
  <c r="P2861" i="4"/>
  <c r="O2861" i="4"/>
  <c r="M2861" i="4"/>
  <c r="J2861" i="4"/>
  <c r="X2860" i="4"/>
  <c r="W2860" i="4"/>
  <c r="V2860" i="4"/>
  <c r="U2860" i="4"/>
  <c r="T2860" i="4"/>
  <c r="S2860" i="4"/>
  <c r="R2860" i="4"/>
  <c r="Q2860" i="4"/>
  <c r="P2860" i="4"/>
  <c r="O2860" i="4"/>
  <c r="M2860" i="4"/>
  <c r="J2860" i="4"/>
  <c r="X2859" i="4"/>
  <c r="W2859" i="4"/>
  <c r="V2859" i="4"/>
  <c r="U2859" i="4"/>
  <c r="T2859" i="4"/>
  <c r="S2859" i="4"/>
  <c r="R2859" i="4"/>
  <c r="Q2859" i="4"/>
  <c r="P2859" i="4"/>
  <c r="O2859" i="4"/>
  <c r="M2859" i="4"/>
  <c r="J2859" i="4"/>
  <c r="X2858" i="4"/>
  <c r="W2858" i="4"/>
  <c r="V2858" i="4"/>
  <c r="U2858" i="4"/>
  <c r="T2858" i="4"/>
  <c r="S2858" i="4"/>
  <c r="R2858" i="4"/>
  <c r="Q2858" i="4"/>
  <c r="P2858" i="4"/>
  <c r="O2858" i="4"/>
  <c r="M2858" i="4"/>
  <c r="J2858" i="4"/>
  <c r="X2857" i="4"/>
  <c r="W2857" i="4"/>
  <c r="V2857" i="4"/>
  <c r="U2857" i="4"/>
  <c r="T2857" i="4"/>
  <c r="S2857" i="4"/>
  <c r="R2857" i="4"/>
  <c r="Q2857" i="4"/>
  <c r="P2857" i="4"/>
  <c r="O2857" i="4"/>
  <c r="M2857" i="4"/>
  <c r="J2857" i="4"/>
  <c r="X2856" i="4"/>
  <c r="W2856" i="4"/>
  <c r="V2856" i="4"/>
  <c r="U2856" i="4"/>
  <c r="T2856" i="4"/>
  <c r="S2856" i="4"/>
  <c r="R2856" i="4"/>
  <c r="Q2856" i="4"/>
  <c r="P2856" i="4"/>
  <c r="O2856" i="4"/>
  <c r="M2856" i="4"/>
  <c r="J2856" i="4"/>
  <c r="X2855" i="4"/>
  <c r="W2855" i="4"/>
  <c r="V2855" i="4"/>
  <c r="U2855" i="4"/>
  <c r="T2855" i="4"/>
  <c r="S2855" i="4"/>
  <c r="R2855" i="4"/>
  <c r="Q2855" i="4"/>
  <c r="P2855" i="4"/>
  <c r="O2855" i="4"/>
  <c r="M2855" i="4"/>
  <c r="J2855" i="4"/>
  <c r="X2854" i="4"/>
  <c r="W2854" i="4"/>
  <c r="V2854" i="4"/>
  <c r="U2854" i="4"/>
  <c r="T2854" i="4"/>
  <c r="S2854" i="4"/>
  <c r="R2854" i="4"/>
  <c r="Q2854" i="4"/>
  <c r="P2854" i="4"/>
  <c r="O2854" i="4"/>
  <c r="M2854" i="4"/>
  <c r="J2854" i="4"/>
  <c r="X2853" i="4"/>
  <c r="W2853" i="4"/>
  <c r="V2853" i="4"/>
  <c r="U2853" i="4"/>
  <c r="T2853" i="4"/>
  <c r="S2853" i="4"/>
  <c r="R2853" i="4"/>
  <c r="Q2853" i="4"/>
  <c r="P2853" i="4"/>
  <c r="O2853" i="4"/>
  <c r="M2853" i="4"/>
  <c r="J2853" i="4"/>
  <c r="X2852" i="4"/>
  <c r="W2852" i="4"/>
  <c r="V2852" i="4"/>
  <c r="U2852" i="4"/>
  <c r="T2852" i="4"/>
  <c r="S2852" i="4"/>
  <c r="R2852" i="4"/>
  <c r="Q2852" i="4"/>
  <c r="P2852" i="4"/>
  <c r="O2852" i="4"/>
  <c r="M2852" i="4"/>
  <c r="J2852" i="4"/>
  <c r="X2851" i="4"/>
  <c r="W2851" i="4"/>
  <c r="V2851" i="4"/>
  <c r="U2851" i="4"/>
  <c r="T2851" i="4"/>
  <c r="S2851" i="4"/>
  <c r="R2851" i="4"/>
  <c r="Q2851" i="4"/>
  <c r="P2851" i="4"/>
  <c r="O2851" i="4"/>
  <c r="M2851" i="4"/>
  <c r="J2851" i="4"/>
  <c r="X2850" i="4"/>
  <c r="W2850" i="4"/>
  <c r="V2850" i="4"/>
  <c r="U2850" i="4"/>
  <c r="T2850" i="4"/>
  <c r="S2850" i="4"/>
  <c r="R2850" i="4"/>
  <c r="Q2850" i="4"/>
  <c r="P2850" i="4"/>
  <c r="O2850" i="4"/>
  <c r="M2850" i="4"/>
  <c r="J2850" i="4"/>
  <c r="X2849" i="4"/>
  <c r="W2849" i="4"/>
  <c r="V2849" i="4"/>
  <c r="U2849" i="4"/>
  <c r="T2849" i="4"/>
  <c r="S2849" i="4"/>
  <c r="R2849" i="4"/>
  <c r="Q2849" i="4"/>
  <c r="P2849" i="4"/>
  <c r="O2849" i="4"/>
  <c r="M2849" i="4"/>
  <c r="J2849" i="4"/>
  <c r="X2848" i="4"/>
  <c r="W2848" i="4"/>
  <c r="V2848" i="4"/>
  <c r="U2848" i="4"/>
  <c r="T2848" i="4"/>
  <c r="S2848" i="4"/>
  <c r="R2848" i="4"/>
  <c r="Q2848" i="4"/>
  <c r="P2848" i="4"/>
  <c r="O2848" i="4"/>
  <c r="M2848" i="4"/>
  <c r="J2848" i="4"/>
  <c r="X2847" i="4"/>
  <c r="W2847" i="4"/>
  <c r="V2847" i="4"/>
  <c r="U2847" i="4"/>
  <c r="T2847" i="4"/>
  <c r="S2847" i="4"/>
  <c r="R2847" i="4"/>
  <c r="Q2847" i="4"/>
  <c r="P2847" i="4"/>
  <c r="O2847" i="4"/>
  <c r="M2847" i="4"/>
  <c r="J2847" i="4"/>
  <c r="X2846" i="4"/>
  <c r="W2846" i="4"/>
  <c r="V2846" i="4"/>
  <c r="U2846" i="4"/>
  <c r="T2846" i="4"/>
  <c r="S2846" i="4"/>
  <c r="R2846" i="4"/>
  <c r="Q2846" i="4"/>
  <c r="P2846" i="4"/>
  <c r="O2846" i="4"/>
  <c r="M2846" i="4"/>
  <c r="J2846" i="4"/>
  <c r="X2845" i="4"/>
  <c r="W2845" i="4"/>
  <c r="V2845" i="4"/>
  <c r="U2845" i="4"/>
  <c r="T2845" i="4"/>
  <c r="S2845" i="4"/>
  <c r="R2845" i="4"/>
  <c r="Q2845" i="4"/>
  <c r="P2845" i="4"/>
  <c r="O2845" i="4"/>
  <c r="M2845" i="4"/>
  <c r="J2845" i="4"/>
  <c r="X2844" i="4"/>
  <c r="W2844" i="4"/>
  <c r="V2844" i="4"/>
  <c r="U2844" i="4"/>
  <c r="T2844" i="4"/>
  <c r="S2844" i="4"/>
  <c r="R2844" i="4"/>
  <c r="Q2844" i="4"/>
  <c r="P2844" i="4"/>
  <c r="O2844" i="4"/>
  <c r="M2844" i="4"/>
  <c r="J2844" i="4"/>
  <c r="X2843" i="4"/>
  <c r="W2843" i="4"/>
  <c r="V2843" i="4"/>
  <c r="U2843" i="4"/>
  <c r="T2843" i="4"/>
  <c r="S2843" i="4"/>
  <c r="R2843" i="4"/>
  <c r="Q2843" i="4"/>
  <c r="P2843" i="4"/>
  <c r="O2843" i="4"/>
  <c r="M2843" i="4"/>
  <c r="J2843" i="4"/>
  <c r="X2842" i="4"/>
  <c r="W2842" i="4"/>
  <c r="V2842" i="4"/>
  <c r="U2842" i="4"/>
  <c r="T2842" i="4"/>
  <c r="S2842" i="4"/>
  <c r="R2842" i="4"/>
  <c r="Q2842" i="4"/>
  <c r="P2842" i="4"/>
  <c r="O2842" i="4"/>
  <c r="M2842" i="4"/>
  <c r="J2842" i="4"/>
  <c r="X2841" i="4"/>
  <c r="W2841" i="4"/>
  <c r="V2841" i="4"/>
  <c r="U2841" i="4"/>
  <c r="T2841" i="4"/>
  <c r="S2841" i="4"/>
  <c r="R2841" i="4"/>
  <c r="Q2841" i="4"/>
  <c r="P2841" i="4"/>
  <c r="O2841" i="4"/>
  <c r="M2841" i="4"/>
  <c r="J2841" i="4"/>
  <c r="X2840" i="4"/>
  <c r="W2840" i="4"/>
  <c r="V2840" i="4"/>
  <c r="U2840" i="4"/>
  <c r="T2840" i="4"/>
  <c r="S2840" i="4"/>
  <c r="R2840" i="4"/>
  <c r="Q2840" i="4"/>
  <c r="P2840" i="4"/>
  <c r="O2840" i="4"/>
  <c r="M2840" i="4"/>
  <c r="J2840" i="4"/>
  <c r="X2839" i="4"/>
  <c r="W2839" i="4"/>
  <c r="V2839" i="4"/>
  <c r="U2839" i="4"/>
  <c r="T2839" i="4"/>
  <c r="S2839" i="4"/>
  <c r="R2839" i="4"/>
  <c r="Q2839" i="4"/>
  <c r="P2839" i="4"/>
  <c r="O2839" i="4"/>
  <c r="M2839" i="4"/>
  <c r="J2839" i="4"/>
  <c r="X2838" i="4"/>
  <c r="W2838" i="4"/>
  <c r="V2838" i="4"/>
  <c r="U2838" i="4"/>
  <c r="T2838" i="4"/>
  <c r="S2838" i="4"/>
  <c r="R2838" i="4"/>
  <c r="Q2838" i="4"/>
  <c r="P2838" i="4"/>
  <c r="O2838" i="4"/>
  <c r="M2838" i="4"/>
  <c r="J2838" i="4"/>
  <c r="X2837" i="4"/>
  <c r="W2837" i="4"/>
  <c r="V2837" i="4"/>
  <c r="U2837" i="4"/>
  <c r="T2837" i="4"/>
  <c r="S2837" i="4"/>
  <c r="R2837" i="4"/>
  <c r="Q2837" i="4"/>
  <c r="P2837" i="4"/>
  <c r="O2837" i="4"/>
  <c r="M2837" i="4"/>
  <c r="J2837" i="4"/>
  <c r="X2836" i="4"/>
  <c r="W2836" i="4"/>
  <c r="V2836" i="4"/>
  <c r="U2836" i="4"/>
  <c r="T2836" i="4"/>
  <c r="S2836" i="4"/>
  <c r="R2836" i="4"/>
  <c r="Q2836" i="4"/>
  <c r="P2836" i="4"/>
  <c r="O2836" i="4"/>
  <c r="M2836" i="4"/>
  <c r="J2836" i="4"/>
  <c r="X2835" i="4"/>
  <c r="W2835" i="4"/>
  <c r="V2835" i="4"/>
  <c r="U2835" i="4"/>
  <c r="T2835" i="4"/>
  <c r="S2835" i="4"/>
  <c r="R2835" i="4"/>
  <c r="Q2835" i="4"/>
  <c r="P2835" i="4"/>
  <c r="O2835" i="4"/>
  <c r="M2835" i="4"/>
  <c r="J2835" i="4"/>
  <c r="X2834" i="4"/>
  <c r="W2834" i="4"/>
  <c r="V2834" i="4"/>
  <c r="U2834" i="4"/>
  <c r="T2834" i="4"/>
  <c r="S2834" i="4"/>
  <c r="R2834" i="4"/>
  <c r="Q2834" i="4"/>
  <c r="P2834" i="4"/>
  <c r="O2834" i="4"/>
  <c r="M2834" i="4"/>
  <c r="J2834" i="4"/>
  <c r="X2833" i="4"/>
  <c r="W2833" i="4"/>
  <c r="V2833" i="4"/>
  <c r="U2833" i="4"/>
  <c r="T2833" i="4"/>
  <c r="S2833" i="4"/>
  <c r="R2833" i="4"/>
  <c r="Q2833" i="4"/>
  <c r="P2833" i="4"/>
  <c r="O2833" i="4"/>
  <c r="M2833" i="4"/>
  <c r="J2833" i="4"/>
  <c r="X2832" i="4"/>
  <c r="W2832" i="4"/>
  <c r="V2832" i="4"/>
  <c r="U2832" i="4"/>
  <c r="T2832" i="4"/>
  <c r="S2832" i="4"/>
  <c r="R2832" i="4"/>
  <c r="Q2832" i="4"/>
  <c r="P2832" i="4"/>
  <c r="O2832" i="4"/>
  <c r="M2832" i="4"/>
  <c r="J2832" i="4"/>
  <c r="X2831" i="4"/>
  <c r="W2831" i="4"/>
  <c r="V2831" i="4"/>
  <c r="U2831" i="4"/>
  <c r="T2831" i="4"/>
  <c r="S2831" i="4"/>
  <c r="R2831" i="4"/>
  <c r="Q2831" i="4"/>
  <c r="P2831" i="4"/>
  <c r="O2831" i="4"/>
  <c r="M2831" i="4"/>
  <c r="J2831" i="4"/>
  <c r="X2830" i="4"/>
  <c r="W2830" i="4"/>
  <c r="V2830" i="4"/>
  <c r="U2830" i="4"/>
  <c r="T2830" i="4"/>
  <c r="S2830" i="4"/>
  <c r="R2830" i="4"/>
  <c r="Q2830" i="4"/>
  <c r="P2830" i="4"/>
  <c r="O2830" i="4"/>
  <c r="M2830" i="4"/>
  <c r="J2830" i="4"/>
  <c r="X2829" i="4"/>
  <c r="W2829" i="4"/>
  <c r="V2829" i="4"/>
  <c r="U2829" i="4"/>
  <c r="T2829" i="4"/>
  <c r="S2829" i="4"/>
  <c r="R2829" i="4"/>
  <c r="Q2829" i="4"/>
  <c r="P2829" i="4"/>
  <c r="O2829" i="4"/>
  <c r="M2829" i="4"/>
  <c r="J2829" i="4"/>
  <c r="X2828" i="4"/>
  <c r="W2828" i="4"/>
  <c r="V2828" i="4"/>
  <c r="U2828" i="4"/>
  <c r="T2828" i="4"/>
  <c r="S2828" i="4"/>
  <c r="R2828" i="4"/>
  <c r="Q2828" i="4"/>
  <c r="P2828" i="4"/>
  <c r="O2828" i="4"/>
  <c r="M2828" i="4"/>
  <c r="J2828" i="4"/>
  <c r="X2827" i="4"/>
  <c r="W2827" i="4"/>
  <c r="V2827" i="4"/>
  <c r="U2827" i="4"/>
  <c r="T2827" i="4"/>
  <c r="S2827" i="4"/>
  <c r="R2827" i="4"/>
  <c r="Q2827" i="4"/>
  <c r="P2827" i="4"/>
  <c r="O2827" i="4"/>
  <c r="M2827" i="4"/>
  <c r="J2827" i="4"/>
  <c r="X2826" i="4"/>
  <c r="W2826" i="4"/>
  <c r="V2826" i="4"/>
  <c r="U2826" i="4"/>
  <c r="T2826" i="4"/>
  <c r="S2826" i="4"/>
  <c r="R2826" i="4"/>
  <c r="Q2826" i="4"/>
  <c r="P2826" i="4"/>
  <c r="O2826" i="4"/>
  <c r="M2826" i="4"/>
  <c r="J2826" i="4"/>
  <c r="X2825" i="4"/>
  <c r="W2825" i="4"/>
  <c r="V2825" i="4"/>
  <c r="U2825" i="4"/>
  <c r="T2825" i="4"/>
  <c r="S2825" i="4"/>
  <c r="R2825" i="4"/>
  <c r="Q2825" i="4"/>
  <c r="P2825" i="4"/>
  <c r="O2825" i="4"/>
  <c r="M2825" i="4"/>
  <c r="J2825" i="4"/>
  <c r="X2824" i="4"/>
  <c r="W2824" i="4"/>
  <c r="V2824" i="4"/>
  <c r="U2824" i="4"/>
  <c r="T2824" i="4"/>
  <c r="S2824" i="4"/>
  <c r="R2824" i="4"/>
  <c r="Q2824" i="4"/>
  <c r="P2824" i="4"/>
  <c r="O2824" i="4"/>
  <c r="M2824" i="4"/>
  <c r="J2824" i="4"/>
  <c r="X2823" i="4"/>
  <c r="W2823" i="4"/>
  <c r="V2823" i="4"/>
  <c r="U2823" i="4"/>
  <c r="T2823" i="4"/>
  <c r="S2823" i="4"/>
  <c r="R2823" i="4"/>
  <c r="Q2823" i="4"/>
  <c r="P2823" i="4"/>
  <c r="O2823" i="4"/>
  <c r="M2823" i="4"/>
  <c r="J2823" i="4"/>
  <c r="X2822" i="4"/>
  <c r="W2822" i="4"/>
  <c r="V2822" i="4"/>
  <c r="U2822" i="4"/>
  <c r="T2822" i="4"/>
  <c r="S2822" i="4"/>
  <c r="R2822" i="4"/>
  <c r="Q2822" i="4"/>
  <c r="P2822" i="4"/>
  <c r="O2822" i="4"/>
  <c r="M2822" i="4"/>
  <c r="J2822" i="4"/>
  <c r="X2821" i="4"/>
  <c r="W2821" i="4"/>
  <c r="V2821" i="4"/>
  <c r="U2821" i="4"/>
  <c r="T2821" i="4"/>
  <c r="S2821" i="4"/>
  <c r="R2821" i="4"/>
  <c r="Q2821" i="4"/>
  <c r="P2821" i="4"/>
  <c r="O2821" i="4"/>
  <c r="M2821" i="4"/>
  <c r="J2821" i="4"/>
  <c r="X2820" i="4"/>
  <c r="W2820" i="4"/>
  <c r="V2820" i="4"/>
  <c r="U2820" i="4"/>
  <c r="T2820" i="4"/>
  <c r="S2820" i="4"/>
  <c r="R2820" i="4"/>
  <c r="Q2820" i="4"/>
  <c r="P2820" i="4"/>
  <c r="O2820" i="4"/>
  <c r="M2820" i="4"/>
  <c r="J2820" i="4"/>
  <c r="X2819" i="4"/>
  <c r="W2819" i="4"/>
  <c r="V2819" i="4"/>
  <c r="U2819" i="4"/>
  <c r="T2819" i="4"/>
  <c r="S2819" i="4"/>
  <c r="R2819" i="4"/>
  <c r="Q2819" i="4"/>
  <c r="P2819" i="4"/>
  <c r="O2819" i="4"/>
  <c r="M2819" i="4"/>
  <c r="J2819" i="4"/>
  <c r="X2818" i="4"/>
  <c r="W2818" i="4"/>
  <c r="V2818" i="4"/>
  <c r="U2818" i="4"/>
  <c r="T2818" i="4"/>
  <c r="S2818" i="4"/>
  <c r="R2818" i="4"/>
  <c r="Q2818" i="4"/>
  <c r="P2818" i="4"/>
  <c r="O2818" i="4"/>
  <c r="M2818" i="4"/>
  <c r="J2818" i="4"/>
  <c r="X2817" i="4"/>
  <c r="W2817" i="4"/>
  <c r="V2817" i="4"/>
  <c r="U2817" i="4"/>
  <c r="T2817" i="4"/>
  <c r="S2817" i="4"/>
  <c r="R2817" i="4"/>
  <c r="Q2817" i="4"/>
  <c r="P2817" i="4"/>
  <c r="O2817" i="4"/>
  <c r="M2817" i="4"/>
  <c r="J2817" i="4"/>
  <c r="X2816" i="4"/>
  <c r="W2816" i="4"/>
  <c r="V2816" i="4"/>
  <c r="U2816" i="4"/>
  <c r="T2816" i="4"/>
  <c r="S2816" i="4"/>
  <c r="R2816" i="4"/>
  <c r="Q2816" i="4"/>
  <c r="P2816" i="4"/>
  <c r="O2816" i="4"/>
  <c r="M2816" i="4"/>
  <c r="J2816" i="4"/>
  <c r="X2815" i="4"/>
  <c r="W2815" i="4"/>
  <c r="V2815" i="4"/>
  <c r="U2815" i="4"/>
  <c r="T2815" i="4"/>
  <c r="S2815" i="4"/>
  <c r="R2815" i="4"/>
  <c r="Q2815" i="4"/>
  <c r="P2815" i="4"/>
  <c r="O2815" i="4"/>
  <c r="M2815" i="4"/>
  <c r="J2815" i="4"/>
  <c r="X2814" i="4"/>
  <c r="W2814" i="4"/>
  <c r="V2814" i="4"/>
  <c r="U2814" i="4"/>
  <c r="T2814" i="4"/>
  <c r="S2814" i="4"/>
  <c r="R2814" i="4"/>
  <c r="Q2814" i="4"/>
  <c r="P2814" i="4"/>
  <c r="O2814" i="4"/>
  <c r="M2814" i="4"/>
  <c r="J2814" i="4"/>
  <c r="X2813" i="4"/>
  <c r="W2813" i="4"/>
  <c r="V2813" i="4"/>
  <c r="U2813" i="4"/>
  <c r="T2813" i="4"/>
  <c r="S2813" i="4"/>
  <c r="R2813" i="4"/>
  <c r="Q2813" i="4"/>
  <c r="P2813" i="4"/>
  <c r="O2813" i="4"/>
  <c r="M2813" i="4"/>
  <c r="J2813" i="4"/>
  <c r="X2812" i="4"/>
  <c r="W2812" i="4"/>
  <c r="V2812" i="4"/>
  <c r="U2812" i="4"/>
  <c r="T2812" i="4"/>
  <c r="S2812" i="4"/>
  <c r="R2812" i="4"/>
  <c r="Q2812" i="4"/>
  <c r="P2812" i="4"/>
  <c r="O2812" i="4"/>
  <c r="M2812" i="4"/>
  <c r="J2812" i="4"/>
  <c r="X2811" i="4"/>
  <c r="W2811" i="4"/>
  <c r="V2811" i="4"/>
  <c r="U2811" i="4"/>
  <c r="T2811" i="4"/>
  <c r="S2811" i="4"/>
  <c r="R2811" i="4"/>
  <c r="Q2811" i="4"/>
  <c r="P2811" i="4"/>
  <c r="O2811" i="4"/>
  <c r="M2811" i="4"/>
  <c r="J2811" i="4"/>
  <c r="X2810" i="4"/>
  <c r="W2810" i="4"/>
  <c r="V2810" i="4"/>
  <c r="U2810" i="4"/>
  <c r="T2810" i="4"/>
  <c r="S2810" i="4"/>
  <c r="R2810" i="4"/>
  <c r="Q2810" i="4"/>
  <c r="P2810" i="4"/>
  <c r="O2810" i="4"/>
  <c r="M2810" i="4"/>
  <c r="J2810" i="4"/>
  <c r="X2809" i="4"/>
  <c r="W2809" i="4"/>
  <c r="V2809" i="4"/>
  <c r="U2809" i="4"/>
  <c r="T2809" i="4"/>
  <c r="S2809" i="4"/>
  <c r="R2809" i="4"/>
  <c r="Q2809" i="4"/>
  <c r="P2809" i="4"/>
  <c r="O2809" i="4"/>
  <c r="M2809" i="4"/>
  <c r="J2809" i="4"/>
  <c r="X2808" i="4"/>
  <c r="W2808" i="4"/>
  <c r="V2808" i="4"/>
  <c r="U2808" i="4"/>
  <c r="T2808" i="4"/>
  <c r="S2808" i="4"/>
  <c r="R2808" i="4"/>
  <c r="Q2808" i="4"/>
  <c r="P2808" i="4"/>
  <c r="O2808" i="4"/>
  <c r="M2808" i="4"/>
  <c r="J2808" i="4"/>
  <c r="X2807" i="4"/>
  <c r="W2807" i="4"/>
  <c r="V2807" i="4"/>
  <c r="U2807" i="4"/>
  <c r="T2807" i="4"/>
  <c r="S2807" i="4"/>
  <c r="R2807" i="4"/>
  <c r="Q2807" i="4"/>
  <c r="P2807" i="4"/>
  <c r="O2807" i="4"/>
  <c r="M2807" i="4"/>
  <c r="J2807" i="4"/>
  <c r="X2806" i="4"/>
  <c r="W2806" i="4"/>
  <c r="V2806" i="4"/>
  <c r="U2806" i="4"/>
  <c r="T2806" i="4"/>
  <c r="S2806" i="4"/>
  <c r="R2806" i="4"/>
  <c r="Q2806" i="4"/>
  <c r="P2806" i="4"/>
  <c r="O2806" i="4"/>
  <c r="M2806" i="4"/>
  <c r="J2806" i="4"/>
  <c r="X2805" i="4"/>
  <c r="W2805" i="4"/>
  <c r="V2805" i="4"/>
  <c r="U2805" i="4"/>
  <c r="T2805" i="4"/>
  <c r="S2805" i="4"/>
  <c r="R2805" i="4"/>
  <c r="Q2805" i="4"/>
  <c r="P2805" i="4"/>
  <c r="O2805" i="4"/>
  <c r="M2805" i="4"/>
  <c r="J2805" i="4"/>
  <c r="X2804" i="4"/>
  <c r="W2804" i="4"/>
  <c r="V2804" i="4"/>
  <c r="U2804" i="4"/>
  <c r="T2804" i="4"/>
  <c r="S2804" i="4"/>
  <c r="R2804" i="4"/>
  <c r="Q2804" i="4"/>
  <c r="P2804" i="4"/>
  <c r="O2804" i="4"/>
  <c r="M2804" i="4"/>
  <c r="J2804" i="4"/>
  <c r="X2803" i="4"/>
  <c r="W2803" i="4"/>
  <c r="V2803" i="4"/>
  <c r="U2803" i="4"/>
  <c r="T2803" i="4"/>
  <c r="S2803" i="4"/>
  <c r="R2803" i="4"/>
  <c r="Q2803" i="4"/>
  <c r="P2803" i="4"/>
  <c r="O2803" i="4"/>
  <c r="M2803" i="4"/>
  <c r="J2803" i="4"/>
  <c r="X2802" i="4"/>
  <c r="W2802" i="4"/>
  <c r="V2802" i="4"/>
  <c r="U2802" i="4"/>
  <c r="T2802" i="4"/>
  <c r="S2802" i="4"/>
  <c r="R2802" i="4"/>
  <c r="Q2802" i="4"/>
  <c r="P2802" i="4"/>
  <c r="O2802" i="4"/>
  <c r="M2802" i="4"/>
  <c r="J2802" i="4"/>
  <c r="X2801" i="4"/>
  <c r="W2801" i="4"/>
  <c r="V2801" i="4"/>
  <c r="U2801" i="4"/>
  <c r="T2801" i="4"/>
  <c r="S2801" i="4"/>
  <c r="R2801" i="4"/>
  <c r="Q2801" i="4"/>
  <c r="P2801" i="4"/>
  <c r="O2801" i="4"/>
  <c r="M2801" i="4"/>
  <c r="J2801" i="4"/>
  <c r="X2800" i="4"/>
  <c r="W2800" i="4"/>
  <c r="V2800" i="4"/>
  <c r="U2800" i="4"/>
  <c r="T2800" i="4"/>
  <c r="S2800" i="4"/>
  <c r="R2800" i="4"/>
  <c r="Q2800" i="4"/>
  <c r="P2800" i="4"/>
  <c r="O2800" i="4"/>
  <c r="M2800" i="4"/>
  <c r="J2800" i="4"/>
  <c r="X2799" i="4"/>
  <c r="W2799" i="4"/>
  <c r="V2799" i="4"/>
  <c r="U2799" i="4"/>
  <c r="T2799" i="4"/>
  <c r="S2799" i="4"/>
  <c r="R2799" i="4"/>
  <c r="Q2799" i="4"/>
  <c r="P2799" i="4"/>
  <c r="O2799" i="4"/>
  <c r="M2799" i="4"/>
  <c r="J2799" i="4"/>
  <c r="X2798" i="4"/>
  <c r="W2798" i="4"/>
  <c r="V2798" i="4"/>
  <c r="U2798" i="4"/>
  <c r="T2798" i="4"/>
  <c r="S2798" i="4"/>
  <c r="R2798" i="4"/>
  <c r="Q2798" i="4"/>
  <c r="P2798" i="4"/>
  <c r="O2798" i="4"/>
  <c r="M2798" i="4"/>
  <c r="J2798" i="4"/>
  <c r="X2797" i="4"/>
  <c r="W2797" i="4"/>
  <c r="V2797" i="4"/>
  <c r="U2797" i="4"/>
  <c r="T2797" i="4"/>
  <c r="S2797" i="4"/>
  <c r="R2797" i="4"/>
  <c r="Q2797" i="4"/>
  <c r="P2797" i="4"/>
  <c r="O2797" i="4"/>
  <c r="M2797" i="4"/>
  <c r="J2797" i="4"/>
  <c r="X2796" i="4"/>
  <c r="W2796" i="4"/>
  <c r="V2796" i="4"/>
  <c r="U2796" i="4"/>
  <c r="T2796" i="4"/>
  <c r="S2796" i="4"/>
  <c r="R2796" i="4"/>
  <c r="Q2796" i="4"/>
  <c r="P2796" i="4"/>
  <c r="O2796" i="4"/>
  <c r="M2796" i="4"/>
  <c r="J2796" i="4"/>
  <c r="X2795" i="4"/>
  <c r="W2795" i="4"/>
  <c r="V2795" i="4"/>
  <c r="U2795" i="4"/>
  <c r="T2795" i="4"/>
  <c r="S2795" i="4"/>
  <c r="R2795" i="4"/>
  <c r="Q2795" i="4"/>
  <c r="P2795" i="4"/>
  <c r="O2795" i="4"/>
  <c r="M2795" i="4"/>
  <c r="J2795" i="4"/>
  <c r="X2794" i="4"/>
  <c r="W2794" i="4"/>
  <c r="V2794" i="4"/>
  <c r="U2794" i="4"/>
  <c r="T2794" i="4"/>
  <c r="S2794" i="4"/>
  <c r="R2794" i="4"/>
  <c r="Q2794" i="4"/>
  <c r="P2794" i="4"/>
  <c r="O2794" i="4"/>
  <c r="M2794" i="4"/>
  <c r="J2794" i="4"/>
  <c r="X2793" i="4"/>
  <c r="W2793" i="4"/>
  <c r="V2793" i="4"/>
  <c r="U2793" i="4"/>
  <c r="T2793" i="4"/>
  <c r="S2793" i="4"/>
  <c r="R2793" i="4"/>
  <c r="Q2793" i="4"/>
  <c r="P2793" i="4"/>
  <c r="O2793" i="4"/>
  <c r="M2793" i="4"/>
  <c r="J2793" i="4"/>
  <c r="X2792" i="4"/>
  <c r="W2792" i="4"/>
  <c r="V2792" i="4"/>
  <c r="U2792" i="4"/>
  <c r="T2792" i="4"/>
  <c r="S2792" i="4"/>
  <c r="R2792" i="4"/>
  <c r="Q2792" i="4"/>
  <c r="P2792" i="4"/>
  <c r="O2792" i="4"/>
  <c r="M2792" i="4"/>
  <c r="J2792" i="4"/>
  <c r="X2791" i="4"/>
  <c r="W2791" i="4"/>
  <c r="V2791" i="4"/>
  <c r="U2791" i="4"/>
  <c r="T2791" i="4"/>
  <c r="S2791" i="4"/>
  <c r="R2791" i="4"/>
  <c r="Q2791" i="4"/>
  <c r="P2791" i="4"/>
  <c r="O2791" i="4"/>
  <c r="M2791" i="4"/>
  <c r="J2791" i="4"/>
  <c r="X2790" i="4"/>
  <c r="W2790" i="4"/>
  <c r="V2790" i="4"/>
  <c r="U2790" i="4"/>
  <c r="T2790" i="4"/>
  <c r="S2790" i="4"/>
  <c r="R2790" i="4"/>
  <c r="Q2790" i="4"/>
  <c r="P2790" i="4"/>
  <c r="O2790" i="4"/>
  <c r="M2790" i="4"/>
  <c r="J2790" i="4"/>
  <c r="X2789" i="4"/>
  <c r="W2789" i="4"/>
  <c r="V2789" i="4"/>
  <c r="U2789" i="4"/>
  <c r="T2789" i="4"/>
  <c r="S2789" i="4"/>
  <c r="R2789" i="4"/>
  <c r="Q2789" i="4"/>
  <c r="P2789" i="4"/>
  <c r="O2789" i="4"/>
  <c r="M2789" i="4"/>
  <c r="J2789" i="4"/>
  <c r="X2788" i="4"/>
  <c r="W2788" i="4"/>
  <c r="V2788" i="4"/>
  <c r="U2788" i="4"/>
  <c r="T2788" i="4"/>
  <c r="S2788" i="4"/>
  <c r="R2788" i="4"/>
  <c r="Q2788" i="4"/>
  <c r="P2788" i="4"/>
  <c r="O2788" i="4"/>
  <c r="M2788" i="4"/>
  <c r="J2788" i="4"/>
  <c r="X2787" i="4"/>
  <c r="W2787" i="4"/>
  <c r="V2787" i="4"/>
  <c r="U2787" i="4"/>
  <c r="T2787" i="4"/>
  <c r="S2787" i="4"/>
  <c r="R2787" i="4"/>
  <c r="Q2787" i="4"/>
  <c r="P2787" i="4"/>
  <c r="O2787" i="4"/>
  <c r="M2787" i="4"/>
  <c r="J2787" i="4"/>
  <c r="X2786" i="4"/>
  <c r="W2786" i="4"/>
  <c r="V2786" i="4"/>
  <c r="U2786" i="4"/>
  <c r="T2786" i="4"/>
  <c r="S2786" i="4"/>
  <c r="R2786" i="4"/>
  <c r="Q2786" i="4"/>
  <c r="P2786" i="4"/>
  <c r="O2786" i="4"/>
  <c r="M2786" i="4"/>
  <c r="J2786" i="4"/>
  <c r="X2785" i="4"/>
  <c r="W2785" i="4"/>
  <c r="V2785" i="4"/>
  <c r="U2785" i="4"/>
  <c r="T2785" i="4"/>
  <c r="S2785" i="4"/>
  <c r="R2785" i="4"/>
  <c r="Q2785" i="4"/>
  <c r="P2785" i="4"/>
  <c r="O2785" i="4"/>
  <c r="M2785" i="4"/>
  <c r="J2785" i="4"/>
  <c r="X2784" i="4"/>
  <c r="W2784" i="4"/>
  <c r="V2784" i="4"/>
  <c r="U2784" i="4"/>
  <c r="T2784" i="4"/>
  <c r="S2784" i="4"/>
  <c r="R2784" i="4"/>
  <c r="Q2784" i="4"/>
  <c r="P2784" i="4"/>
  <c r="O2784" i="4"/>
  <c r="M2784" i="4"/>
  <c r="J2784" i="4"/>
  <c r="X2783" i="4"/>
  <c r="W2783" i="4"/>
  <c r="V2783" i="4"/>
  <c r="U2783" i="4"/>
  <c r="T2783" i="4"/>
  <c r="S2783" i="4"/>
  <c r="R2783" i="4"/>
  <c r="Q2783" i="4"/>
  <c r="P2783" i="4"/>
  <c r="O2783" i="4"/>
  <c r="M2783" i="4"/>
  <c r="J2783" i="4"/>
  <c r="X2782" i="4"/>
  <c r="W2782" i="4"/>
  <c r="V2782" i="4"/>
  <c r="U2782" i="4"/>
  <c r="T2782" i="4"/>
  <c r="S2782" i="4"/>
  <c r="R2782" i="4"/>
  <c r="Q2782" i="4"/>
  <c r="P2782" i="4"/>
  <c r="O2782" i="4"/>
  <c r="M2782" i="4"/>
  <c r="J2782" i="4"/>
  <c r="X2781" i="4"/>
  <c r="W2781" i="4"/>
  <c r="V2781" i="4"/>
  <c r="U2781" i="4"/>
  <c r="T2781" i="4"/>
  <c r="S2781" i="4"/>
  <c r="R2781" i="4"/>
  <c r="Q2781" i="4"/>
  <c r="P2781" i="4"/>
  <c r="O2781" i="4"/>
  <c r="M2781" i="4"/>
  <c r="J2781" i="4"/>
  <c r="X2780" i="4"/>
  <c r="W2780" i="4"/>
  <c r="V2780" i="4"/>
  <c r="U2780" i="4"/>
  <c r="T2780" i="4"/>
  <c r="S2780" i="4"/>
  <c r="R2780" i="4"/>
  <c r="Q2780" i="4"/>
  <c r="P2780" i="4"/>
  <c r="O2780" i="4"/>
  <c r="M2780" i="4"/>
  <c r="J2780" i="4"/>
  <c r="X2779" i="4"/>
  <c r="W2779" i="4"/>
  <c r="V2779" i="4"/>
  <c r="U2779" i="4"/>
  <c r="T2779" i="4"/>
  <c r="S2779" i="4"/>
  <c r="R2779" i="4"/>
  <c r="Q2779" i="4"/>
  <c r="P2779" i="4"/>
  <c r="O2779" i="4"/>
  <c r="M2779" i="4"/>
  <c r="J2779" i="4"/>
  <c r="X2778" i="4"/>
  <c r="W2778" i="4"/>
  <c r="V2778" i="4"/>
  <c r="U2778" i="4"/>
  <c r="T2778" i="4"/>
  <c r="S2778" i="4"/>
  <c r="R2778" i="4"/>
  <c r="Q2778" i="4"/>
  <c r="P2778" i="4"/>
  <c r="O2778" i="4"/>
  <c r="M2778" i="4"/>
  <c r="J2778" i="4"/>
  <c r="X2777" i="4"/>
  <c r="W2777" i="4"/>
  <c r="V2777" i="4"/>
  <c r="U2777" i="4"/>
  <c r="T2777" i="4"/>
  <c r="S2777" i="4"/>
  <c r="R2777" i="4"/>
  <c r="Q2777" i="4"/>
  <c r="P2777" i="4"/>
  <c r="O2777" i="4"/>
  <c r="M2777" i="4"/>
  <c r="J2777" i="4"/>
  <c r="X2776" i="4"/>
  <c r="W2776" i="4"/>
  <c r="V2776" i="4"/>
  <c r="U2776" i="4"/>
  <c r="T2776" i="4"/>
  <c r="S2776" i="4"/>
  <c r="R2776" i="4"/>
  <c r="Q2776" i="4"/>
  <c r="P2776" i="4"/>
  <c r="O2776" i="4"/>
  <c r="M2776" i="4"/>
  <c r="J2776" i="4"/>
  <c r="X2775" i="4"/>
  <c r="W2775" i="4"/>
  <c r="V2775" i="4"/>
  <c r="U2775" i="4"/>
  <c r="T2775" i="4"/>
  <c r="S2775" i="4"/>
  <c r="R2775" i="4"/>
  <c r="Q2775" i="4"/>
  <c r="P2775" i="4"/>
  <c r="O2775" i="4"/>
  <c r="M2775" i="4"/>
  <c r="J2775" i="4"/>
  <c r="X2774" i="4"/>
  <c r="W2774" i="4"/>
  <c r="V2774" i="4"/>
  <c r="U2774" i="4"/>
  <c r="T2774" i="4"/>
  <c r="S2774" i="4"/>
  <c r="R2774" i="4"/>
  <c r="Q2774" i="4"/>
  <c r="P2774" i="4"/>
  <c r="O2774" i="4"/>
  <c r="M2774" i="4"/>
  <c r="J2774" i="4"/>
  <c r="X2773" i="4"/>
  <c r="W2773" i="4"/>
  <c r="V2773" i="4"/>
  <c r="U2773" i="4"/>
  <c r="T2773" i="4"/>
  <c r="S2773" i="4"/>
  <c r="R2773" i="4"/>
  <c r="Q2773" i="4"/>
  <c r="P2773" i="4"/>
  <c r="O2773" i="4"/>
  <c r="M2773" i="4"/>
  <c r="J2773" i="4"/>
  <c r="X2772" i="4"/>
  <c r="W2772" i="4"/>
  <c r="V2772" i="4"/>
  <c r="U2772" i="4"/>
  <c r="T2772" i="4"/>
  <c r="S2772" i="4"/>
  <c r="R2772" i="4"/>
  <c r="Q2772" i="4"/>
  <c r="P2772" i="4"/>
  <c r="O2772" i="4"/>
  <c r="M2772" i="4"/>
  <c r="J2772" i="4"/>
  <c r="X2771" i="4"/>
  <c r="W2771" i="4"/>
  <c r="V2771" i="4"/>
  <c r="U2771" i="4"/>
  <c r="T2771" i="4"/>
  <c r="S2771" i="4"/>
  <c r="R2771" i="4"/>
  <c r="Q2771" i="4"/>
  <c r="P2771" i="4"/>
  <c r="O2771" i="4"/>
  <c r="M2771" i="4"/>
  <c r="J2771" i="4"/>
  <c r="X2770" i="4"/>
  <c r="W2770" i="4"/>
  <c r="V2770" i="4"/>
  <c r="U2770" i="4"/>
  <c r="T2770" i="4"/>
  <c r="S2770" i="4"/>
  <c r="R2770" i="4"/>
  <c r="Q2770" i="4"/>
  <c r="P2770" i="4"/>
  <c r="O2770" i="4"/>
  <c r="M2770" i="4"/>
  <c r="J2770" i="4"/>
  <c r="X2769" i="4"/>
  <c r="W2769" i="4"/>
  <c r="V2769" i="4"/>
  <c r="U2769" i="4"/>
  <c r="T2769" i="4"/>
  <c r="S2769" i="4"/>
  <c r="R2769" i="4"/>
  <c r="Q2769" i="4"/>
  <c r="P2769" i="4"/>
  <c r="O2769" i="4"/>
  <c r="M2769" i="4"/>
  <c r="J2769" i="4"/>
  <c r="X2768" i="4"/>
  <c r="W2768" i="4"/>
  <c r="V2768" i="4"/>
  <c r="U2768" i="4"/>
  <c r="T2768" i="4"/>
  <c r="S2768" i="4"/>
  <c r="R2768" i="4"/>
  <c r="Q2768" i="4"/>
  <c r="P2768" i="4"/>
  <c r="O2768" i="4"/>
  <c r="M2768" i="4"/>
  <c r="J2768" i="4"/>
  <c r="X2767" i="4"/>
  <c r="W2767" i="4"/>
  <c r="V2767" i="4"/>
  <c r="U2767" i="4"/>
  <c r="T2767" i="4"/>
  <c r="S2767" i="4"/>
  <c r="R2767" i="4"/>
  <c r="Q2767" i="4"/>
  <c r="P2767" i="4"/>
  <c r="O2767" i="4"/>
  <c r="M2767" i="4"/>
  <c r="J2767" i="4"/>
  <c r="X2766" i="4"/>
  <c r="W2766" i="4"/>
  <c r="V2766" i="4"/>
  <c r="U2766" i="4"/>
  <c r="T2766" i="4"/>
  <c r="S2766" i="4"/>
  <c r="R2766" i="4"/>
  <c r="Q2766" i="4"/>
  <c r="P2766" i="4"/>
  <c r="O2766" i="4"/>
  <c r="M2766" i="4"/>
  <c r="J2766" i="4"/>
  <c r="X2765" i="4"/>
  <c r="W2765" i="4"/>
  <c r="V2765" i="4"/>
  <c r="U2765" i="4"/>
  <c r="T2765" i="4"/>
  <c r="S2765" i="4"/>
  <c r="R2765" i="4"/>
  <c r="Q2765" i="4"/>
  <c r="P2765" i="4"/>
  <c r="O2765" i="4"/>
  <c r="M2765" i="4"/>
  <c r="J2765" i="4"/>
  <c r="X2764" i="4"/>
  <c r="W2764" i="4"/>
  <c r="V2764" i="4"/>
  <c r="U2764" i="4"/>
  <c r="T2764" i="4"/>
  <c r="S2764" i="4"/>
  <c r="R2764" i="4"/>
  <c r="Q2764" i="4"/>
  <c r="P2764" i="4"/>
  <c r="O2764" i="4"/>
  <c r="M2764" i="4"/>
  <c r="J2764" i="4"/>
  <c r="X2763" i="4"/>
  <c r="W2763" i="4"/>
  <c r="V2763" i="4"/>
  <c r="U2763" i="4"/>
  <c r="T2763" i="4"/>
  <c r="S2763" i="4"/>
  <c r="R2763" i="4"/>
  <c r="Q2763" i="4"/>
  <c r="P2763" i="4"/>
  <c r="O2763" i="4"/>
  <c r="M2763" i="4"/>
  <c r="J2763" i="4"/>
  <c r="X2762" i="4"/>
  <c r="W2762" i="4"/>
  <c r="V2762" i="4"/>
  <c r="U2762" i="4"/>
  <c r="T2762" i="4"/>
  <c r="S2762" i="4"/>
  <c r="R2762" i="4"/>
  <c r="Q2762" i="4"/>
  <c r="P2762" i="4"/>
  <c r="O2762" i="4"/>
  <c r="M2762" i="4"/>
  <c r="J2762" i="4"/>
  <c r="X2761" i="4"/>
  <c r="W2761" i="4"/>
  <c r="V2761" i="4"/>
  <c r="U2761" i="4"/>
  <c r="T2761" i="4"/>
  <c r="S2761" i="4"/>
  <c r="R2761" i="4"/>
  <c r="Q2761" i="4"/>
  <c r="P2761" i="4"/>
  <c r="O2761" i="4"/>
  <c r="M2761" i="4"/>
  <c r="J2761" i="4"/>
  <c r="X2760" i="4"/>
  <c r="W2760" i="4"/>
  <c r="V2760" i="4"/>
  <c r="U2760" i="4"/>
  <c r="T2760" i="4"/>
  <c r="S2760" i="4"/>
  <c r="R2760" i="4"/>
  <c r="Q2760" i="4"/>
  <c r="P2760" i="4"/>
  <c r="O2760" i="4"/>
  <c r="M2760" i="4"/>
  <c r="J2760" i="4"/>
  <c r="X2759" i="4"/>
  <c r="W2759" i="4"/>
  <c r="V2759" i="4"/>
  <c r="U2759" i="4"/>
  <c r="T2759" i="4"/>
  <c r="S2759" i="4"/>
  <c r="R2759" i="4"/>
  <c r="Q2759" i="4"/>
  <c r="P2759" i="4"/>
  <c r="O2759" i="4"/>
  <c r="M2759" i="4"/>
  <c r="J2759" i="4"/>
  <c r="X2758" i="4"/>
  <c r="W2758" i="4"/>
  <c r="V2758" i="4"/>
  <c r="U2758" i="4"/>
  <c r="T2758" i="4"/>
  <c r="S2758" i="4"/>
  <c r="R2758" i="4"/>
  <c r="Q2758" i="4"/>
  <c r="P2758" i="4"/>
  <c r="O2758" i="4"/>
  <c r="M2758" i="4"/>
  <c r="J2758" i="4"/>
  <c r="X2757" i="4"/>
  <c r="W2757" i="4"/>
  <c r="V2757" i="4"/>
  <c r="U2757" i="4"/>
  <c r="T2757" i="4"/>
  <c r="S2757" i="4"/>
  <c r="R2757" i="4"/>
  <c r="Q2757" i="4"/>
  <c r="P2757" i="4"/>
  <c r="O2757" i="4"/>
  <c r="M2757" i="4"/>
  <c r="J2757" i="4"/>
  <c r="X2756" i="4"/>
  <c r="W2756" i="4"/>
  <c r="V2756" i="4"/>
  <c r="U2756" i="4"/>
  <c r="T2756" i="4"/>
  <c r="S2756" i="4"/>
  <c r="R2756" i="4"/>
  <c r="Q2756" i="4"/>
  <c r="P2756" i="4"/>
  <c r="O2756" i="4"/>
  <c r="M2756" i="4"/>
  <c r="J2756" i="4"/>
  <c r="X2755" i="4"/>
  <c r="W2755" i="4"/>
  <c r="V2755" i="4"/>
  <c r="U2755" i="4"/>
  <c r="T2755" i="4"/>
  <c r="S2755" i="4"/>
  <c r="R2755" i="4"/>
  <c r="Q2755" i="4"/>
  <c r="P2755" i="4"/>
  <c r="O2755" i="4"/>
  <c r="M2755" i="4"/>
  <c r="J2755" i="4"/>
  <c r="X2754" i="4"/>
  <c r="W2754" i="4"/>
  <c r="V2754" i="4"/>
  <c r="U2754" i="4"/>
  <c r="T2754" i="4"/>
  <c r="S2754" i="4"/>
  <c r="R2754" i="4"/>
  <c r="Q2754" i="4"/>
  <c r="P2754" i="4"/>
  <c r="O2754" i="4"/>
  <c r="M2754" i="4"/>
  <c r="J2754" i="4"/>
  <c r="X2753" i="4"/>
  <c r="W2753" i="4"/>
  <c r="V2753" i="4"/>
  <c r="U2753" i="4"/>
  <c r="T2753" i="4"/>
  <c r="S2753" i="4"/>
  <c r="R2753" i="4"/>
  <c r="Q2753" i="4"/>
  <c r="P2753" i="4"/>
  <c r="O2753" i="4"/>
  <c r="M2753" i="4"/>
  <c r="J2753" i="4"/>
  <c r="X2752" i="4"/>
  <c r="W2752" i="4"/>
  <c r="V2752" i="4"/>
  <c r="U2752" i="4"/>
  <c r="T2752" i="4"/>
  <c r="S2752" i="4"/>
  <c r="R2752" i="4"/>
  <c r="Q2752" i="4"/>
  <c r="P2752" i="4"/>
  <c r="O2752" i="4"/>
  <c r="M2752" i="4"/>
  <c r="J2752" i="4"/>
  <c r="X2751" i="4"/>
  <c r="W2751" i="4"/>
  <c r="V2751" i="4"/>
  <c r="U2751" i="4"/>
  <c r="T2751" i="4"/>
  <c r="S2751" i="4"/>
  <c r="R2751" i="4"/>
  <c r="Q2751" i="4"/>
  <c r="P2751" i="4"/>
  <c r="O2751" i="4"/>
  <c r="M2751" i="4"/>
  <c r="J2751" i="4"/>
  <c r="X2750" i="4"/>
  <c r="W2750" i="4"/>
  <c r="V2750" i="4"/>
  <c r="U2750" i="4"/>
  <c r="T2750" i="4"/>
  <c r="S2750" i="4"/>
  <c r="R2750" i="4"/>
  <c r="Q2750" i="4"/>
  <c r="P2750" i="4"/>
  <c r="O2750" i="4"/>
  <c r="M2750" i="4"/>
  <c r="J2750" i="4"/>
  <c r="X2749" i="4"/>
  <c r="W2749" i="4"/>
  <c r="V2749" i="4"/>
  <c r="U2749" i="4"/>
  <c r="T2749" i="4"/>
  <c r="S2749" i="4"/>
  <c r="R2749" i="4"/>
  <c r="Q2749" i="4"/>
  <c r="P2749" i="4"/>
  <c r="O2749" i="4"/>
  <c r="M2749" i="4"/>
  <c r="J2749" i="4"/>
  <c r="X2748" i="4"/>
  <c r="W2748" i="4"/>
  <c r="V2748" i="4"/>
  <c r="U2748" i="4"/>
  <c r="T2748" i="4"/>
  <c r="S2748" i="4"/>
  <c r="R2748" i="4"/>
  <c r="Q2748" i="4"/>
  <c r="P2748" i="4"/>
  <c r="O2748" i="4"/>
  <c r="M2748" i="4"/>
  <c r="J2748" i="4"/>
  <c r="X2747" i="4"/>
  <c r="W2747" i="4"/>
  <c r="V2747" i="4"/>
  <c r="U2747" i="4"/>
  <c r="T2747" i="4"/>
  <c r="S2747" i="4"/>
  <c r="R2747" i="4"/>
  <c r="Q2747" i="4"/>
  <c r="P2747" i="4"/>
  <c r="O2747" i="4"/>
  <c r="M2747" i="4"/>
  <c r="J2747" i="4"/>
  <c r="X2746" i="4"/>
  <c r="W2746" i="4"/>
  <c r="V2746" i="4"/>
  <c r="U2746" i="4"/>
  <c r="T2746" i="4"/>
  <c r="S2746" i="4"/>
  <c r="R2746" i="4"/>
  <c r="Q2746" i="4"/>
  <c r="P2746" i="4"/>
  <c r="O2746" i="4"/>
  <c r="M2746" i="4"/>
  <c r="J2746" i="4"/>
  <c r="X2745" i="4"/>
  <c r="W2745" i="4"/>
  <c r="V2745" i="4"/>
  <c r="U2745" i="4"/>
  <c r="T2745" i="4"/>
  <c r="S2745" i="4"/>
  <c r="R2745" i="4"/>
  <c r="Q2745" i="4"/>
  <c r="P2745" i="4"/>
  <c r="O2745" i="4"/>
  <c r="M2745" i="4"/>
  <c r="J2745" i="4"/>
  <c r="X2744" i="4"/>
  <c r="W2744" i="4"/>
  <c r="V2744" i="4"/>
  <c r="U2744" i="4"/>
  <c r="T2744" i="4"/>
  <c r="S2744" i="4"/>
  <c r="R2744" i="4"/>
  <c r="Q2744" i="4"/>
  <c r="P2744" i="4"/>
  <c r="O2744" i="4"/>
  <c r="M2744" i="4"/>
  <c r="J2744" i="4"/>
  <c r="X2743" i="4"/>
  <c r="W2743" i="4"/>
  <c r="V2743" i="4"/>
  <c r="U2743" i="4"/>
  <c r="T2743" i="4"/>
  <c r="S2743" i="4"/>
  <c r="R2743" i="4"/>
  <c r="Q2743" i="4"/>
  <c r="P2743" i="4"/>
  <c r="O2743" i="4"/>
  <c r="M2743" i="4"/>
  <c r="J2743" i="4"/>
  <c r="X2742" i="4"/>
  <c r="W2742" i="4"/>
  <c r="V2742" i="4"/>
  <c r="U2742" i="4"/>
  <c r="T2742" i="4"/>
  <c r="S2742" i="4"/>
  <c r="R2742" i="4"/>
  <c r="Q2742" i="4"/>
  <c r="P2742" i="4"/>
  <c r="O2742" i="4"/>
  <c r="M2742" i="4"/>
  <c r="J2742" i="4"/>
  <c r="X2741" i="4"/>
  <c r="W2741" i="4"/>
  <c r="V2741" i="4"/>
  <c r="U2741" i="4"/>
  <c r="T2741" i="4"/>
  <c r="S2741" i="4"/>
  <c r="R2741" i="4"/>
  <c r="Q2741" i="4"/>
  <c r="P2741" i="4"/>
  <c r="O2741" i="4"/>
  <c r="M2741" i="4"/>
  <c r="J2741" i="4"/>
  <c r="X2740" i="4"/>
  <c r="W2740" i="4"/>
  <c r="V2740" i="4"/>
  <c r="U2740" i="4"/>
  <c r="T2740" i="4"/>
  <c r="S2740" i="4"/>
  <c r="R2740" i="4"/>
  <c r="Q2740" i="4"/>
  <c r="P2740" i="4"/>
  <c r="O2740" i="4"/>
  <c r="M2740" i="4"/>
  <c r="J2740" i="4"/>
  <c r="X2739" i="4"/>
  <c r="W2739" i="4"/>
  <c r="V2739" i="4"/>
  <c r="U2739" i="4"/>
  <c r="T2739" i="4"/>
  <c r="S2739" i="4"/>
  <c r="R2739" i="4"/>
  <c r="Q2739" i="4"/>
  <c r="P2739" i="4"/>
  <c r="O2739" i="4"/>
  <c r="M2739" i="4"/>
  <c r="J2739" i="4"/>
  <c r="X2738" i="4"/>
  <c r="W2738" i="4"/>
  <c r="V2738" i="4"/>
  <c r="U2738" i="4"/>
  <c r="T2738" i="4"/>
  <c r="S2738" i="4"/>
  <c r="R2738" i="4"/>
  <c r="Q2738" i="4"/>
  <c r="P2738" i="4"/>
  <c r="O2738" i="4"/>
  <c r="M2738" i="4"/>
  <c r="J2738" i="4"/>
  <c r="X2737" i="4"/>
  <c r="W2737" i="4"/>
  <c r="V2737" i="4"/>
  <c r="U2737" i="4"/>
  <c r="T2737" i="4"/>
  <c r="S2737" i="4"/>
  <c r="R2737" i="4"/>
  <c r="Q2737" i="4"/>
  <c r="P2737" i="4"/>
  <c r="O2737" i="4"/>
  <c r="M2737" i="4"/>
  <c r="J2737" i="4"/>
  <c r="X2736" i="4"/>
  <c r="W2736" i="4"/>
  <c r="V2736" i="4"/>
  <c r="U2736" i="4"/>
  <c r="T2736" i="4"/>
  <c r="S2736" i="4"/>
  <c r="R2736" i="4"/>
  <c r="Q2736" i="4"/>
  <c r="P2736" i="4"/>
  <c r="O2736" i="4"/>
  <c r="M2736" i="4"/>
  <c r="J2736" i="4"/>
  <c r="X2735" i="4"/>
  <c r="W2735" i="4"/>
  <c r="V2735" i="4"/>
  <c r="U2735" i="4"/>
  <c r="T2735" i="4"/>
  <c r="S2735" i="4"/>
  <c r="R2735" i="4"/>
  <c r="Q2735" i="4"/>
  <c r="P2735" i="4"/>
  <c r="O2735" i="4"/>
  <c r="M2735" i="4"/>
  <c r="J2735" i="4"/>
  <c r="X2734" i="4"/>
  <c r="W2734" i="4"/>
  <c r="V2734" i="4"/>
  <c r="U2734" i="4"/>
  <c r="T2734" i="4"/>
  <c r="S2734" i="4"/>
  <c r="R2734" i="4"/>
  <c r="Q2734" i="4"/>
  <c r="P2734" i="4"/>
  <c r="O2734" i="4"/>
  <c r="M2734" i="4"/>
  <c r="J2734" i="4"/>
  <c r="X2733" i="4"/>
  <c r="W2733" i="4"/>
  <c r="V2733" i="4"/>
  <c r="U2733" i="4"/>
  <c r="T2733" i="4"/>
  <c r="S2733" i="4"/>
  <c r="R2733" i="4"/>
  <c r="Q2733" i="4"/>
  <c r="P2733" i="4"/>
  <c r="O2733" i="4"/>
  <c r="M2733" i="4"/>
  <c r="J2733" i="4"/>
  <c r="X2732" i="4"/>
  <c r="W2732" i="4"/>
  <c r="V2732" i="4"/>
  <c r="U2732" i="4"/>
  <c r="T2732" i="4"/>
  <c r="S2732" i="4"/>
  <c r="R2732" i="4"/>
  <c r="Q2732" i="4"/>
  <c r="P2732" i="4"/>
  <c r="O2732" i="4"/>
  <c r="M2732" i="4"/>
  <c r="J2732" i="4"/>
  <c r="X2731" i="4"/>
  <c r="W2731" i="4"/>
  <c r="V2731" i="4"/>
  <c r="U2731" i="4"/>
  <c r="T2731" i="4"/>
  <c r="S2731" i="4"/>
  <c r="R2731" i="4"/>
  <c r="Q2731" i="4"/>
  <c r="P2731" i="4"/>
  <c r="O2731" i="4"/>
  <c r="M2731" i="4"/>
  <c r="J2731" i="4"/>
  <c r="X2730" i="4"/>
  <c r="W2730" i="4"/>
  <c r="V2730" i="4"/>
  <c r="U2730" i="4"/>
  <c r="T2730" i="4"/>
  <c r="S2730" i="4"/>
  <c r="R2730" i="4"/>
  <c r="Q2730" i="4"/>
  <c r="P2730" i="4"/>
  <c r="O2730" i="4"/>
  <c r="M2730" i="4"/>
  <c r="J2730" i="4"/>
  <c r="X2729" i="4"/>
  <c r="W2729" i="4"/>
  <c r="V2729" i="4"/>
  <c r="U2729" i="4"/>
  <c r="T2729" i="4"/>
  <c r="S2729" i="4"/>
  <c r="R2729" i="4"/>
  <c r="Q2729" i="4"/>
  <c r="P2729" i="4"/>
  <c r="O2729" i="4"/>
  <c r="M2729" i="4"/>
  <c r="J2729" i="4"/>
  <c r="X2728" i="4"/>
  <c r="W2728" i="4"/>
  <c r="V2728" i="4"/>
  <c r="U2728" i="4"/>
  <c r="T2728" i="4"/>
  <c r="S2728" i="4"/>
  <c r="R2728" i="4"/>
  <c r="Q2728" i="4"/>
  <c r="P2728" i="4"/>
  <c r="O2728" i="4"/>
  <c r="M2728" i="4"/>
  <c r="J2728" i="4"/>
  <c r="X2727" i="4"/>
  <c r="W2727" i="4"/>
  <c r="V2727" i="4"/>
  <c r="U2727" i="4"/>
  <c r="T2727" i="4"/>
  <c r="S2727" i="4"/>
  <c r="R2727" i="4"/>
  <c r="Q2727" i="4"/>
  <c r="P2727" i="4"/>
  <c r="O2727" i="4"/>
  <c r="M2727" i="4"/>
  <c r="J2727" i="4"/>
  <c r="X2726" i="4"/>
  <c r="W2726" i="4"/>
  <c r="V2726" i="4"/>
  <c r="U2726" i="4"/>
  <c r="T2726" i="4"/>
  <c r="S2726" i="4"/>
  <c r="R2726" i="4"/>
  <c r="Q2726" i="4"/>
  <c r="P2726" i="4"/>
  <c r="O2726" i="4"/>
  <c r="M2726" i="4"/>
  <c r="J2726" i="4"/>
  <c r="X2725" i="4"/>
  <c r="W2725" i="4"/>
  <c r="V2725" i="4"/>
  <c r="U2725" i="4"/>
  <c r="T2725" i="4"/>
  <c r="S2725" i="4"/>
  <c r="R2725" i="4"/>
  <c r="Q2725" i="4"/>
  <c r="P2725" i="4"/>
  <c r="O2725" i="4"/>
  <c r="M2725" i="4"/>
  <c r="J2725" i="4"/>
  <c r="X2724" i="4"/>
  <c r="W2724" i="4"/>
  <c r="V2724" i="4"/>
  <c r="U2724" i="4"/>
  <c r="T2724" i="4"/>
  <c r="S2724" i="4"/>
  <c r="R2724" i="4"/>
  <c r="Q2724" i="4"/>
  <c r="P2724" i="4"/>
  <c r="O2724" i="4"/>
  <c r="M2724" i="4"/>
  <c r="J2724" i="4"/>
  <c r="X2723" i="4"/>
  <c r="W2723" i="4"/>
  <c r="V2723" i="4"/>
  <c r="U2723" i="4"/>
  <c r="T2723" i="4"/>
  <c r="S2723" i="4"/>
  <c r="R2723" i="4"/>
  <c r="Q2723" i="4"/>
  <c r="P2723" i="4"/>
  <c r="O2723" i="4"/>
  <c r="M2723" i="4"/>
  <c r="J2723" i="4"/>
  <c r="X2722" i="4"/>
  <c r="W2722" i="4"/>
  <c r="V2722" i="4"/>
  <c r="U2722" i="4"/>
  <c r="T2722" i="4"/>
  <c r="S2722" i="4"/>
  <c r="R2722" i="4"/>
  <c r="Q2722" i="4"/>
  <c r="P2722" i="4"/>
  <c r="O2722" i="4"/>
  <c r="M2722" i="4"/>
  <c r="J2722" i="4"/>
  <c r="X2721" i="4"/>
  <c r="W2721" i="4"/>
  <c r="V2721" i="4"/>
  <c r="U2721" i="4"/>
  <c r="T2721" i="4"/>
  <c r="S2721" i="4"/>
  <c r="R2721" i="4"/>
  <c r="Q2721" i="4"/>
  <c r="P2721" i="4"/>
  <c r="O2721" i="4"/>
  <c r="M2721" i="4"/>
  <c r="J2721" i="4"/>
  <c r="X2720" i="4"/>
  <c r="W2720" i="4"/>
  <c r="V2720" i="4"/>
  <c r="U2720" i="4"/>
  <c r="T2720" i="4"/>
  <c r="S2720" i="4"/>
  <c r="R2720" i="4"/>
  <c r="Q2720" i="4"/>
  <c r="P2720" i="4"/>
  <c r="O2720" i="4"/>
  <c r="M2720" i="4"/>
  <c r="J2720" i="4"/>
  <c r="X2719" i="4"/>
  <c r="W2719" i="4"/>
  <c r="V2719" i="4"/>
  <c r="U2719" i="4"/>
  <c r="T2719" i="4"/>
  <c r="S2719" i="4"/>
  <c r="R2719" i="4"/>
  <c r="Q2719" i="4"/>
  <c r="P2719" i="4"/>
  <c r="O2719" i="4"/>
  <c r="M2719" i="4"/>
  <c r="J2719" i="4"/>
  <c r="X2718" i="4"/>
  <c r="W2718" i="4"/>
  <c r="V2718" i="4"/>
  <c r="U2718" i="4"/>
  <c r="T2718" i="4"/>
  <c r="S2718" i="4"/>
  <c r="R2718" i="4"/>
  <c r="Q2718" i="4"/>
  <c r="P2718" i="4"/>
  <c r="O2718" i="4"/>
  <c r="M2718" i="4"/>
  <c r="J2718" i="4"/>
  <c r="X2717" i="4"/>
  <c r="W2717" i="4"/>
  <c r="V2717" i="4"/>
  <c r="U2717" i="4"/>
  <c r="T2717" i="4"/>
  <c r="S2717" i="4"/>
  <c r="R2717" i="4"/>
  <c r="Q2717" i="4"/>
  <c r="P2717" i="4"/>
  <c r="O2717" i="4"/>
  <c r="M2717" i="4"/>
  <c r="J2717" i="4"/>
  <c r="X2716" i="4"/>
  <c r="W2716" i="4"/>
  <c r="V2716" i="4"/>
  <c r="U2716" i="4"/>
  <c r="T2716" i="4"/>
  <c r="S2716" i="4"/>
  <c r="R2716" i="4"/>
  <c r="Q2716" i="4"/>
  <c r="P2716" i="4"/>
  <c r="O2716" i="4"/>
  <c r="M2716" i="4"/>
  <c r="J2716" i="4"/>
  <c r="X2715" i="4"/>
  <c r="W2715" i="4"/>
  <c r="V2715" i="4"/>
  <c r="U2715" i="4"/>
  <c r="T2715" i="4"/>
  <c r="S2715" i="4"/>
  <c r="R2715" i="4"/>
  <c r="Q2715" i="4"/>
  <c r="P2715" i="4"/>
  <c r="O2715" i="4"/>
  <c r="M2715" i="4"/>
  <c r="J2715" i="4"/>
  <c r="X2714" i="4"/>
  <c r="W2714" i="4"/>
  <c r="V2714" i="4"/>
  <c r="U2714" i="4"/>
  <c r="T2714" i="4"/>
  <c r="S2714" i="4"/>
  <c r="R2714" i="4"/>
  <c r="Q2714" i="4"/>
  <c r="P2714" i="4"/>
  <c r="O2714" i="4"/>
  <c r="M2714" i="4"/>
  <c r="J2714" i="4"/>
  <c r="X2713" i="4"/>
  <c r="W2713" i="4"/>
  <c r="V2713" i="4"/>
  <c r="U2713" i="4"/>
  <c r="T2713" i="4"/>
  <c r="S2713" i="4"/>
  <c r="R2713" i="4"/>
  <c r="Q2713" i="4"/>
  <c r="P2713" i="4"/>
  <c r="O2713" i="4"/>
  <c r="M2713" i="4"/>
  <c r="J2713" i="4"/>
  <c r="X2712" i="4"/>
  <c r="W2712" i="4"/>
  <c r="V2712" i="4"/>
  <c r="U2712" i="4"/>
  <c r="T2712" i="4"/>
  <c r="S2712" i="4"/>
  <c r="R2712" i="4"/>
  <c r="Q2712" i="4"/>
  <c r="P2712" i="4"/>
  <c r="O2712" i="4"/>
  <c r="M2712" i="4"/>
  <c r="J2712" i="4"/>
  <c r="X2711" i="4"/>
  <c r="W2711" i="4"/>
  <c r="V2711" i="4"/>
  <c r="U2711" i="4"/>
  <c r="T2711" i="4"/>
  <c r="S2711" i="4"/>
  <c r="R2711" i="4"/>
  <c r="Q2711" i="4"/>
  <c r="P2711" i="4"/>
  <c r="O2711" i="4"/>
  <c r="M2711" i="4"/>
  <c r="J2711" i="4"/>
  <c r="X2710" i="4"/>
  <c r="W2710" i="4"/>
  <c r="V2710" i="4"/>
  <c r="U2710" i="4"/>
  <c r="T2710" i="4"/>
  <c r="S2710" i="4"/>
  <c r="R2710" i="4"/>
  <c r="Q2710" i="4"/>
  <c r="P2710" i="4"/>
  <c r="O2710" i="4"/>
  <c r="M2710" i="4"/>
  <c r="J2710" i="4"/>
  <c r="X2709" i="4"/>
  <c r="W2709" i="4"/>
  <c r="V2709" i="4"/>
  <c r="U2709" i="4"/>
  <c r="T2709" i="4"/>
  <c r="S2709" i="4"/>
  <c r="R2709" i="4"/>
  <c r="Q2709" i="4"/>
  <c r="P2709" i="4"/>
  <c r="O2709" i="4"/>
  <c r="M2709" i="4"/>
  <c r="J2709" i="4"/>
  <c r="X2708" i="4"/>
  <c r="W2708" i="4"/>
  <c r="V2708" i="4"/>
  <c r="U2708" i="4"/>
  <c r="T2708" i="4"/>
  <c r="S2708" i="4"/>
  <c r="R2708" i="4"/>
  <c r="Q2708" i="4"/>
  <c r="P2708" i="4"/>
  <c r="O2708" i="4"/>
  <c r="M2708" i="4"/>
  <c r="J2708" i="4"/>
  <c r="X2707" i="4"/>
  <c r="W2707" i="4"/>
  <c r="V2707" i="4"/>
  <c r="U2707" i="4"/>
  <c r="T2707" i="4"/>
  <c r="S2707" i="4"/>
  <c r="R2707" i="4"/>
  <c r="Q2707" i="4"/>
  <c r="P2707" i="4"/>
  <c r="O2707" i="4"/>
  <c r="M2707" i="4"/>
  <c r="J2707" i="4"/>
  <c r="X2706" i="4"/>
  <c r="W2706" i="4"/>
  <c r="V2706" i="4"/>
  <c r="U2706" i="4"/>
  <c r="T2706" i="4"/>
  <c r="S2706" i="4"/>
  <c r="R2706" i="4"/>
  <c r="Q2706" i="4"/>
  <c r="P2706" i="4"/>
  <c r="O2706" i="4"/>
  <c r="M2706" i="4"/>
  <c r="J2706" i="4"/>
  <c r="X2705" i="4"/>
  <c r="W2705" i="4"/>
  <c r="V2705" i="4"/>
  <c r="U2705" i="4"/>
  <c r="T2705" i="4"/>
  <c r="S2705" i="4"/>
  <c r="R2705" i="4"/>
  <c r="Q2705" i="4"/>
  <c r="P2705" i="4"/>
  <c r="O2705" i="4"/>
  <c r="M2705" i="4"/>
  <c r="J2705" i="4"/>
  <c r="X2704" i="4"/>
  <c r="W2704" i="4"/>
  <c r="V2704" i="4"/>
  <c r="U2704" i="4"/>
  <c r="T2704" i="4"/>
  <c r="S2704" i="4"/>
  <c r="R2704" i="4"/>
  <c r="Q2704" i="4"/>
  <c r="P2704" i="4"/>
  <c r="O2704" i="4"/>
  <c r="M2704" i="4"/>
  <c r="J2704" i="4"/>
  <c r="X2703" i="4"/>
  <c r="W2703" i="4"/>
  <c r="V2703" i="4"/>
  <c r="U2703" i="4"/>
  <c r="T2703" i="4"/>
  <c r="S2703" i="4"/>
  <c r="R2703" i="4"/>
  <c r="Q2703" i="4"/>
  <c r="P2703" i="4"/>
  <c r="O2703" i="4"/>
  <c r="M2703" i="4"/>
  <c r="J2703" i="4"/>
  <c r="X2702" i="4"/>
  <c r="W2702" i="4"/>
  <c r="V2702" i="4"/>
  <c r="U2702" i="4"/>
  <c r="T2702" i="4"/>
  <c r="S2702" i="4"/>
  <c r="R2702" i="4"/>
  <c r="Q2702" i="4"/>
  <c r="P2702" i="4"/>
  <c r="O2702" i="4"/>
  <c r="M2702" i="4"/>
  <c r="J2702" i="4"/>
  <c r="X2701" i="4"/>
  <c r="W2701" i="4"/>
  <c r="V2701" i="4"/>
  <c r="U2701" i="4"/>
  <c r="T2701" i="4"/>
  <c r="S2701" i="4"/>
  <c r="R2701" i="4"/>
  <c r="Q2701" i="4"/>
  <c r="P2701" i="4"/>
  <c r="O2701" i="4"/>
  <c r="M2701" i="4"/>
  <c r="J2701" i="4"/>
  <c r="X2700" i="4"/>
  <c r="W2700" i="4"/>
  <c r="V2700" i="4"/>
  <c r="U2700" i="4"/>
  <c r="T2700" i="4"/>
  <c r="S2700" i="4"/>
  <c r="R2700" i="4"/>
  <c r="Q2700" i="4"/>
  <c r="P2700" i="4"/>
  <c r="O2700" i="4"/>
  <c r="M2700" i="4"/>
  <c r="J2700" i="4"/>
  <c r="X2699" i="4"/>
  <c r="W2699" i="4"/>
  <c r="V2699" i="4"/>
  <c r="U2699" i="4"/>
  <c r="T2699" i="4"/>
  <c r="S2699" i="4"/>
  <c r="R2699" i="4"/>
  <c r="Q2699" i="4"/>
  <c r="P2699" i="4"/>
  <c r="O2699" i="4"/>
  <c r="M2699" i="4"/>
  <c r="J2699" i="4"/>
  <c r="X2698" i="4"/>
  <c r="W2698" i="4"/>
  <c r="V2698" i="4"/>
  <c r="U2698" i="4"/>
  <c r="T2698" i="4"/>
  <c r="S2698" i="4"/>
  <c r="R2698" i="4"/>
  <c r="Q2698" i="4"/>
  <c r="P2698" i="4"/>
  <c r="O2698" i="4"/>
  <c r="M2698" i="4"/>
  <c r="J2698" i="4"/>
  <c r="X2697" i="4"/>
  <c r="W2697" i="4"/>
  <c r="V2697" i="4"/>
  <c r="U2697" i="4"/>
  <c r="T2697" i="4"/>
  <c r="S2697" i="4"/>
  <c r="R2697" i="4"/>
  <c r="Q2697" i="4"/>
  <c r="P2697" i="4"/>
  <c r="O2697" i="4"/>
  <c r="M2697" i="4"/>
  <c r="J2697" i="4"/>
  <c r="X2696" i="4"/>
  <c r="W2696" i="4"/>
  <c r="V2696" i="4"/>
  <c r="U2696" i="4"/>
  <c r="T2696" i="4"/>
  <c r="S2696" i="4"/>
  <c r="R2696" i="4"/>
  <c r="Q2696" i="4"/>
  <c r="P2696" i="4"/>
  <c r="O2696" i="4"/>
  <c r="M2696" i="4"/>
  <c r="J2696" i="4"/>
  <c r="X2695" i="4"/>
  <c r="W2695" i="4"/>
  <c r="V2695" i="4"/>
  <c r="U2695" i="4"/>
  <c r="T2695" i="4"/>
  <c r="S2695" i="4"/>
  <c r="R2695" i="4"/>
  <c r="Q2695" i="4"/>
  <c r="P2695" i="4"/>
  <c r="O2695" i="4"/>
  <c r="M2695" i="4"/>
  <c r="J2695" i="4"/>
  <c r="X2694" i="4"/>
  <c r="W2694" i="4"/>
  <c r="V2694" i="4"/>
  <c r="U2694" i="4"/>
  <c r="T2694" i="4"/>
  <c r="S2694" i="4"/>
  <c r="R2694" i="4"/>
  <c r="Q2694" i="4"/>
  <c r="P2694" i="4"/>
  <c r="O2694" i="4"/>
  <c r="M2694" i="4"/>
  <c r="J2694" i="4"/>
  <c r="X2693" i="4"/>
  <c r="W2693" i="4"/>
  <c r="V2693" i="4"/>
  <c r="U2693" i="4"/>
  <c r="T2693" i="4"/>
  <c r="S2693" i="4"/>
  <c r="R2693" i="4"/>
  <c r="Q2693" i="4"/>
  <c r="P2693" i="4"/>
  <c r="O2693" i="4"/>
  <c r="M2693" i="4"/>
  <c r="J2693" i="4"/>
  <c r="X2692" i="4"/>
  <c r="W2692" i="4"/>
  <c r="V2692" i="4"/>
  <c r="U2692" i="4"/>
  <c r="T2692" i="4"/>
  <c r="S2692" i="4"/>
  <c r="R2692" i="4"/>
  <c r="Q2692" i="4"/>
  <c r="P2692" i="4"/>
  <c r="O2692" i="4"/>
  <c r="M2692" i="4"/>
  <c r="J2692" i="4"/>
  <c r="X2691" i="4"/>
  <c r="W2691" i="4"/>
  <c r="V2691" i="4"/>
  <c r="U2691" i="4"/>
  <c r="T2691" i="4"/>
  <c r="S2691" i="4"/>
  <c r="R2691" i="4"/>
  <c r="Q2691" i="4"/>
  <c r="P2691" i="4"/>
  <c r="O2691" i="4"/>
  <c r="M2691" i="4"/>
  <c r="J2691" i="4"/>
  <c r="X2690" i="4"/>
  <c r="W2690" i="4"/>
  <c r="V2690" i="4"/>
  <c r="U2690" i="4"/>
  <c r="T2690" i="4"/>
  <c r="S2690" i="4"/>
  <c r="R2690" i="4"/>
  <c r="Q2690" i="4"/>
  <c r="P2690" i="4"/>
  <c r="O2690" i="4"/>
  <c r="M2690" i="4"/>
  <c r="J2690" i="4"/>
  <c r="X2689" i="4"/>
  <c r="W2689" i="4"/>
  <c r="V2689" i="4"/>
  <c r="U2689" i="4"/>
  <c r="T2689" i="4"/>
  <c r="S2689" i="4"/>
  <c r="R2689" i="4"/>
  <c r="Q2689" i="4"/>
  <c r="P2689" i="4"/>
  <c r="O2689" i="4"/>
  <c r="M2689" i="4"/>
  <c r="J2689" i="4"/>
  <c r="X2688" i="4"/>
  <c r="W2688" i="4"/>
  <c r="V2688" i="4"/>
  <c r="U2688" i="4"/>
  <c r="T2688" i="4"/>
  <c r="S2688" i="4"/>
  <c r="R2688" i="4"/>
  <c r="Q2688" i="4"/>
  <c r="P2688" i="4"/>
  <c r="O2688" i="4"/>
  <c r="M2688" i="4"/>
  <c r="J2688" i="4"/>
  <c r="X2687" i="4"/>
  <c r="W2687" i="4"/>
  <c r="V2687" i="4"/>
  <c r="U2687" i="4"/>
  <c r="T2687" i="4"/>
  <c r="S2687" i="4"/>
  <c r="R2687" i="4"/>
  <c r="Q2687" i="4"/>
  <c r="P2687" i="4"/>
  <c r="O2687" i="4"/>
  <c r="M2687" i="4"/>
  <c r="J2687" i="4"/>
  <c r="X2686" i="4"/>
  <c r="W2686" i="4"/>
  <c r="V2686" i="4"/>
  <c r="U2686" i="4"/>
  <c r="T2686" i="4"/>
  <c r="S2686" i="4"/>
  <c r="R2686" i="4"/>
  <c r="Q2686" i="4"/>
  <c r="P2686" i="4"/>
  <c r="O2686" i="4"/>
  <c r="M2686" i="4"/>
  <c r="J2686" i="4"/>
  <c r="X2685" i="4"/>
  <c r="W2685" i="4"/>
  <c r="V2685" i="4"/>
  <c r="U2685" i="4"/>
  <c r="T2685" i="4"/>
  <c r="S2685" i="4"/>
  <c r="R2685" i="4"/>
  <c r="Q2685" i="4"/>
  <c r="P2685" i="4"/>
  <c r="O2685" i="4"/>
  <c r="M2685" i="4"/>
  <c r="J2685" i="4"/>
  <c r="X2684" i="4"/>
  <c r="W2684" i="4"/>
  <c r="V2684" i="4"/>
  <c r="U2684" i="4"/>
  <c r="T2684" i="4"/>
  <c r="S2684" i="4"/>
  <c r="R2684" i="4"/>
  <c r="Q2684" i="4"/>
  <c r="P2684" i="4"/>
  <c r="O2684" i="4"/>
  <c r="M2684" i="4"/>
  <c r="J2684" i="4"/>
  <c r="X2683" i="4"/>
  <c r="W2683" i="4"/>
  <c r="V2683" i="4"/>
  <c r="U2683" i="4"/>
  <c r="T2683" i="4"/>
  <c r="S2683" i="4"/>
  <c r="R2683" i="4"/>
  <c r="Q2683" i="4"/>
  <c r="P2683" i="4"/>
  <c r="O2683" i="4"/>
  <c r="M2683" i="4"/>
  <c r="J2683" i="4"/>
  <c r="X2682" i="4"/>
  <c r="W2682" i="4"/>
  <c r="V2682" i="4"/>
  <c r="U2682" i="4"/>
  <c r="T2682" i="4"/>
  <c r="S2682" i="4"/>
  <c r="R2682" i="4"/>
  <c r="Q2682" i="4"/>
  <c r="P2682" i="4"/>
  <c r="O2682" i="4"/>
  <c r="M2682" i="4"/>
  <c r="J2682" i="4"/>
  <c r="X2681" i="4"/>
  <c r="W2681" i="4"/>
  <c r="V2681" i="4"/>
  <c r="U2681" i="4"/>
  <c r="T2681" i="4"/>
  <c r="S2681" i="4"/>
  <c r="R2681" i="4"/>
  <c r="Q2681" i="4"/>
  <c r="P2681" i="4"/>
  <c r="O2681" i="4"/>
  <c r="M2681" i="4"/>
  <c r="J2681" i="4"/>
  <c r="X2680" i="4"/>
  <c r="W2680" i="4"/>
  <c r="V2680" i="4"/>
  <c r="U2680" i="4"/>
  <c r="T2680" i="4"/>
  <c r="S2680" i="4"/>
  <c r="R2680" i="4"/>
  <c r="Q2680" i="4"/>
  <c r="P2680" i="4"/>
  <c r="O2680" i="4"/>
  <c r="M2680" i="4"/>
  <c r="J2680" i="4"/>
  <c r="X2679" i="4"/>
  <c r="W2679" i="4"/>
  <c r="V2679" i="4"/>
  <c r="U2679" i="4"/>
  <c r="T2679" i="4"/>
  <c r="S2679" i="4"/>
  <c r="R2679" i="4"/>
  <c r="Q2679" i="4"/>
  <c r="P2679" i="4"/>
  <c r="O2679" i="4"/>
  <c r="M2679" i="4"/>
  <c r="J2679" i="4"/>
  <c r="X2678" i="4"/>
  <c r="W2678" i="4"/>
  <c r="V2678" i="4"/>
  <c r="U2678" i="4"/>
  <c r="T2678" i="4"/>
  <c r="S2678" i="4"/>
  <c r="R2678" i="4"/>
  <c r="Q2678" i="4"/>
  <c r="P2678" i="4"/>
  <c r="O2678" i="4"/>
  <c r="M2678" i="4"/>
  <c r="J2678" i="4"/>
  <c r="X2677" i="4"/>
  <c r="W2677" i="4"/>
  <c r="V2677" i="4"/>
  <c r="U2677" i="4"/>
  <c r="T2677" i="4"/>
  <c r="S2677" i="4"/>
  <c r="R2677" i="4"/>
  <c r="Q2677" i="4"/>
  <c r="P2677" i="4"/>
  <c r="O2677" i="4"/>
  <c r="M2677" i="4"/>
  <c r="J2677" i="4"/>
  <c r="X2676" i="4"/>
  <c r="W2676" i="4"/>
  <c r="V2676" i="4"/>
  <c r="U2676" i="4"/>
  <c r="T2676" i="4"/>
  <c r="S2676" i="4"/>
  <c r="R2676" i="4"/>
  <c r="Q2676" i="4"/>
  <c r="P2676" i="4"/>
  <c r="O2676" i="4"/>
  <c r="M2676" i="4"/>
  <c r="J2676" i="4"/>
  <c r="X2675" i="4"/>
  <c r="W2675" i="4"/>
  <c r="V2675" i="4"/>
  <c r="U2675" i="4"/>
  <c r="T2675" i="4"/>
  <c r="S2675" i="4"/>
  <c r="R2675" i="4"/>
  <c r="Q2675" i="4"/>
  <c r="P2675" i="4"/>
  <c r="O2675" i="4"/>
  <c r="M2675" i="4"/>
  <c r="J2675" i="4"/>
  <c r="X2674" i="4"/>
  <c r="W2674" i="4"/>
  <c r="V2674" i="4"/>
  <c r="U2674" i="4"/>
  <c r="T2674" i="4"/>
  <c r="S2674" i="4"/>
  <c r="R2674" i="4"/>
  <c r="Q2674" i="4"/>
  <c r="P2674" i="4"/>
  <c r="O2674" i="4"/>
  <c r="M2674" i="4"/>
  <c r="J2674" i="4"/>
  <c r="X2673" i="4"/>
  <c r="W2673" i="4"/>
  <c r="V2673" i="4"/>
  <c r="U2673" i="4"/>
  <c r="T2673" i="4"/>
  <c r="S2673" i="4"/>
  <c r="R2673" i="4"/>
  <c r="Q2673" i="4"/>
  <c r="P2673" i="4"/>
  <c r="O2673" i="4"/>
  <c r="M2673" i="4"/>
  <c r="J2673" i="4"/>
  <c r="X2672" i="4"/>
  <c r="W2672" i="4"/>
  <c r="V2672" i="4"/>
  <c r="U2672" i="4"/>
  <c r="T2672" i="4"/>
  <c r="S2672" i="4"/>
  <c r="R2672" i="4"/>
  <c r="Q2672" i="4"/>
  <c r="P2672" i="4"/>
  <c r="O2672" i="4"/>
  <c r="M2672" i="4"/>
  <c r="J2672" i="4"/>
  <c r="X2671" i="4"/>
  <c r="W2671" i="4"/>
  <c r="V2671" i="4"/>
  <c r="U2671" i="4"/>
  <c r="T2671" i="4"/>
  <c r="S2671" i="4"/>
  <c r="R2671" i="4"/>
  <c r="Q2671" i="4"/>
  <c r="P2671" i="4"/>
  <c r="O2671" i="4"/>
  <c r="M2671" i="4"/>
  <c r="J2671" i="4"/>
  <c r="X2670" i="4"/>
  <c r="W2670" i="4"/>
  <c r="V2670" i="4"/>
  <c r="U2670" i="4"/>
  <c r="T2670" i="4"/>
  <c r="S2670" i="4"/>
  <c r="R2670" i="4"/>
  <c r="Q2670" i="4"/>
  <c r="P2670" i="4"/>
  <c r="O2670" i="4"/>
  <c r="M2670" i="4"/>
  <c r="J2670" i="4"/>
  <c r="X2669" i="4"/>
  <c r="W2669" i="4"/>
  <c r="V2669" i="4"/>
  <c r="U2669" i="4"/>
  <c r="T2669" i="4"/>
  <c r="S2669" i="4"/>
  <c r="R2669" i="4"/>
  <c r="Q2669" i="4"/>
  <c r="P2669" i="4"/>
  <c r="O2669" i="4"/>
  <c r="M2669" i="4"/>
  <c r="J2669" i="4"/>
  <c r="X2668" i="4"/>
  <c r="W2668" i="4"/>
  <c r="V2668" i="4"/>
  <c r="U2668" i="4"/>
  <c r="T2668" i="4"/>
  <c r="S2668" i="4"/>
  <c r="R2668" i="4"/>
  <c r="Q2668" i="4"/>
  <c r="P2668" i="4"/>
  <c r="O2668" i="4"/>
  <c r="M2668" i="4"/>
  <c r="J2668" i="4"/>
  <c r="X2667" i="4"/>
  <c r="W2667" i="4"/>
  <c r="V2667" i="4"/>
  <c r="U2667" i="4"/>
  <c r="T2667" i="4"/>
  <c r="S2667" i="4"/>
  <c r="R2667" i="4"/>
  <c r="Q2667" i="4"/>
  <c r="P2667" i="4"/>
  <c r="O2667" i="4"/>
  <c r="M2667" i="4"/>
  <c r="J2667" i="4"/>
  <c r="X2666" i="4"/>
  <c r="W2666" i="4"/>
  <c r="V2666" i="4"/>
  <c r="U2666" i="4"/>
  <c r="T2666" i="4"/>
  <c r="S2666" i="4"/>
  <c r="R2666" i="4"/>
  <c r="Q2666" i="4"/>
  <c r="P2666" i="4"/>
  <c r="O2666" i="4"/>
  <c r="M2666" i="4"/>
  <c r="J2666" i="4"/>
  <c r="X2665" i="4"/>
  <c r="W2665" i="4"/>
  <c r="V2665" i="4"/>
  <c r="U2665" i="4"/>
  <c r="T2665" i="4"/>
  <c r="S2665" i="4"/>
  <c r="R2665" i="4"/>
  <c r="Q2665" i="4"/>
  <c r="P2665" i="4"/>
  <c r="O2665" i="4"/>
  <c r="M2665" i="4"/>
  <c r="J2665" i="4"/>
  <c r="X2664" i="4"/>
  <c r="W2664" i="4"/>
  <c r="V2664" i="4"/>
  <c r="U2664" i="4"/>
  <c r="T2664" i="4"/>
  <c r="S2664" i="4"/>
  <c r="R2664" i="4"/>
  <c r="Q2664" i="4"/>
  <c r="P2664" i="4"/>
  <c r="O2664" i="4"/>
  <c r="M2664" i="4"/>
  <c r="J2664" i="4"/>
  <c r="X2663" i="4"/>
  <c r="W2663" i="4"/>
  <c r="V2663" i="4"/>
  <c r="U2663" i="4"/>
  <c r="T2663" i="4"/>
  <c r="S2663" i="4"/>
  <c r="R2663" i="4"/>
  <c r="Q2663" i="4"/>
  <c r="P2663" i="4"/>
  <c r="O2663" i="4"/>
  <c r="M2663" i="4"/>
  <c r="J2663" i="4"/>
  <c r="X2662" i="4"/>
  <c r="W2662" i="4"/>
  <c r="V2662" i="4"/>
  <c r="U2662" i="4"/>
  <c r="T2662" i="4"/>
  <c r="S2662" i="4"/>
  <c r="R2662" i="4"/>
  <c r="Q2662" i="4"/>
  <c r="P2662" i="4"/>
  <c r="O2662" i="4"/>
  <c r="M2662" i="4"/>
  <c r="J2662" i="4"/>
  <c r="X2661" i="4"/>
  <c r="W2661" i="4"/>
  <c r="V2661" i="4"/>
  <c r="U2661" i="4"/>
  <c r="T2661" i="4"/>
  <c r="S2661" i="4"/>
  <c r="R2661" i="4"/>
  <c r="Q2661" i="4"/>
  <c r="P2661" i="4"/>
  <c r="O2661" i="4"/>
  <c r="M2661" i="4"/>
  <c r="J2661" i="4"/>
  <c r="X2660" i="4"/>
  <c r="W2660" i="4"/>
  <c r="V2660" i="4"/>
  <c r="U2660" i="4"/>
  <c r="T2660" i="4"/>
  <c r="S2660" i="4"/>
  <c r="R2660" i="4"/>
  <c r="Q2660" i="4"/>
  <c r="P2660" i="4"/>
  <c r="O2660" i="4"/>
  <c r="M2660" i="4"/>
  <c r="J2660" i="4"/>
  <c r="X2659" i="4"/>
  <c r="W2659" i="4"/>
  <c r="V2659" i="4"/>
  <c r="U2659" i="4"/>
  <c r="T2659" i="4"/>
  <c r="S2659" i="4"/>
  <c r="R2659" i="4"/>
  <c r="Q2659" i="4"/>
  <c r="P2659" i="4"/>
  <c r="O2659" i="4"/>
  <c r="M2659" i="4"/>
  <c r="J2659" i="4"/>
  <c r="X2658" i="4"/>
  <c r="W2658" i="4"/>
  <c r="V2658" i="4"/>
  <c r="U2658" i="4"/>
  <c r="T2658" i="4"/>
  <c r="S2658" i="4"/>
  <c r="R2658" i="4"/>
  <c r="Q2658" i="4"/>
  <c r="P2658" i="4"/>
  <c r="O2658" i="4"/>
  <c r="M2658" i="4"/>
  <c r="J2658" i="4"/>
  <c r="X2657" i="4"/>
  <c r="W2657" i="4"/>
  <c r="V2657" i="4"/>
  <c r="U2657" i="4"/>
  <c r="T2657" i="4"/>
  <c r="S2657" i="4"/>
  <c r="R2657" i="4"/>
  <c r="Q2657" i="4"/>
  <c r="P2657" i="4"/>
  <c r="O2657" i="4"/>
  <c r="M2657" i="4"/>
  <c r="J2657" i="4"/>
  <c r="X2656" i="4"/>
  <c r="W2656" i="4"/>
  <c r="V2656" i="4"/>
  <c r="U2656" i="4"/>
  <c r="T2656" i="4"/>
  <c r="S2656" i="4"/>
  <c r="R2656" i="4"/>
  <c r="Q2656" i="4"/>
  <c r="P2656" i="4"/>
  <c r="O2656" i="4"/>
  <c r="M2656" i="4"/>
  <c r="J2656" i="4"/>
  <c r="X2655" i="4"/>
  <c r="W2655" i="4"/>
  <c r="V2655" i="4"/>
  <c r="U2655" i="4"/>
  <c r="T2655" i="4"/>
  <c r="S2655" i="4"/>
  <c r="R2655" i="4"/>
  <c r="Q2655" i="4"/>
  <c r="P2655" i="4"/>
  <c r="O2655" i="4"/>
  <c r="M2655" i="4"/>
  <c r="J2655" i="4"/>
  <c r="X2654" i="4"/>
  <c r="W2654" i="4"/>
  <c r="V2654" i="4"/>
  <c r="U2654" i="4"/>
  <c r="T2654" i="4"/>
  <c r="S2654" i="4"/>
  <c r="R2654" i="4"/>
  <c r="Q2654" i="4"/>
  <c r="P2654" i="4"/>
  <c r="O2654" i="4"/>
  <c r="M2654" i="4"/>
  <c r="J2654" i="4"/>
  <c r="X2653" i="4"/>
  <c r="W2653" i="4"/>
  <c r="V2653" i="4"/>
  <c r="U2653" i="4"/>
  <c r="T2653" i="4"/>
  <c r="S2653" i="4"/>
  <c r="R2653" i="4"/>
  <c r="Q2653" i="4"/>
  <c r="P2653" i="4"/>
  <c r="O2653" i="4"/>
  <c r="M2653" i="4"/>
  <c r="J2653" i="4"/>
  <c r="X2652" i="4"/>
  <c r="W2652" i="4"/>
  <c r="V2652" i="4"/>
  <c r="U2652" i="4"/>
  <c r="T2652" i="4"/>
  <c r="S2652" i="4"/>
  <c r="R2652" i="4"/>
  <c r="Q2652" i="4"/>
  <c r="P2652" i="4"/>
  <c r="O2652" i="4"/>
  <c r="M2652" i="4"/>
  <c r="J2652" i="4"/>
  <c r="X2651" i="4"/>
  <c r="W2651" i="4"/>
  <c r="V2651" i="4"/>
  <c r="U2651" i="4"/>
  <c r="T2651" i="4"/>
  <c r="S2651" i="4"/>
  <c r="R2651" i="4"/>
  <c r="Q2651" i="4"/>
  <c r="P2651" i="4"/>
  <c r="O2651" i="4"/>
  <c r="M2651" i="4"/>
  <c r="J2651" i="4"/>
  <c r="X2650" i="4"/>
  <c r="W2650" i="4"/>
  <c r="V2650" i="4"/>
  <c r="U2650" i="4"/>
  <c r="T2650" i="4"/>
  <c r="S2650" i="4"/>
  <c r="R2650" i="4"/>
  <c r="Q2650" i="4"/>
  <c r="P2650" i="4"/>
  <c r="O2650" i="4"/>
  <c r="M2650" i="4"/>
  <c r="J2650" i="4"/>
  <c r="X2649" i="4"/>
  <c r="W2649" i="4"/>
  <c r="V2649" i="4"/>
  <c r="U2649" i="4"/>
  <c r="T2649" i="4"/>
  <c r="S2649" i="4"/>
  <c r="R2649" i="4"/>
  <c r="Q2649" i="4"/>
  <c r="P2649" i="4"/>
  <c r="O2649" i="4"/>
  <c r="M2649" i="4"/>
  <c r="J2649" i="4"/>
  <c r="X2648" i="4"/>
  <c r="W2648" i="4"/>
  <c r="V2648" i="4"/>
  <c r="U2648" i="4"/>
  <c r="T2648" i="4"/>
  <c r="S2648" i="4"/>
  <c r="R2648" i="4"/>
  <c r="Q2648" i="4"/>
  <c r="P2648" i="4"/>
  <c r="O2648" i="4"/>
  <c r="M2648" i="4"/>
  <c r="J2648" i="4"/>
  <c r="X2647" i="4"/>
  <c r="W2647" i="4"/>
  <c r="V2647" i="4"/>
  <c r="U2647" i="4"/>
  <c r="T2647" i="4"/>
  <c r="S2647" i="4"/>
  <c r="R2647" i="4"/>
  <c r="Q2647" i="4"/>
  <c r="P2647" i="4"/>
  <c r="O2647" i="4"/>
  <c r="M2647" i="4"/>
  <c r="J2647" i="4"/>
  <c r="X2646" i="4"/>
  <c r="W2646" i="4"/>
  <c r="V2646" i="4"/>
  <c r="U2646" i="4"/>
  <c r="T2646" i="4"/>
  <c r="S2646" i="4"/>
  <c r="R2646" i="4"/>
  <c r="Q2646" i="4"/>
  <c r="P2646" i="4"/>
  <c r="O2646" i="4"/>
  <c r="M2646" i="4"/>
  <c r="J2646" i="4"/>
  <c r="X2645" i="4"/>
  <c r="W2645" i="4"/>
  <c r="V2645" i="4"/>
  <c r="U2645" i="4"/>
  <c r="T2645" i="4"/>
  <c r="S2645" i="4"/>
  <c r="R2645" i="4"/>
  <c r="Q2645" i="4"/>
  <c r="P2645" i="4"/>
  <c r="O2645" i="4"/>
  <c r="M2645" i="4"/>
  <c r="J2645" i="4"/>
  <c r="X2644" i="4"/>
  <c r="W2644" i="4"/>
  <c r="V2644" i="4"/>
  <c r="U2644" i="4"/>
  <c r="T2644" i="4"/>
  <c r="S2644" i="4"/>
  <c r="R2644" i="4"/>
  <c r="Q2644" i="4"/>
  <c r="P2644" i="4"/>
  <c r="O2644" i="4"/>
  <c r="M2644" i="4"/>
  <c r="J2644" i="4"/>
  <c r="X2643" i="4"/>
  <c r="W2643" i="4"/>
  <c r="V2643" i="4"/>
  <c r="U2643" i="4"/>
  <c r="T2643" i="4"/>
  <c r="S2643" i="4"/>
  <c r="R2643" i="4"/>
  <c r="Q2643" i="4"/>
  <c r="P2643" i="4"/>
  <c r="O2643" i="4"/>
  <c r="M2643" i="4"/>
  <c r="J2643" i="4"/>
  <c r="X2642" i="4"/>
  <c r="W2642" i="4"/>
  <c r="V2642" i="4"/>
  <c r="U2642" i="4"/>
  <c r="T2642" i="4"/>
  <c r="S2642" i="4"/>
  <c r="R2642" i="4"/>
  <c r="Q2642" i="4"/>
  <c r="P2642" i="4"/>
  <c r="O2642" i="4"/>
  <c r="M2642" i="4"/>
  <c r="J2642" i="4"/>
  <c r="X2641" i="4"/>
  <c r="W2641" i="4"/>
  <c r="V2641" i="4"/>
  <c r="U2641" i="4"/>
  <c r="T2641" i="4"/>
  <c r="S2641" i="4"/>
  <c r="R2641" i="4"/>
  <c r="Q2641" i="4"/>
  <c r="P2641" i="4"/>
  <c r="O2641" i="4"/>
  <c r="M2641" i="4"/>
  <c r="J2641" i="4"/>
  <c r="X2640" i="4"/>
  <c r="W2640" i="4"/>
  <c r="V2640" i="4"/>
  <c r="U2640" i="4"/>
  <c r="T2640" i="4"/>
  <c r="S2640" i="4"/>
  <c r="R2640" i="4"/>
  <c r="Q2640" i="4"/>
  <c r="P2640" i="4"/>
  <c r="O2640" i="4"/>
  <c r="M2640" i="4"/>
  <c r="J2640" i="4"/>
  <c r="X2639" i="4"/>
  <c r="W2639" i="4"/>
  <c r="V2639" i="4"/>
  <c r="U2639" i="4"/>
  <c r="T2639" i="4"/>
  <c r="S2639" i="4"/>
  <c r="R2639" i="4"/>
  <c r="Q2639" i="4"/>
  <c r="P2639" i="4"/>
  <c r="O2639" i="4"/>
  <c r="M2639" i="4"/>
  <c r="J2639" i="4"/>
  <c r="X2638" i="4"/>
  <c r="W2638" i="4"/>
  <c r="V2638" i="4"/>
  <c r="U2638" i="4"/>
  <c r="T2638" i="4"/>
  <c r="S2638" i="4"/>
  <c r="R2638" i="4"/>
  <c r="Q2638" i="4"/>
  <c r="P2638" i="4"/>
  <c r="O2638" i="4"/>
  <c r="M2638" i="4"/>
  <c r="J2638" i="4"/>
  <c r="X2637" i="4"/>
  <c r="W2637" i="4"/>
  <c r="V2637" i="4"/>
  <c r="U2637" i="4"/>
  <c r="T2637" i="4"/>
  <c r="S2637" i="4"/>
  <c r="R2637" i="4"/>
  <c r="Q2637" i="4"/>
  <c r="P2637" i="4"/>
  <c r="O2637" i="4"/>
  <c r="M2637" i="4"/>
  <c r="J2637" i="4"/>
  <c r="X2636" i="4"/>
  <c r="W2636" i="4"/>
  <c r="V2636" i="4"/>
  <c r="U2636" i="4"/>
  <c r="T2636" i="4"/>
  <c r="S2636" i="4"/>
  <c r="R2636" i="4"/>
  <c r="Q2636" i="4"/>
  <c r="P2636" i="4"/>
  <c r="O2636" i="4"/>
  <c r="M2636" i="4"/>
  <c r="J2636" i="4"/>
  <c r="X2635" i="4"/>
  <c r="W2635" i="4"/>
  <c r="V2635" i="4"/>
  <c r="U2635" i="4"/>
  <c r="T2635" i="4"/>
  <c r="S2635" i="4"/>
  <c r="R2635" i="4"/>
  <c r="Q2635" i="4"/>
  <c r="P2635" i="4"/>
  <c r="O2635" i="4"/>
  <c r="M2635" i="4"/>
  <c r="J2635" i="4"/>
  <c r="X2634" i="4"/>
  <c r="W2634" i="4"/>
  <c r="V2634" i="4"/>
  <c r="U2634" i="4"/>
  <c r="T2634" i="4"/>
  <c r="S2634" i="4"/>
  <c r="R2634" i="4"/>
  <c r="Q2634" i="4"/>
  <c r="P2634" i="4"/>
  <c r="O2634" i="4"/>
  <c r="M2634" i="4"/>
  <c r="J2634" i="4"/>
  <c r="X2633" i="4"/>
  <c r="W2633" i="4"/>
  <c r="V2633" i="4"/>
  <c r="U2633" i="4"/>
  <c r="T2633" i="4"/>
  <c r="S2633" i="4"/>
  <c r="R2633" i="4"/>
  <c r="Q2633" i="4"/>
  <c r="P2633" i="4"/>
  <c r="O2633" i="4"/>
  <c r="M2633" i="4"/>
  <c r="J2633" i="4"/>
  <c r="X2632" i="4"/>
  <c r="W2632" i="4"/>
  <c r="V2632" i="4"/>
  <c r="U2632" i="4"/>
  <c r="T2632" i="4"/>
  <c r="S2632" i="4"/>
  <c r="R2632" i="4"/>
  <c r="Q2632" i="4"/>
  <c r="P2632" i="4"/>
  <c r="O2632" i="4"/>
  <c r="M2632" i="4"/>
  <c r="J2632" i="4"/>
  <c r="X2631" i="4"/>
  <c r="W2631" i="4"/>
  <c r="V2631" i="4"/>
  <c r="U2631" i="4"/>
  <c r="T2631" i="4"/>
  <c r="S2631" i="4"/>
  <c r="R2631" i="4"/>
  <c r="Q2631" i="4"/>
  <c r="P2631" i="4"/>
  <c r="O2631" i="4"/>
  <c r="M2631" i="4"/>
  <c r="J2631" i="4"/>
  <c r="X2630" i="4"/>
  <c r="W2630" i="4"/>
  <c r="V2630" i="4"/>
  <c r="U2630" i="4"/>
  <c r="T2630" i="4"/>
  <c r="S2630" i="4"/>
  <c r="R2630" i="4"/>
  <c r="Q2630" i="4"/>
  <c r="P2630" i="4"/>
  <c r="O2630" i="4"/>
  <c r="M2630" i="4"/>
  <c r="J2630" i="4"/>
  <c r="X2629" i="4"/>
  <c r="W2629" i="4"/>
  <c r="V2629" i="4"/>
  <c r="U2629" i="4"/>
  <c r="T2629" i="4"/>
  <c r="S2629" i="4"/>
  <c r="R2629" i="4"/>
  <c r="Q2629" i="4"/>
  <c r="P2629" i="4"/>
  <c r="O2629" i="4"/>
  <c r="M2629" i="4"/>
  <c r="J2629" i="4"/>
  <c r="X2628" i="4"/>
  <c r="W2628" i="4"/>
  <c r="V2628" i="4"/>
  <c r="U2628" i="4"/>
  <c r="T2628" i="4"/>
  <c r="S2628" i="4"/>
  <c r="R2628" i="4"/>
  <c r="Q2628" i="4"/>
  <c r="P2628" i="4"/>
  <c r="O2628" i="4"/>
  <c r="M2628" i="4"/>
  <c r="J2628" i="4"/>
  <c r="X2627" i="4"/>
  <c r="W2627" i="4"/>
  <c r="V2627" i="4"/>
  <c r="U2627" i="4"/>
  <c r="T2627" i="4"/>
  <c r="S2627" i="4"/>
  <c r="R2627" i="4"/>
  <c r="Q2627" i="4"/>
  <c r="P2627" i="4"/>
  <c r="O2627" i="4"/>
  <c r="M2627" i="4"/>
  <c r="J2627" i="4"/>
  <c r="X2626" i="4"/>
  <c r="W2626" i="4"/>
  <c r="V2626" i="4"/>
  <c r="U2626" i="4"/>
  <c r="T2626" i="4"/>
  <c r="S2626" i="4"/>
  <c r="R2626" i="4"/>
  <c r="Q2626" i="4"/>
  <c r="P2626" i="4"/>
  <c r="O2626" i="4"/>
  <c r="M2626" i="4"/>
  <c r="J2626" i="4"/>
  <c r="X2625" i="4"/>
  <c r="W2625" i="4"/>
  <c r="V2625" i="4"/>
  <c r="U2625" i="4"/>
  <c r="T2625" i="4"/>
  <c r="S2625" i="4"/>
  <c r="R2625" i="4"/>
  <c r="Q2625" i="4"/>
  <c r="P2625" i="4"/>
  <c r="O2625" i="4"/>
  <c r="M2625" i="4"/>
  <c r="J2625" i="4"/>
  <c r="X2624" i="4"/>
  <c r="W2624" i="4"/>
  <c r="V2624" i="4"/>
  <c r="U2624" i="4"/>
  <c r="T2624" i="4"/>
  <c r="S2624" i="4"/>
  <c r="R2624" i="4"/>
  <c r="Q2624" i="4"/>
  <c r="P2624" i="4"/>
  <c r="O2624" i="4"/>
  <c r="M2624" i="4"/>
  <c r="J2624" i="4"/>
  <c r="X2623" i="4"/>
  <c r="W2623" i="4"/>
  <c r="V2623" i="4"/>
  <c r="U2623" i="4"/>
  <c r="T2623" i="4"/>
  <c r="S2623" i="4"/>
  <c r="R2623" i="4"/>
  <c r="Q2623" i="4"/>
  <c r="P2623" i="4"/>
  <c r="O2623" i="4"/>
  <c r="M2623" i="4"/>
  <c r="J2623" i="4"/>
  <c r="X2622" i="4"/>
  <c r="W2622" i="4"/>
  <c r="V2622" i="4"/>
  <c r="U2622" i="4"/>
  <c r="T2622" i="4"/>
  <c r="S2622" i="4"/>
  <c r="R2622" i="4"/>
  <c r="Q2622" i="4"/>
  <c r="P2622" i="4"/>
  <c r="O2622" i="4"/>
  <c r="M2622" i="4"/>
  <c r="J2622" i="4"/>
  <c r="X2621" i="4"/>
  <c r="W2621" i="4"/>
  <c r="V2621" i="4"/>
  <c r="U2621" i="4"/>
  <c r="T2621" i="4"/>
  <c r="S2621" i="4"/>
  <c r="R2621" i="4"/>
  <c r="Q2621" i="4"/>
  <c r="P2621" i="4"/>
  <c r="O2621" i="4"/>
  <c r="M2621" i="4"/>
  <c r="J2621" i="4"/>
  <c r="X2620" i="4"/>
  <c r="W2620" i="4"/>
  <c r="V2620" i="4"/>
  <c r="U2620" i="4"/>
  <c r="T2620" i="4"/>
  <c r="S2620" i="4"/>
  <c r="R2620" i="4"/>
  <c r="Q2620" i="4"/>
  <c r="P2620" i="4"/>
  <c r="O2620" i="4"/>
  <c r="M2620" i="4"/>
  <c r="J2620" i="4"/>
  <c r="X2619" i="4"/>
  <c r="W2619" i="4"/>
  <c r="V2619" i="4"/>
  <c r="U2619" i="4"/>
  <c r="T2619" i="4"/>
  <c r="S2619" i="4"/>
  <c r="R2619" i="4"/>
  <c r="Q2619" i="4"/>
  <c r="P2619" i="4"/>
  <c r="O2619" i="4"/>
  <c r="M2619" i="4"/>
  <c r="J2619" i="4"/>
  <c r="X2618" i="4"/>
  <c r="W2618" i="4"/>
  <c r="V2618" i="4"/>
  <c r="U2618" i="4"/>
  <c r="T2618" i="4"/>
  <c r="S2618" i="4"/>
  <c r="R2618" i="4"/>
  <c r="Q2618" i="4"/>
  <c r="P2618" i="4"/>
  <c r="O2618" i="4"/>
  <c r="M2618" i="4"/>
  <c r="J2618" i="4"/>
  <c r="X2617" i="4"/>
  <c r="W2617" i="4"/>
  <c r="V2617" i="4"/>
  <c r="U2617" i="4"/>
  <c r="T2617" i="4"/>
  <c r="S2617" i="4"/>
  <c r="R2617" i="4"/>
  <c r="Q2617" i="4"/>
  <c r="P2617" i="4"/>
  <c r="O2617" i="4"/>
  <c r="M2617" i="4"/>
  <c r="J2617" i="4"/>
  <c r="X2616" i="4"/>
  <c r="W2616" i="4"/>
  <c r="V2616" i="4"/>
  <c r="U2616" i="4"/>
  <c r="T2616" i="4"/>
  <c r="S2616" i="4"/>
  <c r="R2616" i="4"/>
  <c r="Q2616" i="4"/>
  <c r="P2616" i="4"/>
  <c r="O2616" i="4"/>
  <c r="M2616" i="4"/>
  <c r="J2616" i="4"/>
  <c r="X2615" i="4"/>
  <c r="W2615" i="4"/>
  <c r="V2615" i="4"/>
  <c r="U2615" i="4"/>
  <c r="T2615" i="4"/>
  <c r="S2615" i="4"/>
  <c r="R2615" i="4"/>
  <c r="Q2615" i="4"/>
  <c r="P2615" i="4"/>
  <c r="O2615" i="4"/>
  <c r="M2615" i="4"/>
  <c r="J2615" i="4"/>
  <c r="X2614" i="4"/>
  <c r="W2614" i="4"/>
  <c r="V2614" i="4"/>
  <c r="U2614" i="4"/>
  <c r="T2614" i="4"/>
  <c r="S2614" i="4"/>
  <c r="R2614" i="4"/>
  <c r="Q2614" i="4"/>
  <c r="P2614" i="4"/>
  <c r="O2614" i="4"/>
  <c r="M2614" i="4"/>
  <c r="J2614" i="4"/>
  <c r="X2613" i="4"/>
  <c r="W2613" i="4"/>
  <c r="V2613" i="4"/>
  <c r="U2613" i="4"/>
  <c r="T2613" i="4"/>
  <c r="S2613" i="4"/>
  <c r="R2613" i="4"/>
  <c r="Q2613" i="4"/>
  <c r="P2613" i="4"/>
  <c r="O2613" i="4"/>
  <c r="M2613" i="4"/>
  <c r="J2613" i="4"/>
  <c r="X2612" i="4"/>
  <c r="W2612" i="4"/>
  <c r="V2612" i="4"/>
  <c r="U2612" i="4"/>
  <c r="T2612" i="4"/>
  <c r="S2612" i="4"/>
  <c r="R2612" i="4"/>
  <c r="Q2612" i="4"/>
  <c r="P2612" i="4"/>
  <c r="O2612" i="4"/>
  <c r="M2612" i="4"/>
  <c r="J2612" i="4"/>
  <c r="X2611" i="4"/>
  <c r="W2611" i="4"/>
  <c r="V2611" i="4"/>
  <c r="U2611" i="4"/>
  <c r="T2611" i="4"/>
  <c r="S2611" i="4"/>
  <c r="R2611" i="4"/>
  <c r="Q2611" i="4"/>
  <c r="P2611" i="4"/>
  <c r="O2611" i="4"/>
  <c r="M2611" i="4"/>
  <c r="J2611" i="4"/>
  <c r="X2610" i="4"/>
  <c r="W2610" i="4"/>
  <c r="V2610" i="4"/>
  <c r="U2610" i="4"/>
  <c r="T2610" i="4"/>
  <c r="S2610" i="4"/>
  <c r="R2610" i="4"/>
  <c r="Q2610" i="4"/>
  <c r="P2610" i="4"/>
  <c r="O2610" i="4"/>
  <c r="M2610" i="4"/>
  <c r="J2610" i="4"/>
  <c r="X2609" i="4"/>
  <c r="W2609" i="4"/>
  <c r="V2609" i="4"/>
  <c r="U2609" i="4"/>
  <c r="T2609" i="4"/>
  <c r="S2609" i="4"/>
  <c r="R2609" i="4"/>
  <c r="Q2609" i="4"/>
  <c r="P2609" i="4"/>
  <c r="O2609" i="4"/>
  <c r="M2609" i="4"/>
  <c r="J2609" i="4"/>
  <c r="X2608" i="4"/>
  <c r="W2608" i="4"/>
  <c r="V2608" i="4"/>
  <c r="U2608" i="4"/>
  <c r="T2608" i="4"/>
  <c r="S2608" i="4"/>
  <c r="R2608" i="4"/>
  <c r="Q2608" i="4"/>
  <c r="P2608" i="4"/>
  <c r="O2608" i="4"/>
  <c r="M2608" i="4"/>
  <c r="J2608" i="4"/>
  <c r="X2607" i="4"/>
  <c r="W2607" i="4"/>
  <c r="V2607" i="4"/>
  <c r="U2607" i="4"/>
  <c r="T2607" i="4"/>
  <c r="S2607" i="4"/>
  <c r="R2607" i="4"/>
  <c r="Q2607" i="4"/>
  <c r="P2607" i="4"/>
  <c r="O2607" i="4"/>
  <c r="M2607" i="4"/>
  <c r="J2607" i="4"/>
  <c r="X2606" i="4"/>
  <c r="W2606" i="4"/>
  <c r="V2606" i="4"/>
  <c r="U2606" i="4"/>
  <c r="T2606" i="4"/>
  <c r="S2606" i="4"/>
  <c r="R2606" i="4"/>
  <c r="Q2606" i="4"/>
  <c r="P2606" i="4"/>
  <c r="O2606" i="4"/>
  <c r="M2606" i="4"/>
  <c r="J2606" i="4"/>
  <c r="X2605" i="4"/>
  <c r="W2605" i="4"/>
  <c r="V2605" i="4"/>
  <c r="U2605" i="4"/>
  <c r="T2605" i="4"/>
  <c r="S2605" i="4"/>
  <c r="R2605" i="4"/>
  <c r="Q2605" i="4"/>
  <c r="P2605" i="4"/>
  <c r="O2605" i="4"/>
  <c r="M2605" i="4"/>
  <c r="J2605" i="4"/>
  <c r="X2604" i="4"/>
  <c r="W2604" i="4"/>
  <c r="V2604" i="4"/>
  <c r="U2604" i="4"/>
  <c r="T2604" i="4"/>
  <c r="S2604" i="4"/>
  <c r="R2604" i="4"/>
  <c r="Q2604" i="4"/>
  <c r="P2604" i="4"/>
  <c r="O2604" i="4"/>
  <c r="M2604" i="4"/>
  <c r="J2604" i="4"/>
  <c r="X2603" i="4"/>
  <c r="W2603" i="4"/>
  <c r="V2603" i="4"/>
  <c r="U2603" i="4"/>
  <c r="T2603" i="4"/>
  <c r="S2603" i="4"/>
  <c r="R2603" i="4"/>
  <c r="Q2603" i="4"/>
  <c r="P2603" i="4"/>
  <c r="O2603" i="4"/>
  <c r="M2603" i="4"/>
  <c r="J2603" i="4"/>
  <c r="X2602" i="4"/>
  <c r="W2602" i="4"/>
  <c r="V2602" i="4"/>
  <c r="U2602" i="4"/>
  <c r="T2602" i="4"/>
  <c r="S2602" i="4"/>
  <c r="R2602" i="4"/>
  <c r="Q2602" i="4"/>
  <c r="P2602" i="4"/>
  <c r="O2602" i="4"/>
  <c r="M2602" i="4"/>
  <c r="J2602" i="4"/>
  <c r="X2601" i="4"/>
  <c r="W2601" i="4"/>
  <c r="V2601" i="4"/>
  <c r="U2601" i="4"/>
  <c r="T2601" i="4"/>
  <c r="S2601" i="4"/>
  <c r="R2601" i="4"/>
  <c r="Q2601" i="4"/>
  <c r="P2601" i="4"/>
  <c r="O2601" i="4"/>
  <c r="M2601" i="4"/>
  <c r="J2601" i="4"/>
  <c r="X2600" i="4"/>
  <c r="W2600" i="4"/>
  <c r="V2600" i="4"/>
  <c r="U2600" i="4"/>
  <c r="T2600" i="4"/>
  <c r="S2600" i="4"/>
  <c r="R2600" i="4"/>
  <c r="Q2600" i="4"/>
  <c r="P2600" i="4"/>
  <c r="O2600" i="4"/>
  <c r="M2600" i="4"/>
  <c r="J2600" i="4"/>
  <c r="X2599" i="4"/>
  <c r="W2599" i="4"/>
  <c r="V2599" i="4"/>
  <c r="U2599" i="4"/>
  <c r="T2599" i="4"/>
  <c r="S2599" i="4"/>
  <c r="R2599" i="4"/>
  <c r="Q2599" i="4"/>
  <c r="P2599" i="4"/>
  <c r="O2599" i="4"/>
  <c r="M2599" i="4"/>
  <c r="J2599" i="4"/>
  <c r="X2598" i="4"/>
  <c r="W2598" i="4"/>
  <c r="V2598" i="4"/>
  <c r="U2598" i="4"/>
  <c r="T2598" i="4"/>
  <c r="S2598" i="4"/>
  <c r="R2598" i="4"/>
  <c r="Q2598" i="4"/>
  <c r="P2598" i="4"/>
  <c r="O2598" i="4"/>
  <c r="M2598" i="4"/>
  <c r="J2598" i="4"/>
  <c r="X2597" i="4"/>
  <c r="W2597" i="4"/>
  <c r="V2597" i="4"/>
  <c r="U2597" i="4"/>
  <c r="T2597" i="4"/>
  <c r="S2597" i="4"/>
  <c r="R2597" i="4"/>
  <c r="Q2597" i="4"/>
  <c r="P2597" i="4"/>
  <c r="O2597" i="4"/>
  <c r="M2597" i="4"/>
  <c r="J2597" i="4"/>
  <c r="X2596" i="4"/>
  <c r="W2596" i="4"/>
  <c r="V2596" i="4"/>
  <c r="U2596" i="4"/>
  <c r="T2596" i="4"/>
  <c r="S2596" i="4"/>
  <c r="R2596" i="4"/>
  <c r="Q2596" i="4"/>
  <c r="P2596" i="4"/>
  <c r="O2596" i="4"/>
  <c r="M2596" i="4"/>
  <c r="J2596" i="4"/>
  <c r="X2595" i="4"/>
  <c r="W2595" i="4"/>
  <c r="V2595" i="4"/>
  <c r="U2595" i="4"/>
  <c r="T2595" i="4"/>
  <c r="S2595" i="4"/>
  <c r="R2595" i="4"/>
  <c r="Q2595" i="4"/>
  <c r="P2595" i="4"/>
  <c r="O2595" i="4"/>
  <c r="M2595" i="4"/>
  <c r="J2595" i="4"/>
  <c r="X2594" i="4"/>
  <c r="W2594" i="4"/>
  <c r="V2594" i="4"/>
  <c r="U2594" i="4"/>
  <c r="T2594" i="4"/>
  <c r="S2594" i="4"/>
  <c r="R2594" i="4"/>
  <c r="Q2594" i="4"/>
  <c r="P2594" i="4"/>
  <c r="O2594" i="4"/>
  <c r="M2594" i="4"/>
  <c r="J2594" i="4"/>
  <c r="X2593" i="4"/>
  <c r="W2593" i="4"/>
  <c r="V2593" i="4"/>
  <c r="U2593" i="4"/>
  <c r="T2593" i="4"/>
  <c r="S2593" i="4"/>
  <c r="R2593" i="4"/>
  <c r="Q2593" i="4"/>
  <c r="P2593" i="4"/>
  <c r="O2593" i="4"/>
  <c r="M2593" i="4"/>
  <c r="J2593" i="4"/>
  <c r="X2592" i="4"/>
  <c r="W2592" i="4"/>
  <c r="V2592" i="4"/>
  <c r="U2592" i="4"/>
  <c r="T2592" i="4"/>
  <c r="S2592" i="4"/>
  <c r="R2592" i="4"/>
  <c r="Q2592" i="4"/>
  <c r="P2592" i="4"/>
  <c r="O2592" i="4"/>
  <c r="M2592" i="4"/>
  <c r="J2592" i="4"/>
  <c r="X2591" i="4"/>
  <c r="W2591" i="4"/>
  <c r="V2591" i="4"/>
  <c r="U2591" i="4"/>
  <c r="T2591" i="4"/>
  <c r="S2591" i="4"/>
  <c r="R2591" i="4"/>
  <c r="Q2591" i="4"/>
  <c r="P2591" i="4"/>
  <c r="O2591" i="4"/>
  <c r="M2591" i="4"/>
  <c r="J2591" i="4"/>
  <c r="X2590" i="4"/>
  <c r="W2590" i="4"/>
  <c r="V2590" i="4"/>
  <c r="U2590" i="4"/>
  <c r="T2590" i="4"/>
  <c r="S2590" i="4"/>
  <c r="R2590" i="4"/>
  <c r="Q2590" i="4"/>
  <c r="P2590" i="4"/>
  <c r="O2590" i="4"/>
  <c r="M2590" i="4"/>
  <c r="J2590" i="4"/>
  <c r="X2589" i="4"/>
  <c r="W2589" i="4"/>
  <c r="V2589" i="4"/>
  <c r="U2589" i="4"/>
  <c r="T2589" i="4"/>
  <c r="S2589" i="4"/>
  <c r="R2589" i="4"/>
  <c r="Q2589" i="4"/>
  <c r="P2589" i="4"/>
  <c r="O2589" i="4"/>
  <c r="M2589" i="4"/>
  <c r="J2589" i="4"/>
  <c r="X2588" i="4"/>
  <c r="W2588" i="4"/>
  <c r="V2588" i="4"/>
  <c r="U2588" i="4"/>
  <c r="T2588" i="4"/>
  <c r="S2588" i="4"/>
  <c r="R2588" i="4"/>
  <c r="Q2588" i="4"/>
  <c r="P2588" i="4"/>
  <c r="O2588" i="4"/>
  <c r="M2588" i="4"/>
  <c r="J2588" i="4"/>
  <c r="X2587" i="4"/>
  <c r="W2587" i="4"/>
  <c r="V2587" i="4"/>
  <c r="U2587" i="4"/>
  <c r="T2587" i="4"/>
  <c r="S2587" i="4"/>
  <c r="R2587" i="4"/>
  <c r="Q2587" i="4"/>
  <c r="P2587" i="4"/>
  <c r="O2587" i="4"/>
  <c r="M2587" i="4"/>
  <c r="J2587" i="4"/>
  <c r="X2586" i="4"/>
  <c r="W2586" i="4"/>
  <c r="V2586" i="4"/>
  <c r="U2586" i="4"/>
  <c r="T2586" i="4"/>
  <c r="S2586" i="4"/>
  <c r="R2586" i="4"/>
  <c r="Q2586" i="4"/>
  <c r="P2586" i="4"/>
  <c r="O2586" i="4"/>
  <c r="M2586" i="4"/>
  <c r="J2586" i="4"/>
  <c r="X2585" i="4"/>
  <c r="W2585" i="4"/>
  <c r="V2585" i="4"/>
  <c r="U2585" i="4"/>
  <c r="T2585" i="4"/>
  <c r="S2585" i="4"/>
  <c r="R2585" i="4"/>
  <c r="Q2585" i="4"/>
  <c r="P2585" i="4"/>
  <c r="O2585" i="4"/>
  <c r="M2585" i="4"/>
  <c r="J2585" i="4"/>
  <c r="X2584" i="4"/>
  <c r="W2584" i="4"/>
  <c r="V2584" i="4"/>
  <c r="U2584" i="4"/>
  <c r="T2584" i="4"/>
  <c r="S2584" i="4"/>
  <c r="R2584" i="4"/>
  <c r="Q2584" i="4"/>
  <c r="P2584" i="4"/>
  <c r="O2584" i="4"/>
  <c r="M2584" i="4"/>
  <c r="J2584" i="4"/>
  <c r="X2583" i="4"/>
  <c r="W2583" i="4"/>
  <c r="V2583" i="4"/>
  <c r="U2583" i="4"/>
  <c r="T2583" i="4"/>
  <c r="S2583" i="4"/>
  <c r="R2583" i="4"/>
  <c r="Q2583" i="4"/>
  <c r="P2583" i="4"/>
  <c r="O2583" i="4"/>
  <c r="M2583" i="4"/>
  <c r="J2583" i="4"/>
  <c r="X2582" i="4"/>
  <c r="W2582" i="4"/>
  <c r="V2582" i="4"/>
  <c r="U2582" i="4"/>
  <c r="T2582" i="4"/>
  <c r="S2582" i="4"/>
  <c r="R2582" i="4"/>
  <c r="Q2582" i="4"/>
  <c r="P2582" i="4"/>
  <c r="O2582" i="4"/>
  <c r="M2582" i="4"/>
  <c r="J2582" i="4"/>
  <c r="X2581" i="4"/>
  <c r="W2581" i="4"/>
  <c r="V2581" i="4"/>
  <c r="U2581" i="4"/>
  <c r="T2581" i="4"/>
  <c r="S2581" i="4"/>
  <c r="R2581" i="4"/>
  <c r="Q2581" i="4"/>
  <c r="P2581" i="4"/>
  <c r="O2581" i="4"/>
  <c r="M2581" i="4"/>
  <c r="J2581" i="4"/>
  <c r="X2580" i="4"/>
  <c r="W2580" i="4"/>
  <c r="V2580" i="4"/>
  <c r="U2580" i="4"/>
  <c r="T2580" i="4"/>
  <c r="S2580" i="4"/>
  <c r="R2580" i="4"/>
  <c r="Q2580" i="4"/>
  <c r="P2580" i="4"/>
  <c r="O2580" i="4"/>
  <c r="M2580" i="4"/>
  <c r="J2580" i="4"/>
  <c r="X2579" i="4"/>
  <c r="W2579" i="4"/>
  <c r="V2579" i="4"/>
  <c r="U2579" i="4"/>
  <c r="T2579" i="4"/>
  <c r="S2579" i="4"/>
  <c r="R2579" i="4"/>
  <c r="Q2579" i="4"/>
  <c r="P2579" i="4"/>
  <c r="O2579" i="4"/>
  <c r="M2579" i="4"/>
  <c r="J2579" i="4"/>
  <c r="X2578" i="4"/>
  <c r="W2578" i="4"/>
  <c r="V2578" i="4"/>
  <c r="U2578" i="4"/>
  <c r="T2578" i="4"/>
  <c r="S2578" i="4"/>
  <c r="R2578" i="4"/>
  <c r="Q2578" i="4"/>
  <c r="P2578" i="4"/>
  <c r="O2578" i="4"/>
  <c r="M2578" i="4"/>
  <c r="J2578" i="4"/>
  <c r="X2577" i="4"/>
  <c r="W2577" i="4"/>
  <c r="V2577" i="4"/>
  <c r="U2577" i="4"/>
  <c r="T2577" i="4"/>
  <c r="S2577" i="4"/>
  <c r="R2577" i="4"/>
  <c r="Q2577" i="4"/>
  <c r="P2577" i="4"/>
  <c r="O2577" i="4"/>
  <c r="M2577" i="4"/>
  <c r="J2577" i="4"/>
  <c r="X2576" i="4"/>
  <c r="W2576" i="4"/>
  <c r="V2576" i="4"/>
  <c r="U2576" i="4"/>
  <c r="T2576" i="4"/>
  <c r="S2576" i="4"/>
  <c r="R2576" i="4"/>
  <c r="Q2576" i="4"/>
  <c r="P2576" i="4"/>
  <c r="O2576" i="4"/>
  <c r="M2576" i="4"/>
  <c r="J2576" i="4"/>
  <c r="X2575" i="4"/>
  <c r="W2575" i="4"/>
  <c r="V2575" i="4"/>
  <c r="U2575" i="4"/>
  <c r="T2575" i="4"/>
  <c r="S2575" i="4"/>
  <c r="R2575" i="4"/>
  <c r="Q2575" i="4"/>
  <c r="P2575" i="4"/>
  <c r="O2575" i="4"/>
  <c r="M2575" i="4"/>
  <c r="J2575" i="4"/>
  <c r="X2574" i="4"/>
  <c r="W2574" i="4"/>
  <c r="V2574" i="4"/>
  <c r="U2574" i="4"/>
  <c r="T2574" i="4"/>
  <c r="S2574" i="4"/>
  <c r="R2574" i="4"/>
  <c r="Q2574" i="4"/>
  <c r="P2574" i="4"/>
  <c r="O2574" i="4"/>
  <c r="M2574" i="4"/>
  <c r="J2574" i="4"/>
  <c r="X2573" i="4"/>
  <c r="W2573" i="4"/>
  <c r="V2573" i="4"/>
  <c r="U2573" i="4"/>
  <c r="T2573" i="4"/>
  <c r="S2573" i="4"/>
  <c r="R2573" i="4"/>
  <c r="Q2573" i="4"/>
  <c r="P2573" i="4"/>
  <c r="O2573" i="4"/>
  <c r="M2573" i="4"/>
  <c r="J2573" i="4"/>
  <c r="X2572" i="4"/>
  <c r="W2572" i="4"/>
  <c r="V2572" i="4"/>
  <c r="U2572" i="4"/>
  <c r="T2572" i="4"/>
  <c r="S2572" i="4"/>
  <c r="R2572" i="4"/>
  <c r="Q2572" i="4"/>
  <c r="P2572" i="4"/>
  <c r="O2572" i="4"/>
  <c r="M2572" i="4"/>
  <c r="J2572" i="4"/>
  <c r="X2571" i="4"/>
  <c r="W2571" i="4"/>
  <c r="V2571" i="4"/>
  <c r="U2571" i="4"/>
  <c r="T2571" i="4"/>
  <c r="S2571" i="4"/>
  <c r="R2571" i="4"/>
  <c r="Q2571" i="4"/>
  <c r="P2571" i="4"/>
  <c r="O2571" i="4"/>
  <c r="M2571" i="4"/>
  <c r="J2571" i="4"/>
  <c r="X2570" i="4"/>
  <c r="W2570" i="4"/>
  <c r="V2570" i="4"/>
  <c r="U2570" i="4"/>
  <c r="T2570" i="4"/>
  <c r="S2570" i="4"/>
  <c r="R2570" i="4"/>
  <c r="Q2570" i="4"/>
  <c r="P2570" i="4"/>
  <c r="O2570" i="4"/>
  <c r="M2570" i="4"/>
  <c r="J2570" i="4"/>
  <c r="X2569" i="4"/>
  <c r="W2569" i="4"/>
  <c r="V2569" i="4"/>
  <c r="U2569" i="4"/>
  <c r="T2569" i="4"/>
  <c r="S2569" i="4"/>
  <c r="R2569" i="4"/>
  <c r="Q2569" i="4"/>
  <c r="P2569" i="4"/>
  <c r="O2569" i="4"/>
  <c r="M2569" i="4"/>
  <c r="J2569" i="4"/>
  <c r="X2568" i="4"/>
  <c r="W2568" i="4"/>
  <c r="V2568" i="4"/>
  <c r="U2568" i="4"/>
  <c r="T2568" i="4"/>
  <c r="S2568" i="4"/>
  <c r="R2568" i="4"/>
  <c r="Q2568" i="4"/>
  <c r="P2568" i="4"/>
  <c r="O2568" i="4"/>
  <c r="M2568" i="4"/>
  <c r="J2568" i="4"/>
  <c r="X2567" i="4"/>
  <c r="W2567" i="4"/>
  <c r="V2567" i="4"/>
  <c r="U2567" i="4"/>
  <c r="T2567" i="4"/>
  <c r="S2567" i="4"/>
  <c r="R2567" i="4"/>
  <c r="Q2567" i="4"/>
  <c r="P2567" i="4"/>
  <c r="O2567" i="4"/>
  <c r="M2567" i="4"/>
  <c r="J2567" i="4"/>
  <c r="X2566" i="4"/>
  <c r="W2566" i="4"/>
  <c r="V2566" i="4"/>
  <c r="U2566" i="4"/>
  <c r="T2566" i="4"/>
  <c r="S2566" i="4"/>
  <c r="R2566" i="4"/>
  <c r="Q2566" i="4"/>
  <c r="P2566" i="4"/>
  <c r="O2566" i="4"/>
  <c r="M2566" i="4"/>
  <c r="J2566" i="4"/>
  <c r="X2565" i="4"/>
  <c r="W2565" i="4"/>
  <c r="V2565" i="4"/>
  <c r="U2565" i="4"/>
  <c r="T2565" i="4"/>
  <c r="S2565" i="4"/>
  <c r="R2565" i="4"/>
  <c r="Q2565" i="4"/>
  <c r="P2565" i="4"/>
  <c r="O2565" i="4"/>
  <c r="M2565" i="4"/>
  <c r="J2565" i="4"/>
  <c r="X2564" i="4"/>
  <c r="W2564" i="4"/>
  <c r="V2564" i="4"/>
  <c r="U2564" i="4"/>
  <c r="T2564" i="4"/>
  <c r="S2564" i="4"/>
  <c r="R2564" i="4"/>
  <c r="Q2564" i="4"/>
  <c r="P2564" i="4"/>
  <c r="O2564" i="4"/>
  <c r="M2564" i="4"/>
  <c r="J2564" i="4"/>
  <c r="X2563" i="4"/>
  <c r="W2563" i="4"/>
  <c r="V2563" i="4"/>
  <c r="U2563" i="4"/>
  <c r="T2563" i="4"/>
  <c r="S2563" i="4"/>
  <c r="R2563" i="4"/>
  <c r="Q2563" i="4"/>
  <c r="P2563" i="4"/>
  <c r="O2563" i="4"/>
  <c r="M2563" i="4"/>
  <c r="J2563" i="4"/>
  <c r="X2562" i="4"/>
  <c r="W2562" i="4"/>
  <c r="V2562" i="4"/>
  <c r="U2562" i="4"/>
  <c r="T2562" i="4"/>
  <c r="S2562" i="4"/>
  <c r="R2562" i="4"/>
  <c r="Q2562" i="4"/>
  <c r="P2562" i="4"/>
  <c r="O2562" i="4"/>
  <c r="M2562" i="4"/>
  <c r="J2562" i="4"/>
  <c r="X2561" i="4"/>
  <c r="W2561" i="4"/>
  <c r="V2561" i="4"/>
  <c r="U2561" i="4"/>
  <c r="T2561" i="4"/>
  <c r="S2561" i="4"/>
  <c r="R2561" i="4"/>
  <c r="Q2561" i="4"/>
  <c r="P2561" i="4"/>
  <c r="O2561" i="4"/>
  <c r="M2561" i="4"/>
  <c r="J2561" i="4"/>
  <c r="X2560" i="4"/>
  <c r="W2560" i="4"/>
  <c r="V2560" i="4"/>
  <c r="U2560" i="4"/>
  <c r="T2560" i="4"/>
  <c r="S2560" i="4"/>
  <c r="R2560" i="4"/>
  <c r="Q2560" i="4"/>
  <c r="P2560" i="4"/>
  <c r="O2560" i="4"/>
  <c r="M2560" i="4"/>
  <c r="J2560" i="4"/>
  <c r="X2559" i="4"/>
  <c r="W2559" i="4"/>
  <c r="V2559" i="4"/>
  <c r="U2559" i="4"/>
  <c r="T2559" i="4"/>
  <c r="S2559" i="4"/>
  <c r="R2559" i="4"/>
  <c r="Q2559" i="4"/>
  <c r="P2559" i="4"/>
  <c r="O2559" i="4"/>
  <c r="M2559" i="4"/>
  <c r="J2559" i="4"/>
  <c r="X2558" i="4"/>
  <c r="W2558" i="4"/>
  <c r="V2558" i="4"/>
  <c r="U2558" i="4"/>
  <c r="T2558" i="4"/>
  <c r="S2558" i="4"/>
  <c r="R2558" i="4"/>
  <c r="Q2558" i="4"/>
  <c r="P2558" i="4"/>
  <c r="O2558" i="4"/>
  <c r="M2558" i="4"/>
  <c r="J2558" i="4"/>
  <c r="X2557" i="4"/>
  <c r="W2557" i="4"/>
  <c r="V2557" i="4"/>
  <c r="U2557" i="4"/>
  <c r="T2557" i="4"/>
  <c r="S2557" i="4"/>
  <c r="R2557" i="4"/>
  <c r="Q2557" i="4"/>
  <c r="P2557" i="4"/>
  <c r="O2557" i="4"/>
  <c r="M2557" i="4"/>
  <c r="J2557" i="4"/>
  <c r="X2556" i="4"/>
  <c r="W2556" i="4"/>
  <c r="V2556" i="4"/>
  <c r="U2556" i="4"/>
  <c r="T2556" i="4"/>
  <c r="S2556" i="4"/>
  <c r="R2556" i="4"/>
  <c r="Q2556" i="4"/>
  <c r="P2556" i="4"/>
  <c r="O2556" i="4"/>
  <c r="M2556" i="4"/>
  <c r="J2556" i="4"/>
  <c r="X2555" i="4"/>
  <c r="W2555" i="4"/>
  <c r="V2555" i="4"/>
  <c r="U2555" i="4"/>
  <c r="T2555" i="4"/>
  <c r="S2555" i="4"/>
  <c r="R2555" i="4"/>
  <c r="Q2555" i="4"/>
  <c r="P2555" i="4"/>
  <c r="O2555" i="4"/>
  <c r="M2555" i="4"/>
  <c r="J2555" i="4"/>
  <c r="X2554" i="4"/>
  <c r="W2554" i="4"/>
  <c r="V2554" i="4"/>
  <c r="U2554" i="4"/>
  <c r="T2554" i="4"/>
  <c r="S2554" i="4"/>
  <c r="R2554" i="4"/>
  <c r="Q2554" i="4"/>
  <c r="P2554" i="4"/>
  <c r="O2554" i="4"/>
  <c r="M2554" i="4"/>
  <c r="J2554" i="4"/>
  <c r="X2553" i="4"/>
  <c r="W2553" i="4"/>
  <c r="V2553" i="4"/>
  <c r="U2553" i="4"/>
  <c r="T2553" i="4"/>
  <c r="S2553" i="4"/>
  <c r="R2553" i="4"/>
  <c r="Q2553" i="4"/>
  <c r="P2553" i="4"/>
  <c r="O2553" i="4"/>
  <c r="M2553" i="4"/>
  <c r="J2553" i="4"/>
  <c r="X2552" i="4"/>
  <c r="W2552" i="4"/>
  <c r="V2552" i="4"/>
  <c r="U2552" i="4"/>
  <c r="T2552" i="4"/>
  <c r="S2552" i="4"/>
  <c r="R2552" i="4"/>
  <c r="Q2552" i="4"/>
  <c r="P2552" i="4"/>
  <c r="O2552" i="4"/>
  <c r="M2552" i="4"/>
  <c r="J2552" i="4"/>
  <c r="X2551" i="4"/>
  <c r="W2551" i="4"/>
  <c r="V2551" i="4"/>
  <c r="U2551" i="4"/>
  <c r="T2551" i="4"/>
  <c r="S2551" i="4"/>
  <c r="R2551" i="4"/>
  <c r="Q2551" i="4"/>
  <c r="P2551" i="4"/>
  <c r="O2551" i="4"/>
  <c r="M2551" i="4"/>
  <c r="J2551" i="4"/>
  <c r="X2550" i="4"/>
  <c r="W2550" i="4"/>
  <c r="V2550" i="4"/>
  <c r="U2550" i="4"/>
  <c r="T2550" i="4"/>
  <c r="S2550" i="4"/>
  <c r="R2550" i="4"/>
  <c r="Q2550" i="4"/>
  <c r="P2550" i="4"/>
  <c r="O2550" i="4"/>
  <c r="M2550" i="4"/>
  <c r="J2550" i="4"/>
  <c r="X2549" i="4"/>
  <c r="W2549" i="4"/>
  <c r="V2549" i="4"/>
  <c r="U2549" i="4"/>
  <c r="T2549" i="4"/>
  <c r="S2549" i="4"/>
  <c r="R2549" i="4"/>
  <c r="Q2549" i="4"/>
  <c r="P2549" i="4"/>
  <c r="O2549" i="4"/>
  <c r="M2549" i="4"/>
  <c r="J2549" i="4"/>
  <c r="X2548" i="4"/>
  <c r="W2548" i="4"/>
  <c r="V2548" i="4"/>
  <c r="U2548" i="4"/>
  <c r="T2548" i="4"/>
  <c r="S2548" i="4"/>
  <c r="R2548" i="4"/>
  <c r="Q2548" i="4"/>
  <c r="P2548" i="4"/>
  <c r="O2548" i="4"/>
  <c r="M2548" i="4"/>
  <c r="J2548" i="4"/>
  <c r="X2547" i="4"/>
  <c r="W2547" i="4"/>
  <c r="V2547" i="4"/>
  <c r="U2547" i="4"/>
  <c r="T2547" i="4"/>
  <c r="S2547" i="4"/>
  <c r="R2547" i="4"/>
  <c r="Q2547" i="4"/>
  <c r="P2547" i="4"/>
  <c r="O2547" i="4"/>
  <c r="M2547" i="4"/>
  <c r="J2547" i="4"/>
  <c r="X2546" i="4"/>
  <c r="W2546" i="4"/>
  <c r="V2546" i="4"/>
  <c r="U2546" i="4"/>
  <c r="T2546" i="4"/>
  <c r="S2546" i="4"/>
  <c r="R2546" i="4"/>
  <c r="Q2546" i="4"/>
  <c r="P2546" i="4"/>
  <c r="O2546" i="4"/>
  <c r="M2546" i="4"/>
  <c r="J2546" i="4"/>
  <c r="X2545" i="4"/>
  <c r="W2545" i="4"/>
  <c r="V2545" i="4"/>
  <c r="U2545" i="4"/>
  <c r="T2545" i="4"/>
  <c r="S2545" i="4"/>
  <c r="R2545" i="4"/>
  <c r="Q2545" i="4"/>
  <c r="P2545" i="4"/>
  <c r="O2545" i="4"/>
  <c r="M2545" i="4"/>
  <c r="J2545" i="4"/>
  <c r="X2544" i="4"/>
  <c r="W2544" i="4"/>
  <c r="V2544" i="4"/>
  <c r="U2544" i="4"/>
  <c r="T2544" i="4"/>
  <c r="S2544" i="4"/>
  <c r="R2544" i="4"/>
  <c r="Q2544" i="4"/>
  <c r="P2544" i="4"/>
  <c r="O2544" i="4"/>
  <c r="M2544" i="4"/>
  <c r="J2544" i="4"/>
  <c r="X2543" i="4"/>
  <c r="W2543" i="4"/>
  <c r="V2543" i="4"/>
  <c r="U2543" i="4"/>
  <c r="T2543" i="4"/>
  <c r="S2543" i="4"/>
  <c r="R2543" i="4"/>
  <c r="Q2543" i="4"/>
  <c r="P2543" i="4"/>
  <c r="O2543" i="4"/>
  <c r="M2543" i="4"/>
  <c r="J2543" i="4"/>
  <c r="X2542" i="4"/>
  <c r="W2542" i="4"/>
  <c r="V2542" i="4"/>
  <c r="U2542" i="4"/>
  <c r="T2542" i="4"/>
  <c r="S2542" i="4"/>
  <c r="R2542" i="4"/>
  <c r="Q2542" i="4"/>
  <c r="P2542" i="4"/>
  <c r="O2542" i="4"/>
  <c r="M2542" i="4"/>
  <c r="J2542" i="4"/>
  <c r="X2541" i="4"/>
  <c r="W2541" i="4"/>
  <c r="V2541" i="4"/>
  <c r="U2541" i="4"/>
  <c r="T2541" i="4"/>
  <c r="S2541" i="4"/>
  <c r="R2541" i="4"/>
  <c r="Q2541" i="4"/>
  <c r="P2541" i="4"/>
  <c r="O2541" i="4"/>
  <c r="M2541" i="4"/>
  <c r="J2541" i="4"/>
  <c r="X2540" i="4"/>
  <c r="W2540" i="4"/>
  <c r="V2540" i="4"/>
  <c r="U2540" i="4"/>
  <c r="T2540" i="4"/>
  <c r="S2540" i="4"/>
  <c r="R2540" i="4"/>
  <c r="Q2540" i="4"/>
  <c r="P2540" i="4"/>
  <c r="O2540" i="4"/>
  <c r="M2540" i="4"/>
  <c r="J2540" i="4"/>
  <c r="X2539" i="4"/>
  <c r="W2539" i="4"/>
  <c r="V2539" i="4"/>
  <c r="U2539" i="4"/>
  <c r="T2539" i="4"/>
  <c r="S2539" i="4"/>
  <c r="R2539" i="4"/>
  <c r="Q2539" i="4"/>
  <c r="P2539" i="4"/>
  <c r="O2539" i="4"/>
  <c r="M2539" i="4"/>
  <c r="J2539" i="4"/>
  <c r="X2538" i="4"/>
  <c r="W2538" i="4"/>
  <c r="V2538" i="4"/>
  <c r="U2538" i="4"/>
  <c r="T2538" i="4"/>
  <c r="S2538" i="4"/>
  <c r="R2538" i="4"/>
  <c r="Q2538" i="4"/>
  <c r="P2538" i="4"/>
  <c r="O2538" i="4"/>
  <c r="M2538" i="4"/>
  <c r="J2538" i="4"/>
  <c r="X2537" i="4"/>
  <c r="W2537" i="4"/>
  <c r="V2537" i="4"/>
  <c r="U2537" i="4"/>
  <c r="T2537" i="4"/>
  <c r="S2537" i="4"/>
  <c r="R2537" i="4"/>
  <c r="Q2537" i="4"/>
  <c r="P2537" i="4"/>
  <c r="O2537" i="4"/>
  <c r="M2537" i="4"/>
  <c r="J2537" i="4"/>
  <c r="X2536" i="4"/>
  <c r="W2536" i="4"/>
  <c r="V2536" i="4"/>
  <c r="U2536" i="4"/>
  <c r="T2536" i="4"/>
  <c r="S2536" i="4"/>
  <c r="R2536" i="4"/>
  <c r="Q2536" i="4"/>
  <c r="P2536" i="4"/>
  <c r="O2536" i="4"/>
  <c r="M2536" i="4"/>
  <c r="J2536" i="4"/>
  <c r="X2535" i="4"/>
  <c r="W2535" i="4"/>
  <c r="V2535" i="4"/>
  <c r="U2535" i="4"/>
  <c r="T2535" i="4"/>
  <c r="S2535" i="4"/>
  <c r="R2535" i="4"/>
  <c r="Q2535" i="4"/>
  <c r="P2535" i="4"/>
  <c r="O2535" i="4"/>
  <c r="M2535" i="4"/>
  <c r="J2535" i="4"/>
  <c r="X2534" i="4"/>
  <c r="W2534" i="4"/>
  <c r="V2534" i="4"/>
  <c r="U2534" i="4"/>
  <c r="T2534" i="4"/>
  <c r="S2534" i="4"/>
  <c r="R2534" i="4"/>
  <c r="Q2534" i="4"/>
  <c r="P2534" i="4"/>
  <c r="O2534" i="4"/>
  <c r="M2534" i="4"/>
  <c r="J2534" i="4"/>
  <c r="X2533" i="4"/>
  <c r="W2533" i="4"/>
  <c r="V2533" i="4"/>
  <c r="U2533" i="4"/>
  <c r="T2533" i="4"/>
  <c r="S2533" i="4"/>
  <c r="R2533" i="4"/>
  <c r="Q2533" i="4"/>
  <c r="P2533" i="4"/>
  <c r="O2533" i="4"/>
  <c r="M2533" i="4"/>
  <c r="J2533" i="4"/>
  <c r="X2532" i="4"/>
  <c r="W2532" i="4"/>
  <c r="V2532" i="4"/>
  <c r="U2532" i="4"/>
  <c r="T2532" i="4"/>
  <c r="S2532" i="4"/>
  <c r="R2532" i="4"/>
  <c r="Q2532" i="4"/>
  <c r="P2532" i="4"/>
  <c r="O2532" i="4"/>
  <c r="M2532" i="4"/>
  <c r="J2532" i="4"/>
  <c r="X2531" i="4"/>
  <c r="W2531" i="4"/>
  <c r="V2531" i="4"/>
  <c r="U2531" i="4"/>
  <c r="T2531" i="4"/>
  <c r="S2531" i="4"/>
  <c r="R2531" i="4"/>
  <c r="Q2531" i="4"/>
  <c r="P2531" i="4"/>
  <c r="O2531" i="4"/>
  <c r="M2531" i="4"/>
  <c r="J2531" i="4"/>
  <c r="X2530" i="4"/>
  <c r="W2530" i="4"/>
  <c r="V2530" i="4"/>
  <c r="U2530" i="4"/>
  <c r="T2530" i="4"/>
  <c r="S2530" i="4"/>
  <c r="R2530" i="4"/>
  <c r="Q2530" i="4"/>
  <c r="P2530" i="4"/>
  <c r="O2530" i="4"/>
  <c r="M2530" i="4"/>
  <c r="J2530" i="4"/>
  <c r="X2529" i="4"/>
  <c r="W2529" i="4"/>
  <c r="V2529" i="4"/>
  <c r="U2529" i="4"/>
  <c r="T2529" i="4"/>
  <c r="S2529" i="4"/>
  <c r="R2529" i="4"/>
  <c r="Q2529" i="4"/>
  <c r="P2529" i="4"/>
  <c r="O2529" i="4"/>
  <c r="M2529" i="4"/>
  <c r="J2529" i="4"/>
  <c r="X2528" i="4"/>
  <c r="W2528" i="4"/>
  <c r="V2528" i="4"/>
  <c r="U2528" i="4"/>
  <c r="T2528" i="4"/>
  <c r="S2528" i="4"/>
  <c r="R2528" i="4"/>
  <c r="Q2528" i="4"/>
  <c r="P2528" i="4"/>
  <c r="O2528" i="4"/>
  <c r="M2528" i="4"/>
  <c r="J2528" i="4"/>
  <c r="X2527" i="4"/>
  <c r="W2527" i="4"/>
  <c r="V2527" i="4"/>
  <c r="U2527" i="4"/>
  <c r="T2527" i="4"/>
  <c r="S2527" i="4"/>
  <c r="R2527" i="4"/>
  <c r="Q2527" i="4"/>
  <c r="P2527" i="4"/>
  <c r="O2527" i="4"/>
  <c r="M2527" i="4"/>
  <c r="J2527" i="4"/>
  <c r="X2526" i="4"/>
  <c r="W2526" i="4"/>
  <c r="V2526" i="4"/>
  <c r="U2526" i="4"/>
  <c r="T2526" i="4"/>
  <c r="S2526" i="4"/>
  <c r="R2526" i="4"/>
  <c r="Q2526" i="4"/>
  <c r="P2526" i="4"/>
  <c r="O2526" i="4"/>
  <c r="M2526" i="4"/>
  <c r="J2526" i="4"/>
  <c r="X2525" i="4"/>
  <c r="W2525" i="4"/>
  <c r="V2525" i="4"/>
  <c r="U2525" i="4"/>
  <c r="T2525" i="4"/>
  <c r="S2525" i="4"/>
  <c r="R2525" i="4"/>
  <c r="Q2525" i="4"/>
  <c r="P2525" i="4"/>
  <c r="O2525" i="4"/>
  <c r="M2525" i="4"/>
  <c r="J2525" i="4"/>
  <c r="X2524" i="4"/>
  <c r="W2524" i="4"/>
  <c r="V2524" i="4"/>
  <c r="U2524" i="4"/>
  <c r="T2524" i="4"/>
  <c r="S2524" i="4"/>
  <c r="R2524" i="4"/>
  <c r="Q2524" i="4"/>
  <c r="P2524" i="4"/>
  <c r="O2524" i="4"/>
  <c r="M2524" i="4"/>
  <c r="J2524" i="4"/>
  <c r="X2523" i="4"/>
  <c r="W2523" i="4"/>
  <c r="V2523" i="4"/>
  <c r="U2523" i="4"/>
  <c r="T2523" i="4"/>
  <c r="S2523" i="4"/>
  <c r="R2523" i="4"/>
  <c r="Q2523" i="4"/>
  <c r="P2523" i="4"/>
  <c r="O2523" i="4"/>
  <c r="M2523" i="4"/>
  <c r="J2523" i="4"/>
  <c r="X2522" i="4"/>
  <c r="W2522" i="4"/>
  <c r="V2522" i="4"/>
  <c r="U2522" i="4"/>
  <c r="T2522" i="4"/>
  <c r="S2522" i="4"/>
  <c r="R2522" i="4"/>
  <c r="Q2522" i="4"/>
  <c r="P2522" i="4"/>
  <c r="O2522" i="4"/>
  <c r="M2522" i="4"/>
  <c r="J2522" i="4"/>
  <c r="X2521" i="4"/>
  <c r="W2521" i="4"/>
  <c r="V2521" i="4"/>
  <c r="U2521" i="4"/>
  <c r="T2521" i="4"/>
  <c r="S2521" i="4"/>
  <c r="R2521" i="4"/>
  <c r="Q2521" i="4"/>
  <c r="P2521" i="4"/>
  <c r="O2521" i="4"/>
  <c r="M2521" i="4"/>
  <c r="J2521" i="4"/>
  <c r="X2520" i="4"/>
  <c r="W2520" i="4"/>
  <c r="V2520" i="4"/>
  <c r="U2520" i="4"/>
  <c r="T2520" i="4"/>
  <c r="S2520" i="4"/>
  <c r="R2520" i="4"/>
  <c r="Q2520" i="4"/>
  <c r="P2520" i="4"/>
  <c r="O2520" i="4"/>
  <c r="M2520" i="4"/>
  <c r="J2520" i="4"/>
  <c r="X2519" i="4"/>
  <c r="W2519" i="4"/>
  <c r="V2519" i="4"/>
  <c r="U2519" i="4"/>
  <c r="T2519" i="4"/>
  <c r="S2519" i="4"/>
  <c r="R2519" i="4"/>
  <c r="Q2519" i="4"/>
  <c r="P2519" i="4"/>
  <c r="O2519" i="4"/>
  <c r="M2519" i="4"/>
  <c r="J2519" i="4"/>
  <c r="X2518" i="4"/>
  <c r="W2518" i="4"/>
  <c r="V2518" i="4"/>
  <c r="U2518" i="4"/>
  <c r="T2518" i="4"/>
  <c r="S2518" i="4"/>
  <c r="R2518" i="4"/>
  <c r="Q2518" i="4"/>
  <c r="P2518" i="4"/>
  <c r="O2518" i="4"/>
  <c r="M2518" i="4"/>
  <c r="J2518" i="4"/>
  <c r="X2517" i="4"/>
  <c r="W2517" i="4"/>
  <c r="V2517" i="4"/>
  <c r="U2517" i="4"/>
  <c r="T2517" i="4"/>
  <c r="S2517" i="4"/>
  <c r="R2517" i="4"/>
  <c r="Q2517" i="4"/>
  <c r="P2517" i="4"/>
  <c r="O2517" i="4"/>
  <c r="M2517" i="4"/>
  <c r="J2517" i="4"/>
  <c r="X2516" i="4"/>
  <c r="W2516" i="4"/>
  <c r="V2516" i="4"/>
  <c r="U2516" i="4"/>
  <c r="T2516" i="4"/>
  <c r="S2516" i="4"/>
  <c r="R2516" i="4"/>
  <c r="Q2516" i="4"/>
  <c r="P2516" i="4"/>
  <c r="O2516" i="4"/>
  <c r="M2516" i="4"/>
  <c r="J2516" i="4"/>
  <c r="X2515" i="4"/>
  <c r="W2515" i="4"/>
  <c r="V2515" i="4"/>
  <c r="U2515" i="4"/>
  <c r="T2515" i="4"/>
  <c r="S2515" i="4"/>
  <c r="R2515" i="4"/>
  <c r="Q2515" i="4"/>
  <c r="P2515" i="4"/>
  <c r="O2515" i="4"/>
  <c r="M2515" i="4"/>
  <c r="J2515" i="4"/>
  <c r="X2514" i="4"/>
  <c r="W2514" i="4"/>
  <c r="V2514" i="4"/>
  <c r="U2514" i="4"/>
  <c r="T2514" i="4"/>
  <c r="S2514" i="4"/>
  <c r="R2514" i="4"/>
  <c r="Q2514" i="4"/>
  <c r="P2514" i="4"/>
  <c r="O2514" i="4"/>
  <c r="M2514" i="4"/>
  <c r="J2514" i="4"/>
  <c r="X2513" i="4"/>
  <c r="W2513" i="4"/>
  <c r="V2513" i="4"/>
  <c r="U2513" i="4"/>
  <c r="T2513" i="4"/>
  <c r="S2513" i="4"/>
  <c r="R2513" i="4"/>
  <c r="Q2513" i="4"/>
  <c r="P2513" i="4"/>
  <c r="O2513" i="4"/>
  <c r="M2513" i="4"/>
  <c r="J2513" i="4"/>
  <c r="X2512" i="4"/>
  <c r="W2512" i="4"/>
  <c r="V2512" i="4"/>
  <c r="U2512" i="4"/>
  <c r="T2512" i="4"/>
  <c r="S2512" i="4"/>
  <c r="R2512" i="4"/>
  <c r="Q2512" i="4"/>
  <c r="P2512" i="4"/>
  <c r="O2512" i="4"/>
  <c r="M2512" i="4"/>
  <c r="J2512" i="4"/>
  <c r="X2511" i="4"/>
  <c r="W2511" i="4"/>
  <c r="V2511" i="4"/>
  <c r="U2511" i="4"/>
  <c r="T2511" i="4"/>
  <c r="S2511" i="4"/>
  <c r="R2511" i="4"/>
  <c r="Q2511" i="4"/>
  <c r="P2511" i="4"/>
  <c r="O2511" i="4"/>
  <c r="M2511" i="4"/>
  <c r="J2511" i="4"/>
  <c r="X2510" i="4"/>
  <c r="W2510" i="4"/>
  <c r="V2510" i="4"/>
  <c r="U2510" i="4"/>
  <c r="T2510" i="4"/>
  <c r="S2510" i="4"/>
  <c r="R2510" i="4"/>
  <c r="Q2510" i="4"/>
  <c r="P2510" i="4"/>
  <c r="O2510" i="4"/>
  <c r="M2510" i="4"/>
  <c r="J2510" i="4"/>
  <c r="X2509" i="4"/>
  <c r="W2509" i="4"/>
  <c r="V2509" i="4"/>
  <c r="U2509" i="4"/>
  <c r="T2509" i="4"/>
  <c r="S2509" i="4"/>
  <c r="R2509" i="4"/>
  <c r="Q2509" i="4"/>
  <c r="P2509" i="4"/>
  <c r="O2509" i="4"/>
  <c r="M2509" i="4"/>
  <c r="J2509" i="4"/>
  <c r="X2508" i="4"/>
  <c r="W2508" i="4"/>
  <c r="V2508" i="4"/>
  <c r="U2508" i="4"/>
  <c r="T2508" i="4"/>
  <c r="S2508" i="4"/>
  <c r="R2508" i="4"/>
  <c r="Q2508" i="4"/>
  <c r="P2508" i="4"/>
  <c r="O2508" i="4"/>
  <c r="M2508" i="4"/>
  <c r="J2508" i="4"/>
  <c r="X2507" i="4"/>
  <c r="W2507" i="4"/>
  <c r="V2507" i="4"/>
  <c r="U2507" i="4"/>
  <c r="T2507" i="4"/>
  <c r="S2507" i="4"/>
  <c r="R2507" i="4"/>
  <c r="Q2507" i="4"/>
  <c r="P2507" i="4"/>
  <c r="O2507" i="4"/>
  <c r="M2507" i="4"/>
  <c r="J2507" i="4"/>
  <c r="X2506" i="4"/>
  <c r="W2506" i="4"/>
  <c r="V2506" i="4"/>
  <c r="U2506" i="4"/>
  <c r="T2506" i="4"/>
  <c r="S2506" i="4"/>
  <c r="R2506" i="4"/>
  <c r="Q2506" i="4"/>
  <c r="P2506" i="4"/>
  <c r="O2506" i="4"/>
  <c r="M2506" i="4"/>
  <c r="J2506" i="4"/>
  <c r="X2505" i="4"/>
  <c r="W2505" i="4"/>
  <c r="V2505" i="4"/>
  <c r="U2505" i="4"/>
  <c r="T2505" i="4"/>
  <c r="S2505" i="4"/>
  <c r="R2505" i="4"/>
  <c r="Q2505" i="4"/>
  <c r="P2505" i="4"/>
  <c r="O2505" i="4"/>
  <c r="M2505" i="4"/>
  <c r="J2505" i="4"/>
  <c r="X2504" i="4"/>
  <c r="W2504" i="4"/>
  <c r="V2504" i="4"/>
  <c r="U2504" i="4"/>
  <c r="T2504" i="4"/>
  <c r="S2504" i="4"/>
  <c r="R2504" i="4"/>
  <c r="Q2504" i="4"/>
  <c r="P2504" i="4"/>
  <c r="O2504" i="4"/>
  <c r="M2504" i="4"/>
  <c r="J2504" i="4"/>
  <c r="X2503" i="4"/>
  <c r="W2503" i="4"/>
  <c r="V2503" i="4"/>
  <c r="U2503" i="4"/>
  <c r="T2503" i="4"/>
  <c r="S2503" i="4"/>
  <c r="R2503" i="4"/>
  <c r="Q2503" i="4"/>
  <c r="P2503" i="4"/>
  <c r="O2503" i="4"/>
  <c r="M2503" i="4"/>
  <c r="J2503" i="4"/>
  <c r="X2502" i="4"/>
  <c r="W2502" i="4"/>
  <c r="V2502" i="4"/>
  <c r="U2502" i="4"/>
  <c r="T2502" i="4"/>
  <c r="S2502" i="4"/>
  <c r="R2502" i="4"/>
  <c r="Q2502" i="4"/>
  <c r="P2502" i="4"/>
  <c r="O2502" i="4"/>
  <c r="M2502" i="4"/>
  <c r="J2502" i="4"/>
  <c r="X2501" i="4"/>
  <c r="W2501" i="4"/>
  <c r="V2501" i="4"/>
  <c r="U2501" i="4"/>
  <c r="T2501" i="4"/>
  <c r="S2501" i="4"/>
  <c r="R2501" i="4"/>
  <c r="Q2501" i="4"/>
  <c r="P2501" i="4"/>
  <c r="O2501" i="4"/>
  <c r="M2501" i="4"/>
  <c r="J2501" i="4"/>
  <c r="X2500" i="4"/>
  <c r="W2500" i="4"/>
  <c r="V2500" i="4"/>
  <c r="U2500" i="4"/>
  <c r="T2500" i="4"/>
  <c r="S2500" i="4"/>
  <c r="R2500" i="4"/>
  <c r="Q2500" i="4"/>
  <c r="P2500" i="4"/>
  <c r="O2500" i="4"/>
  <c r="M2500" i="4"/>
  <c r="J2500" i="4"/>
  <c r="X2499" i="4"/>
  <c r="W2499" i="4"/>
  <c r="V2499" i="4"/>
  <c r="U2499" i="4"/>
  <c r="T2499" i="4"/>
  <c r="S2499" i="4"/>
  <c r="R2499" i="4"/>
  <c r="Q2499" i="4"/>
  <c r="P2499" i="4"/>
  <c r="O2499" i="4"/>
  <c r="M2499" i="4"/>
  <c r="J2499" i="4"/>
  <c r="X2498" i="4"/>
  <c r="W2498" i="4"/>
  <c r="V2498" i="4"/>
  <c r="U2498" i="4"/>
  <c r="T2498" i="4"/>
  <c r="S2498" i="4"/>
  <c r="R2498" i="4"/>
  <c r="Q2498" i="4"/>
  <c r="P2498" i="4"/>
  <c r="O2498" i="4"/>
  <c r="M2498" i="4"/>
  <c r="J2498" i="4"/>
  <c r="X2497" i="4"/>
  <c r="W2497" i="4"/>
  <c r="V2497" i="4"/>
  <c r="U2497" i="4"/>
  <c r="T2497" i="4"/>
  <c r="S2497" i="4"/>
  <c r="R2497" i="4"/>
  <c r="Q2497" i="4"/>
  <c r="P2497" i="4"/>
  <c r="O2497" i="4"/>
  <c r="M2497" i="4"/>
  <c r="J2497" i="4"/>
  <c r="X2496" i="4"/>
  <c r="W2496" i="4"/>
  <c r="V2496" i="4"/>
  <c r="U2496" i="4"/>
  <c r="T2496" i="4"/>
  <c r="S2496" i="4"/>
  <c r="R2496" i="4"/>
  <c r="Q2496" i="4"/>
  <c r="P2496" i="4"/>
  <c r="O2496" i="4"/>
  <c r="M2496" i="4"/>
  <c r="J2496" i="4"/>
  <c r="X2495" i="4"/>
  <c r="W2495" i="4"/>
  <c r="V2495" i="4"/>
  <c r="U2495" i="4"/>
  <c r="T2495" i="4"/>
  <c r="S2495" i="4"/>
  <c r="R2495" i="4"/>
  <c r="Q2495" i="4"/>
  <c r="P2495" i="4"/>
  <c r="O2495" i="4"/>
  <c r="M2495" i="4"/>
  <c r="J2495" i="4"/>
  <c r="X2494" i="4"/>
  <c r="W2494" i="4"/>
  <c r="V2494" i="4"/>
  <c r="U2494" i="4"/>
  <c r="T2494" i="4"/>
  <c r="S2494" i="4"/>
  <c r="R2494" i="4"/>
  <c r="Q2494" i="4"/>
  <c r="P2494" i="4"/>
  <c r="O2494" i="4"/>
  <c r="M2494" i="4"/>
  <c r="J2494" i="4"/>
  <c r="X2493" i="4"/>
  <c r="W2493" i="4"/>
  <c r="V2493" i="4"/>
  <c r="U2493" i="4"/>
  <c r="T2493" i="4"/>
  <c r="S2493" i="4"/>
  <c r="R2493" i="4"/>
  <c r="Q2493" i="4"/>
  <c r="P2493" i="4"/>
  <c r="O2493" i="4"/>
  <c r="M2493" i="4"/>
  <c r="J2493" i="4"/>
  <c r="X2492" i="4"/>
  <c r="W2492" i="4"/>
  <c r="V2492" i="4"/>
  <c r="U2492" i="4"/>
  <c r="T2492" i="4"/>
  <c r="S2492" i="4"/>
  <c r="R2492" i="4"/>
  <c r="Q2492" i="4"/>
  <c r="P2492" i="4"/>
  <c r="O2492" i="4"/>
  <c r="M2492" i="4"/>
  <c r="J2492" i="4"/>
  <c r="X2491" i="4"/>
  <c r="W2491" i="4"/>
  <c r="V2491" i="4"/>
  <c r="U2491" i="4"/>
  <c r="T2491" i="4"/>
  <c r="S2491" i="4"/>
  <c r="R2491" i="4"/>
  <c r="Q2491" i="4"/>
  <c r="P2491" i="4"/>
  <c r="O2491" i="4"/>
  <c r="M2491" i="4"/>
  <c r="J2491" i="4"/>
  <c r="X2490" i="4"/>
  <c r="W2490" i="4"/>
  <c r="V2490" i="4"/>
  <c r="U2490" i="4"/>
  <c r="T2490" i="4"/>
  <c r="S2490" i="4"/>
  <c r="R2490" i="4"/>
  <c r="Q2490" i="4"/>
  <c r="P2490" i="4"/>
  <c r="O2490" i="4"/>
  <c r="M2490" i="4"/>
  <c r="J2490" i="4"/>
  <c r="X2489" i="4"/>
  <c r="W2489" i="4"/>
  <c r="V2489" i="4"/>
  <c r="U2489" i="4"/>
  <c r="T2489" i="4"/>
  <c r="S2489" i="4"/>
  <c r="R2489" i="4"/>
  <c r="Q2489" i="4"/>
  <c r="P2489" i="4"/>
  <c r="O2489" i="4"/>
  <c r="M2489" i="4"/>
  <c r="J2489" i="4"/>
  <c r="X2488" i="4"/>
  <c r="W2488" i="4"/>
  <c r="V2488" i="4"/>
  <c r="U2488" i="4"/>
  <c r="T2488" i="4"/>
  <c r="S2488" i="4"/>
  <c r="R2488" i="4"/>
  <c r="Q2488" i="4"/>
  <c r="P2488" i="4"/>
  <c r="O2488" i="4"/>
  <c r="M2488" i="4"/>
  <c r="J2488" i="4"/>
  <c r="X2487" i="4"/>
  <c r="W2487" i="4"/>
  <c r="V2487" i="4"/>
  <c r="U2487" i="4"/>
  <c r="T2487" i="4"/>
  <c r="S2487" i="4"/>
  <c r="R2487" i="4"/>
  <c r="Q2487" i="4"/>
  <c r="P2487" i="4"/>
  <c r="O2487" i="4"/>
  <c r="M2487" i="4"/>
  <c r="J2487" i="4"/>
  <c r="X2486" i="4"/>
  <c r="W2486" i="4"/>
  <c r="V2486" i="4"/>
  <c r="U2486" i="4"/>
  <c r="T2486" i="4"/>
  <c r="S2486" i="4"/>
  <c r="R2486" i="4"/>
  <c r="Q2486" i="4"/>
  <c r="P2486" i="4"/>
  <c r="O2486" i="4"/>
  <c r="M2486" i="4"/>
  <c r="J2486" i="4"/>
  <c r="X2485" i="4"/>
  <c r="W2485" i="4"/>
  <c r="V2485" i="4"/>
  <c r="U2485" i="4"/>
  <c r="T2485" i="4"/>
  <c r="S2485" i="4"/>
  <c r="R2485" i="4"/>
  <c r="Q2485" i="4"/>
  <c r="P2485" i="4"/>
  <c r="O2485" i="4"/>
  <c r="M2485" i="4"/>
  <c r="J2485" i="4"/>
  <c r="X2484" i="4"/>
  <c r="W2484" i="4"/>
  <c r="V2484" i="4"/>
  <c r="U2484" i="4"/>
  <c r="T2484" i="4"/>
  <c r="S2484" i="4"/>
  <c r="R2484" i="4"/>
  <c r="Q2484" i="4"/>
  <c r="P2484" i="4"/>
  <c r="O2484" i="4"/>
  <c r="M2484" i="4"/>
  <c r="J2484" i="4"/>
  <c r="X2483" i="4"/>
  <c r="W2483" i="4"/>
  <c r="V2483" i="4"/>
  <c r="U2483" i="4"/>
  <c r="T2483" i="4"/>
  <c r="S2483" i="4"/>
  <c r="R2483" i="4"/>
  <c r="Q2483" i="4"/>
  <c r="P2483" i="4"/>
  <c r="O2483" i="4"/>
  <c r="M2483" i="4"/>
  <c r="J2483" i="4"/>
  <c r="X2482" i="4"/>
  <c r="W2482" i="4"/>
  <c r="V2482" i="4"/>
  <c r="U2482" i="4"/>
  <c r="T2482" i="4"/>
  <c r="S2482" i="4"/>
  <c r="R2482" i="4"/>
  <c r="Q2482" i="4"/>
  <c r="P2482" i="4"/>
  <c r="O2482" i="4"/>
  <c r="M2482" i="4"/>
  <c r="J2482" i="4"/>
  <c r="X2481" i="4"/>
  <c r="W2481" i="4"/>
  <c r="V2481" i="4"/>
  <c r="U2481" i="4"/>
  <c r="T2481" i="4"/>
  <c r="S2481" i="4"/>
  <c r="R2481" i="4"/>
  <c r="Q2481" i="4"/>
  <c r="P2481" i="4"/>
  <c r="O2481" i="4"/>
  <c r="M2481" i="4"/>
  <c r="J2481" i="4"/>
  <c r="X2480" i="4"/>
  <c r="W2480" i="4"/>
  <c r="V2480" i="4"/>
  <c r="U2480" i="4"/>
  <c r="T2480" i="4"/>
  <c r="S2480" i="4"/>
  <c r="R2480" i="4"/>
  <c r="Q2480" i="4"/>
  <c r="P2480" i="4"/>
  <c r="O2480" i="4"/>
  <c r="M2480" i="4"/>
  <c r="J2480" i="4"/>
  <c r="X2479" i="4"/>
  <c r="W2479" i="4"/>
  <c r="V2479" i="4"/>
  <c r="U2479" i="4"/>
  <c r="T2479" i="4"/>
  <c r="S2479" i="4"/>
  <c r="R2479" i="4"/>
  <c r="Q2479" i="4"/>
  <c r="P2479" i="4"/>
  <c r="O2479" i="4"/>
  <c r="M2479" i="4"/>
  <c r="J2479" i="4"/>
  <c r="X2478" i="4"/>
  <c r="W2478" i="4"/>
  <c r="V2478" i="4"/>
  <c r="U2478" i="4"/>
  <c r="T2478" i="4"/>
  <c r="S2478" i="4"/>
  <c r="R2478" i="4"/>
  <c r="Q2478" i="4"/>
  <c r="P2478" i="4"/>
  <c r="O2478" i="4"/>
  <c r="M2478" i="4"/>
  <c r="J2478" i="4"/>
  <c r="X2477" i="4"/>
  <c r="W2477" i="4"/>
  <c r="V2477" i="4"/>
  <c r="U2477" i="4"/>
  <c r="T2477" i="4"/>
  <c r="S2477" i="4"/>
  <c r="R2477" i="4"/>
  <c r="Q2477" i="4"/>
  <c r="P2477" i="4"/>
  <c r="O2477" i="4"/>
  <c r="M2477" i="4"/>
  <c r="J2477" i="4"/>
  <c r="X2476" i="4"/>
  <c r="W2476" i="4"/>
  <c r="V2476" i="4"/>
  <c r="U2476" i="4"/>
  <c r="T2476" i="4"/>
  <c r="S2476" i="4"/>
  <c r="R2476" i="4"/>
  <c r="Q2476" i="4"/>
  <c r="P2476" i="4"/>
  <c r="O2476" i="4"/>
  <c r="M2476" i="4"/>
  <c r="J2476" i="4"/>
  <c r="X2475" i="4"/>
  <c r="W2475" i="4"/>
  <c r="V2475" i="4"/>
  <c r="U2475" i="4"/>
  <c r="T2475" i="4"/>
  <c r="S2475" i="4"/>
  <c r="R2475" i="4"/>
  <c r="Q2475" i="4"/>
  <c r="P2475" i="4"/>
  <c r="O2475" i="4"/>
  <c r="M2475" i="4"/>
  <c r="J2475" i="4"/>
  <c r="X2474" i="4"/>
  <c r="W2474" i="4"/>
  <c r="V2474" i="4"/>
  <c r="U2474" i="4"/>
  <c r="T2474" i="4"/>
  <c r="S2474" i="4"/>
  <c r="R2474" i="4"/>
  <c r="Q2474" i="4"/>
  <c r="P2474" i="4"/>
  <c r="O2474" i="4"/>
  <c r="M2474" i="4"/>
  <c r="J2474" i="4"/>
  <c r="X2473" i="4"/>
  <c r="W2473" i="4"/>
  <c r="V2473" i="4"/>
  <c r="U2473" i="4"/>
  <c r="T2473" i="4"/>
  <c r="S2473" i="4"/>
  <c r="R2473" i="4"/>
  <c r="Q2473" i="4"/>
  <c r="P2473" i="4"/>
  <c r="O2473" i="4"/>
  <c r="M2473" i="4"/>
  <c r="J2473" i="4"/>
  <c r="X2472" i="4"/>
  <c r="W2472" i="4"/>
  <c r="V2472" i="4"/>
  <c r="U2472" i="4"/>
  <c r="T2472" i="4"/>
  <c r="S2472" i="4"/>
  <c r="R2472" i="4"/>
  <c r="Q2472" i="4"/>
  <c r="P2472" i="4"/>
  <c r="O2472" i="4"/>
  <c r="M2472" i="4"/>
  <c r="J2472" i="4"/>
  <c r="X2471" i="4"/>
  <c r="W2471" i="4"/>
  <c r="V2471" i="4"/>
  <c r="U2471" i="4"/>
  <c r="T2471" i="4"/>
  <c r="S2471" i="4"/>
  <c r="R2471" i="4"/>
  <c r="Q2471" i="4"/>
  <c r="P2471" i="4"/>
  <c r="O2471" i="4"/>
  <c r="M2471" i="4"/>
  <c r="J2471" i="4"/>
  <c r="X2470" i="4"/>
  <c r="W2470" i="4"/>
  <c r="V2470" i="4"/>
  <c r="U2470" i="4"/>
  <c r="T2470" i="4"/>
  <c r="S2470" i="4"/>
  <c r="R2470" i="4"/>
  <c r="Q2470" i="4"/>
  <c r="P2470" i="4"/>
  <c r="O2470" i="4"/>
  <c r="M2470" i="4"/>
  <c r="J2470" i="4"/>
  <c r="X2469" i="4"/>
  <c r="W2469" i="4"/>
  <c r="V2469" i="4"/>
  <c r="U2469" i="4"/>
  <c r="T2469" i="4"/>
  <c r="S2469" i="4"/>
  <c r="R2469" i="4"/>
  <c r="Q2469" i="4"/>
  <c r="P2469" i="4"/>
  <c r="O2469" i="4"/>
  <c r="M2469" i="4"/>
  <c r="J2469" i="4"/>
  <c r="X2468" i="4"/>
  <c r="W2468" i="4"/>
  <c r="V2468" i="4"/>
  <c r="U2468" i="4"/>
  <c r="T2468" i="4"/>
  <c r="S2468" i="4"/>
  <c r="R2468" i="4"/>
  <c r="Q2468" i="4"/>
  <c r="P2468" i="4"/>
  <c r="O2468" i="4"/>
  <c r="M2468" i="4"/>
  <c r="J2468" i="4"/>
  <c r="X2467" i="4"/>
  <c r="W2467" i="4"/>
  <c r="V2467" i="4"/>
  <c r="U2467" i="4"/>
  <c r="T2467" i="4"/>
  <c r="S2467" i="4"/>
  <c r="R2467" i="4"/>
  <c r="Q2467" i="4"/>
  <c r="P2467" i="4"/>
  <c r="O2467" i="4"/>
  <c r="M2467" i="4"/>
  <c r="J2467" i="4"/>
  <c r="X2466" i="4"/>
  <c r="W2466" i="4"/>
  <c r="V2466" i="4"/>
  <c r="U2466" i="4"/>
  <c r="T2466" i="4"/>
  <c r="S2466" i="4"/>
  <c r="R2466" i="4"/>
  <c r="Q2466" i="4"/>
  <c r="P2466" i="4"/>
  <c r="O2466" i="4"/>
  <c r="M2466" i="4"/>
  <c r="J2466" i="4"/>
  <c r="X2465" i="4"/>
  <c r="W2465" i="4"/>
  <c r="V2465" i="4"/>
  <c r="U2465" i="4"/>
  <c r="T2465" i="4"/>
  <c r="S2465" i="4"/>
  <c r="R2465" i="4"/>
  <c r="Q2465" i="4"/>
  <c r="P2465" i="4"/>
  <c r="O2465" i="4"/>
  <c r="M2465" i="4"/>
  <c r="J2465" i="4"/>
  <c r="X2464" i="4"/>
  <c r="W2464" i="4"/>
  <c r="V2464" i="4"/>
  <c r="U2464" i="4"/>
  <c r="T2464" i="4"/>
  <c r="S2464" i="4"/>
  <c r="R2464" i="4"/>
  <c r="Q2464" i="4"/>
  <c r="P2464" i="4"/>
  <c r="O2464" i="4"/>
  <c r="M2464" i="4"/>
  <c r="J2464" i="4"/>
  <c r="X2463" i="4"/>
  <c r="W2463" i="4"/>
  <c r="V2463" i="4"/>
  <c r="U2463" i="4"/>
  <c r="T2463" i="4"/>
  <c r="S2463" i="4"/>
  <c r="R2463" i="4"/>
  <c r="Q2463" i="4"/>
  <c r="P2463" i="4"/>
  <c r="O2463" i="4"/>
  <c r="M2463" i="4"/>
  <c r="J2463" i="4"/>
  <c r="X2462" i="4"/>
  <c r="W2462" i="4"/>
  <c r="V2462" i="4"/>
  <c r="U2462" i="4"/>
  <c r="T2462" i="4"/>
  <c r="S2462" i="4"/>
  <c r="R2462" i="4"/>
  <c r="Q2462" i="4"/>
  <c r="P2462" i="4"/>
  <c r="O2462" i="4"/>
  <c r="M2462" i="4"/>
  <c r="J2462" i="4"/>
  <c r="X2461" i="4"/>
  <c r="W2461" i="4"/>
  <c r="V2461" i="4"/>
  <c r="U2461" i="4"/>
  <c r="T2461" i="4"/>
  <c r="S2461" i="4"/>
  <c r="R2461" i="4"/>
  <c r="Q2461" i="4"/>
  <c r="P2461" i="4"/>
  <c r="O2461" i="4"/>
  <c r="M2461" i="4"/>
  <c r="J2461" i="4"/>
  <c r="X2460" i="4"/>
  <c r="W2460" i="4"/>
  <c r="V2460" i="4"/>
  <c r="U2460" i="4"/>
  <c r="T2460" i="4"/>
  <c r="S2460" i="4"/>
  <c r="R2460" i="4"/>
  <c r="Q2460" i="4"/>
  <c r="P2460" i="4"/>
  <c r="O2460" i="4"/>
  <c r="M2460" i="4"/>
  <c r="J2460" i="4"/>
  <c r="X2459" i="4"/>
  <c r="W2459" i="4"/>
  <c r="V2459" i="4"/>
  <c r="U2459" i="4"/>
  <c r="T2459" i="4"/>
  <c r="S2459" i="4"/>
  <c r="R2459" i="4"/>
  <c r="Q2459" i="4"/>
  <c r="P2459" i="4"/>
  <c r="O2459" i="4"/>
  <c r="M2459" i="4"/>
  <c r="J2459" i="4"/>
  <c r="X2458" i="4"/>
  <c r="W2458" i="4"/>
  <c r="V2458" i="4"/>
  <c r="U2458" i="4"/>
  <c r="T2458" i="4"/>
  <c r="S2458" i="4"/>
  <c r="R2458" i="4"/>
  <c r="Q2458" i="4"/>
  <c r="P2458" i="4"/>
  <c r="O2458" i="4"/>
  <c r="M2458" i="4"/>
  <c r="J2458" i="4"/>
  <c r="X2457" i="4"/>
  <c r="W2457" i="4"/>
  <c r="V2457" i="4"/>
  <c r="U2457" i="4"/>
  <c r="T2457" i="4"/>
  <c r="S2457" i="4"/>
  <c r="R2457" i="4"/>
  <c r="Q2457" i="4"/>
  <c r="P2457" i="4"/>
  <c r="O2457" i="4"/>
  <c r="M2457" i="4"/>
  <c r="J2457" i="4"/>
  <c r="X2456" i="4"/>
  <c r="W2456" i="4"/>
  <c r="V2456" i="4"/>
  <c r="U2456" i="4"/>
  <c r="T2456" i="4"/>
  <c r="S2456" i="4"/>
  <c r="R2456" i="4"/>
  <c r="Q2456" i="4"/>
  <c r="P2456" i="4"/>
  <c r="O2456" i="4"/>
  <c r="M2456" i="4"/>
  <c r="J2456" i="4"/>
  <c r="X2455" i="4"/>
  <c r="W2455" i="4"/>
  <c r="V2455" i="4"/>
  <c r="U2455" i="4"/>
  <c r="T2455" i="4"/>
  <c r="S2455" i="4"/>
  <c r="R2455" i="4"/>
  <c r="Q2455" i="4"/>
  <c r="P2455" i="4"/>
  <c r="O2455" i="4"/>
  <c r="M2455" i="4"/>
  <c r="J2455" i="4"/>
  <c r="X2454" i="4"/>
  <c r="W2454" i="4"/>
  <c r="V2454" i="4"/>
  <c r="U2454" i="4"/>
  <c r="T2454" i="4"/>
  <c r="S2454" i="4"/>
  <c r="R2454" i="4"/>
  <c r="Q2454" i="4"/>
  <c r="P2454" i="4"/>
  <c r="O2454" i="4"/>
  <c r="M2454" i="4"/>
  <c r="J2454" i="4"/>
  <c r="X2453" i="4"/>
  <c r="W2453" i="4"/>
  <c r="V2453" i="4"/>
  <c r="U2453" i="4"/>
  <c r="T2453" i="4"/>
  <c r="S2453" i="4"/>
  <c r="R2453" i="4"/>
  <c r="Q2453" i="4"/>
  <c r="P2453" i="4"/>
  <c r="O2453" i="4"/>
  <c r="M2453" i="4"/>
  <c r="J2453" i="4"/>
  <c r="X2452" i="4"/>
  <c r="W2452" i="4"/>
  <c r="V2452" i="4"/>
  <c r="U2452" i="4"/>
  <c r="T2452" i="4"/>
  <c r="S2452" i="4"/>
  <c r="R2452" i="4"/>
  <c r="Q2452" i="4"/>
  <c r="P2452" i="4"/>
  <c r="O2452" i="4"/>
  <c r="M2452" i="4"/>
  <c r="J2452" i="4"/>
  <c r="X2451" i="4"/>
  <c r="W2451" i="4"/>
  <c r="V2451" i="4"/>
  <c r="U2451" i="4"/>
  <c r="T2451" i="4"/>
  <c r="S2451" i="4"/>
  <c r="R2451" i="4"/>
  <c r="Q2451" i="4"/>
  <c r="P2451" i="4"/>
  <c r="O2451" i="4"/>
  <c r="M2451" i="4"/>
  <c r="J2451" i="4"/>
  <c r="X2450" i="4"/>
  <c r="W2450" i="4"/>
  <c r="V2450" i="4"/>
  <c r="U2450" i="4"/>
  <c r="T2450" i="4"/>
  <c r="S2450" i="4"/>
  <c r="R2450" i="4"/>
  <c r="Q2450" i="4"/>
  <c r="P2450" i="4"/>
  <c r="O2450" i="4"/>
  <c r="M2450" i="4"/>
  <c r="J2450" i="4"/>
  <c r="X2449" i="4"/>
  <c r="W2449" i="4"/>
  <c r="V2449" i="4"/>
  <c r="U2449" i="4"/>
  <c r="T2449" i="4"/>
  <c r="S2449" i="4"/>
  <c r="R2449" i="4"/>
  <c r="Q2449" i="4"/>
  <c r="P2449" i="4"/>
  <c r="O2449" i="4"/>
  <c r="M2449" i="4"/>
  <c r="J2449" i="4"/>
  <c r="X2448" i="4"/>
  <c r="W2448" i="4"/>
  <c r="V2448" i="4"/>
  <c r="U2448" i="4"/>
  <c r="T2448" i="4"/>
  <c r="S2448" i="4"/>
  <c r="R2448" i="4"/>
  <c r="Q2448" i="4"/>
  <c r="P2448" i="4"/>
  <c r="O2448" i="4"/>
  <c r="M2448" i="4"/>
  <c r="J2448" i="4"/>
  <c r="X2447" i="4"/>
  <c r="W2447" i="4"/>
  <c r="V2447" i="4"/>
  <c r="U2447" i="4"/>
  <c r="T2447" i="4"/>
  <c r="S2447" i="4"/>
  <c r="R2447" i="4"/>
  <c r="Q2447" i="4"/>
  <c r="P2447" i="4"/>
  <c r="O2447" i="4"/>
  <c r="M2447" i="4"/>
  <c r="J2447" i="4"/>
  <c r="X2446" i="4"/>
  <c r="W2446" i="4"/>
  <c r="V2446" i="4"/>
  <c r="U2446" i="4"/>
  <c r="T2446" i="4"/>
  <c r="S2446" i="4"/>
  <c r="R2446" i="4"/>
  <c r="Q2446" i="4"/>
  <c r="P2446" i="4"/>
  <c r="O2446" i="4"/>
  <c r="M2446" i="4"/>
  <c r="J2446" i="4"/>
  <c r="X2445" i="4"/>
  <c r="W2445" i="4"/>
  <c r="V2445" i="4"/>
  <c r="U2445" i="4"/>
  <c r="T2445" i="4"/>
  <c r="S2445" i="4"/>
  <c r="R2445" i="4"/>
  <c r="Q2445" i="4"/>
  <c r="P2445" i="4"/>
  <c r="O2445" i="4"/>
  <c r="M2445" i="4"/>
  <c r="J2445" i="4"/>
  <c r="X2444" i="4"/>
  <c r="W2444" i="4"/>
  <c r="V2444" i="4"/>
  <c r="U2444" i="4"/>
  <c r="T2444" i="4"/>
  <c r="S2444" i="4"/>
  <c r="R2444" i="4"/>
  <c r="Q2444" i="4"/>
  <c r="P2444" i="4"/>
  <c r="O2444" i="4"/>
  <c r="M2444" i="4"/>
  <c r="J2444" i="4"/>
  <c r="X2443" i="4"/>
  <c r="W2443" i="4"/>
  <c r="V2443" i="4"/>
  <c r="U2443" i="4"/>
  <c r="T2443" i="4"/>
  <c r="S2443" i="4"/>
  <c r="R2443" i="4"/>
  <c r="Q2443" i="4"/>
  <c r="P2443" i="4"/>
  <c r="O2443" i="4"/>
  <c r="M2443" i="4"/>
  <c r="J2443" i="4"/>
  <c r="X2442" i="4"/>
  <c r="W2442" i="4"/>
  <c r="V2442" i="4"/>
  <c r="U2442" i="4"/>
  <c r="T2442" i="4"/>
  <c r="S2442" i="4"/>
  <c r="R2442" i="4"/>
  <c r="Q2442" i="4"/>
  <c r="P2442" i="4"/>
  <c r="O2442" i="4"/>
  <c r="M2442" i="4"/>
  <c r="J2442" i="4"/>
  <c r="X2441" i="4"/>
  <c r="W2441" i="4"/>
  <c r="V2441" i="4"/>
  <c r="U2441" i="4"/>
  <c r="T2441" i="4"/>
  <c r="S2441" i="4"/>
  <c r="R2441" i="4"/>
  <c r="Q2441" i="4"/>
  <c r="P2441" i="4"/>
  <c r="O2441" i="4"/>
  <c r="M2441" i="4"/>
  <c r="J2441" i="4"/>
  <c r="X2440" i="4"/>
  <c r="W2440" i="4"/>
  <c r="V2440" i="4"/>
  <c r="U2440" i="4"/>
  <c r="T2440" i="4"/>
  <c r="S2440" i="4"/>
  <c r="R2440" i="4"/>
  <c r="Q2440" i="4"/>
  <c r="P2440" i="4"/>
  <c r="O2440" i="4"/>
  <c r="M2440" i="4"/>
  <c r="J2440" i="4"/>
  <c r="X2439" i="4"/>
  <c r="W2439" i="4"/>
  <c r="V2439" i="4"/>
  <c r="U2439" i="4"/>
  <c r="T2439" i="4"/>
  <c r="S2439" i="4"/>
  <c r="R2439" i="4"/>
  <c r="Q2439" i="4"/>
  <c r="P2439" i="4"/>
  <c r="O2439" i="4"/>
  <c r="M2439" i="4"/>
  <c r="J2439" i="4"/>
  <c r="X2438" i="4"/>
  <c r="W2438" i="4"/>
  <c r="V2438" i="4"/>
  <c r="U2438" i="4"/>
  <c r="T2438" i="4"/>
  <c r="S2438" i="4"/>
  <c r="R2438" i="4"/>
  <c r="Q2438" i="4"/>
  <c r="P2438" i="4"/>
  <c r="O2438" i="4"/>
  <c r="M2438" i="4"/>
  <c r="J2438" i="4"/>
  <c r="X2437" i="4"/>
  <c r="W2437" i="4"/>
  <c r="V2437" i="4"/>
  <c r="U2437" i="4"/>
  <c r="T2437" i="4"/>
  <c r="S2437" i="4"/>
  <c r="R2437" i="4"/>
  <c r="Q2437" i="4"/>
  <c r="P2437" i="4"/>
  <c r="O2437" i="4"/>
  <c r="M2437" i="4"/>
  <c r="J2437" i="4"/>
  <c r="X2436" i="4"/>
  <c r="W2436" i="4"/>
  <c r="V2436" i="4"/>
  <c r="U2436" i="4"/>
  <c r="T2436" i="4"/>
  <c r="S2436" i="4"/>
  <c r="R2436" i="4"/>
  <c r="Q2436" i="4"/>
  <c r="P2436" i="4"/>
  <c r="O2436" i="4"/>
  <c r="M2436" i="4"/>
  <c r="J2436" i="4"/>
  <c r="X2435" i="4"/>
  <c r="W2435" i="4"/>
  <c r="V2435" i="4"/>
  <c r="U2435" i="4"/>
  <c r="T2435" i="4"/>
  <c r="S2435" i="4"/>
  <c r="R2435" i="4"/>
  <c r="Q2435" i="4"/>
  <c r="P2435" i="4"/>
  <c r="O2435" i="4"/>
  <c r="M2435" i="4"/>
  <c r="J2435" i="4"/>
  <c r="X2434" i="4"/>
  <c r="W2434" i="4"/>
  <c r="V2434" i="4"/>
  <c r="U2434" i="4"/>
  <c r="T2434" i="4"/>
  <c r="S2434" i="4"/>
  <c r="R2434" i="4"/>
  <c r="Q2434" i="4"/>
  <c r="P2434" i="4"/>
  <c r="O2434" i="4"/>
  <c r="M2434" i="4"/>
  <c r="J2434" i="4"/>
  <c r="X2433" i="4"/>
  <c r="W2433" i="4"/>
  <c r="V2433" i="4"/>
  <c r="U2433" i="4"/>
  <c r="T2433" i="4"/>
  <c r="S2433" i="4"/>
  <c r="R2433" i="4"/>
  <c r="Q2433" i="4"/>
  <c r="P2433" i="4"/>
  <c r="O2433" i="4"/>
  <c r="M2433" i="4"/>
  <c r="J2433" i="4"/>
  <c r="X2432" i="4"/>
  <c r="W2432" i="4"/>
  <c r="V2432" i="4"/>
  <c r="U2432" i="4"/>
  <c r="T2432" i="4"/>
  <c r="S2432" i="4"/>
  <c r="R2432" i="4"/>
  <c r="Q2432" i="4"/>
  <c r="P2432" i="4"/>
  <c r="O2432" i="4"/>
  <c r="M2432" i="4"/>
  <c r="J2432" i="4"/>
  <c r="X2431" i="4"/>
  <c r="W2431" i="4"/>
  <c r="V2431" i="4"/>
  <c r="U2431" i="4"/>
  <c r="T2431" i="4"/>
  <c r="S2431" i="4"/>
  <c r="R2431" i="4"/>
  <c r="Q2431" i="4"/>
  <c r="P2431" i="4"/>
  <c r="O2431" i="4"/>
  <c r="M2431" i="4"/>
  <c r="J2431" i="4"/>
  <c r="X2430" i="4"/>
  <c r="W2430" i="4"/>
  <c r="V2430" i="4"/>
  <c r="U2430" i="4"/>
  <c r="T2430" i="4"/>
  <c r="S2430" i="4"/>
  <c r="R2430" i="4"/>
  <c r="Q2430" i="4"/>
  <c r="P2430" i="4"/>
  <c r="O2430" i="4"/>
  <c r="M2430" i="4"/>
  <c r="J2430" i="4"/>
  <c r="X2429" i="4"/>
  <c r="W2429" i="4"/>
  <c r="V2429" i="4"/>
  <c r="U2429" i="4"/>
  <c r="T2429" i="4"/>
  <c r="S2429" i="4"/>
  <c r="R2429" i="4"/>
  <c r="Q2429" i="4"/>
  <c r="P2429" i="4"/>
  <c r="O2429" i="4"/>
  <c r="M2429" i="4"/>
  <c r="J2429" i="4"/>
  <c r="X2428" i="4"/>
  <c r="W2428" i="4"/>
  <c r="V2428" i="4"/>
  <c r="U2428" i="4"/>
  <c r="T2428" i="4"/>
  <c r="S2428" i="4"/>
  <c r="R2428" i="4"/>
  <c r="Q2428" i="4"/>
  <c r="P2428" i="4"/>
  <c r="O2428" i="4"/>
  <c r="M2428" i="4"/>
  <c r="J2428" i="4"/>
  <c r="X2427" i="4"/>
  <c r="W2427" i="4"/>
  <c r="V2427" i="4"/>
  <c r="U2427" i="4"/>
  <c r="T2427" i="4"/>
  <c r="S2427" i="4"/>
  <c r="R2427" i="4"/>
  <c r="Q2427" i="4"/>
  <c r="P2427" i="4"/>
  <c r="O2427" i="4"/>
  <c r="M2427" i="4"/>
  <c r="J2427" i="4"/>
  <c r="X2426" i="4"/>
  <c r="W2426" i="4"/>
  <c r="V2426" i="4"/>
  <c r="U2426" i="4"/>
  <c r="T2426" i="4"/>
  <c r="S2426" i="4"/>
  <c r="R2426" i="4"/>
  <c r="Q2426" i="4"/>
  <c r="P2426" i="4"/>
  <c r="O2426" i="4"/>
  <c r="M2426" i="4"/>
  <c r="J2426" i="4"/>
  <c r="X2425" i="4"/>
  <c r="W2425" i="4"/>
  <c r="V2425" i="4"/>
  <c r="U2425" i="4"/>
  <c r="T2425" i="4"/>
  <c r="S2425" i="4"/>
  <c r="R2425" i="4"/>
  <c r="Q2425" i="4"/>
  <c r="P2425" i="4"/>
  <c r="O2425" i="4"/>
  <c r="M2425" i="4"/>
  <c r="J2425" i="4"/>
  <c r="X2424" i="4"/>
  <c r="W2424" i="4"/>
  <c r="V2424" i="4"/>
  <c r="U2424" i="4"/>
  <c r="T2424" i="4"/>
  <c r="S2424" i="4"/>
  <c r="R2424" i="4"/>
  <c r="Q2424" i="4"/>
  <c r="P2424" i="4"/>
  <c r="O2424" i="4"/>
  <c r="M2424" i="4"/>
  <c r="J2424" i="4"/>
  <c r="X2423" i="4"/>
  <c r="W2423" i="4"/>
  <c r="V2423" i="4"/>
  <c r="U2423" i="4"/>
  <c r="T2423" i="4"/>
  <c r="S2423" i="4"/>
  <c r="R2423" i="4"/>
  <c r="Q2423" i="4"/>
  <c r="P2423" i="4"/>
  <c r="O2423" i="4"/>
  <c r="M2423" i="4"/>
  <c r="J2423" i="4"/>
  <c r="X2422" i="4"/>
  <c r="W2422" i="4"/>
  <c r="V2422" i="4"/>
  <c r="U2422" i="4"/>
  <c r="T2422" i="4"/>
  <c r="S2422" i="4"/>
  <c r="R2422" i="4"/>
  <c r="Q2422" i="4"/>
  <c r="P2422" i="4"/>
  <c r="O2422" i="4"/>
  <c r="M2422" i="4"/>
  <c r="J2422" i="4"/>
  <c r="X2421" i="4"/>
  <c r="W2421" i="4"/>
  <c r="V2421" i="4"/>
  <c r="U2421" i="4"/>
  <c r="T2421" i="4"/>
  <c r="S2421" i="4"/>
  <c r="R2421" i="4"/>
  <c r="Q2421" i="4"/>
  <c r="P2421" i="4"/>
  <c r="O2421" i="4"/>
  <c r="M2421" i="4"/>
  <c r="J2421" i="4"/>
  <c r="X2420" i="4"/>
  <c r="W2420" i="4"/>
  <c r="V2420" i="4"/>
  <c r="U2420" i="4"/>
  <c r="T2420" i="4"/>
  <c r="S2420" i="4"/>
  <c r="R2420" i="4"/>
  <c r="Q2420" i="4"/>
  <c r="P2420" i="4"/>
  <c r="O2420" i="4"/>
  <c r="M2420" i="4"/>
  <c r="J2420" i="4"/>
  <c r="X2419" i="4"/>
  <c r="W2419" i="4"/>
  <c r="V2419" i="4"/>
  <c r="U2419" i="4"/>
  <c r="T2419" i="4"/>
  <c r="S2419" i="4"/>
  <c r="R2419" i="4"/>
  <c r="Q2419" i="4"/>
  <c r="P2419" i="4"/>
  <c r="O2419" i="4"/>
  <c r="M2419" i="4"/>
  <c r="J2419" i="4"/>
  <c r="X2418" i="4"/>
  <c r="W2418" i="4"/>
  <c r="V2418" i="4"/>
  <c r="U2418" i="4"/>
  <c r="T2418" i="4"/>
  <c r="S2418" i="4"/>
  <c r="R2418" i="4"/>
  <c r="Q2418" i="4"/>
  <c r="P2418" i="4"/>
  <c r="O2418" i="4"/>
  <c r="M2418" i="4"/>
  <c r="J2418" i="4"/>
  <c r="X2417" i="4"/>
  <c r="W2417" i="4"/>
  <c r="V2417" i="4"/>
  <c r="U2417" i="4"/>
  <c r="T2417" i="4"/>
  <c r="S2417" i="4"/>
  <c r="R2417" i="4"/>
  <c r="Q2417" i="4"/>
  <c r="P2417" i="4"/>
  <c r="O2417" i="4"/>
  <c r="M2417" i="4"/>
  <c r="J2417" i="4"/>
  <c r="X2416" i="4"/>
  <c r="W2416" i="4"/>
  <c r="V2416" i="4"/>
  <c r="U2416" i="4"/>
  <c r="T2416" i="4"/>
  <c r="S2416" i="4"/>
  <c r="R2416" i="4"/>
  <c r="Q2416" i="4"/>
  <c r="P2416" i="4"/>
  <c r="O2416" i="4"/>
  <c r="M2416" i="4"/>
  <c r="J2416" i="4"/>
  <c r="X2415" i="4"/>
  <c r="W2415" i="4"/>
  <c r="V2415" i="4"/>
  <c r="U2415" i="4"/>
  <c r="T2415" i="4"/>
  <c r="S2415" i="4"/>
  <c r="R2415" i="4"/>
  <c r="Q2415" i="4"/>
  <c r="P2415" i="4"/>
  <c r="O2415" i="4"/>
  <c r="M2415" i="4"/>
  <c r="J2415" i="4"/>
  <c r="X2414" i="4"/>
  <c r="W2414" i="4"/>
  <c r="V2414" i="4"/>
  <c r="U2414" i="4"/>
  <c r="T2414" i="4"/>
  <c r="S2414" i="4"/>
  <c r="R2414" i="4"/>
  <c r="Q2414" i="4"/>
  <c r="P2414" i="4"/>
  <c r="O2414" i="4"/>
  <c r="M2414" i="4"/>
  <c r="J2414" i="4"/>
  <c r="X2413" i="4"/>
  <c r="W2413" i="4"/>
  <c r="V2413" i="4"/>
  <c r="U2413" i="4"/>
  <c r="T2413" i="4"/>
  <c r="S2413" i="4"/>
  <c r="R2413" i="4"/>
  <c r="Q2413" i="4"/>
  <c r="P2413" i="4"/>
  <c r="O2413" i="4"/>
  <c r="M2413" i="4"/>
  <c r="J2413" i="4"/>
  <c r="X2412" i="4"/>
  <c r="W2412" i="4"/>
  <c r="V2412" i="4"/>
  <c r="U2412" i="4"/>
  <c r="T2412" i="4"/>
  <c r="S2412" i="4"/>
  <c r="R2412" i="4"/>
  <c r="Q2412" i="4"/>
  <c r="P2412" i="4"/>
  <c r="O2412" i="4"/>
  <c r="M2412" i="4"/>
  <c r="J2412" i="4"/>
  <c r="X2411" i="4"/>
  <c r="W2411" i="4"/>
  <c r="V2411" i="4"/>
  <c r="U2411" i="4"/>
  <c r="T2411" i="4"/>
  <c r="S2411" i="4"/>
  <c r="R2411" i="4"/>
  <c r="Q2411" i="4"/>
  <c r="P2411" i="4"/>
  <c r="O2411" i="4"/>
  <c r="M2411" i="4"/>
  <c r="J2411" i="4"/>
  <c r="X2410" i="4"/>
  <c r="W2410" i="4"/>
  <c r="V2410" i="4"/>
  <c r="U2410" i="4"/>
  <c r="T2410" i="4"/>
  <c r="S2410" i="4"/>
  <c r="R2410" i="4"/>
  <c r="Q2410" i="4"/>
  <c r="P2410" i="4"/>
  <c r="O2410" i="4"/>
  <c r="M2410" i="4"/>
  <c r="J2410" i="4"/>
  <c r="X2409" i="4"/>
  <c r="W2409" i="4"/>
  <c r="V2409" i="4"/>
  <c r="U2409" i="4"/>
  <c r="T2409" i="4"/>
  <c r="S2409" i="4"/>
  <c r="R2409" i="4"/>
  <c r="Q2409" i="4"/>
  <c r="P2409" i="4"/>
  <c r="O2409" i="4"/>
  <c r="M2409" i="4"/>
  <c r="J2409" i="4"/>
  <c r="X2408" i="4"/>
  <c r="W2408" i="4"/>
  <c r="V2408" i="4"/>
  <c r="U2408" i="4"/>
  <c r="T2408" i="4"/>
  <c r="S2408" i="4"/>
  <c r="R2408" i="4"/>
  <c r="Q2408" i="4"/>
  <c r="P2408" i="4"/>
  <c r="O2408" i="4"/>
  <c r="M2408" i="4"/>
  <c r="J2408" i="4"/>
  <c r="X2407" i="4"/>
  <c r="W2407" i="4"/>
  <c r="V2407" i="4"/>
  <c r="U2407" i="4"/>
  <c r="T2407" i="4"/>
  <c r="S2407" i="4"/>
  <c r="R2407" i="4"/>
  <c r="Q2407" i="4"/>
  <c r="P2407" i="4"/>
  <c r="O2407" i="4"/>
  <c r="M2407" i="4"/>
  <c r="J2407" i="4"/>
  <c r="X2406" i="4"/>
  <c r="W2406" i="4"/>
  <c r="V2406" i="4"/>
  <c r="U2406" i="4"/>
  <c r="T2406" i="4"/>
  <c r="S2406" i="4"/>
  <c r="R2406" i="4"/>
  <c r="Q2406" i="4"/>
  <c r="P2406" i="4"/>
  <c r="O2406" i="4"/>
  <c r="M2406" i="4"/>
  <c r="J2406" i="4"/>
  <c r="X2405" i="4"/>
  <c r="W2405" i="4"/>
  <c r="V2405" i="4"/>
  <c r="U2405" i="4"/>
  <c r="T2405" i="4"/>
  <c r="S2405" i="4"/>
  <c r="R2405" i="4"/>
  <c r="Q2405" i="4"/>
  <c r="P2405" i="4"/>
  <c r="O2405" i="4"/>
  <c r="M2405" i="4"/>
  <c r="J2405" i="4"/>
  <c r="X2404" i="4"/>
  <c r="W2404" i="4"/>
  <c r="V2404" i="4"/>
  <c r="U2404" i="4"/>
  <c r="T2404" i="4"/>
  <c r="S2404" i="4"/>
  <c r="R2404" i="4"/>
  <c r="Q2404" i="4"/>
  <c r="P2404" i="4"/>
  <c r="O2404" i="4"/>
  <c r="M2404" i="4"/>
  <c r="J2404" i="4"/>
  <c r="X2403" i="4"/>
  <c r="W2403" i="4"/>
  <c r="V2403" i="4"/>
  <c r="U2403" i="4"/>
  <c r="T2403" i="4"/>
  <c r="S2403" i="4"/>
  <c r="R2403" i="4"/>
  <c r="Q2403" i="4"/>
  <c r="P2403" i="4"/>
  <c r="O2403" i="4"/>
  <c r="M2403" i="4"/>
  <c r="J2403" i="4"/>
  <c r="X2402" i="4"/>
  <c r="W2402" i="4"/>
  <c r="V2402" i="4"/>
  <c r="U2402" i="4"/>
  <c r="T2402" i="4"/>
  <c r="S2402" i="4"/>
  <c r="R2402" i="4"/>
  <c r="Q2402" i="4"/>
  <c r="P2402" i="4"/>
  <c r="O2402" i="4"/>
  <c r="M2402" i="4"/>
  <c r="J2402" i="4"/>
  <c r="X2401" i="4"/>
  <c r="W2401" i="4"/>
  <c r="V2401" i="4"/>
  <c r="U2401" i="4"/>
  <c r="T2401" i="4"/>
  <c r="S2401" i="4"/>
  <c r="R2401" i="4"/>
  <c r="Q2401" i="4"/>
  <c r="P2401" i="4"/>
  <c r="O2401" i="4"/>
  <c r="M2401" i="4"/>
  <c r="J2401" i="4"/>
  <c r="X2400" i="4"/>
  <c r="W2400" i="4"/>
  <c r="V2400" i="4"/>
  <c r="U2400" i="4"/>
  <c r="T2400" i="4"/>
  <c r="S2400" i="4"/>
  <c r="R2400" i="4"/>
  <c r="Q2400" i="4"/>
  <c r="P2400" i="4"/>
  <c r="O2400" i="4"/>
  <c r="M2400" i="4"/>
  <c r="J2400" i="4"/>
  <c r="X2399" i="4"/>
  <c r="W2399" i="4"/>
  <c r="V2399" i="4"/>
  <c r="U2399" i="4"/>
  <c r="T2399" i="4"/>
  <c r="S2399" i="4"/>
  <c r="R2399" i="4"/>
  <c r="Q2399" i="4"/>
  <c r="P2399" i="4"/>
  <c r="O2399" i="4"/>
  <c r="M2399" i="4"/>
  <c r="J2399" i="4"/>
  <c r="X2398" i="4"/>
  <c r="W2398" i="4"/>
  <c r="V2398" i="4"/>
  <c r="U2398" i="4"/>
  <c r="T2398" i="4"/>
  <c r="S2398" i="4"/>
  <c r="R2398" i="4"/>
  <c r="Q2398" i="4"/>
  <c r="P2398" i="4"/>
  <c r="O2398" i="4"/>
  <c r="M2398" i="4"/>
  <c r="J2398" i="4"/>
  <c r="X2397" i="4"/>
  <c r="W2397" i="4"/>
  <c r="V2397" i="4"/>
  <c r="U2397" i="4"/>
  <c r="T2397" i="4"/>
  <c r="S2397" i="4"/>
  <c r="R2397" i="4"/>
  <c r="Q2397" i="4"/>
  <c r="P2397" i="4"/>
  <c r="O2397" i="4"/>
  <c r="M2397" i="4"/>
  <c r="J2397" i="4"/>
  <c r="X2396" i="4"/>
  <c r="W2396" i="4"/>
  <c r="V2396" i="4"/>
  <c r="U2396" i="4"/>
  <c r="T2396" i="4"/>
  <c r="S2396" i="4"/>
  <c r="R2396" i="4"/>
  <c r="Q2396" i="4"/>
  <c r="P2396" i="4"/>
  <c r="O2396" i="4"/>
  <c r="M2396" i="4"/>
  <c r="J2396" i="4"/>
  <c r="X2395" i="4"/>
  <c r="W2395" i="4"/>
  <c r="V2395" i="4"/>
  <c r="U2395" i="4"/>
  <c r="T2395" i="4"/>
  <c r="S2395" i="4"/>
  <c r="R2395" i="4"/>
  <c r="Q2395" i="4"/>
  <c r="P2395" i="4"/>
  <c r="O2395" i="4"/>
  <c r="M2395" i="4"/>
  <c r="J2395" i="4"/>
  <c r="X2394" i="4"/>
  <c r="W2394" i="4"/>
  <c r="V2394" i="4"/>
  <c r="U2394" i="4"/>
  <c r="T2394" i="4"/>
  <c r="S2394" i="4"/>
  <c r="R2394" i="4"/>
  <c r="Q2394" i="4"/>
  <c r="P2394" i="4"/>
  <c r="O2394" i="4"/>
  <c r="M2394" i="4"/>
  <c r="J2394" i="4"/>
  <c r="X2393" i="4"/>
  <c r="W2393" i="4"/>
  <c r="V2393" i="4"/>
  <c r="U2393" i="4"/>
  <c r="T2393" i="4"/>
  <c r="S2393" i="4"/>
  <c r="R2393" i="4"/>
  <c r="Q2393" i="4"/>
  <c r="P2393" i="4"/>
  <c r="O2393" i="4"/>
  <c r="M2393" i="4"/>
  <c r="J2393" i="4"/>
  <c r="X2392" i="4"/>
  <c r="W2392" i="4"/>
  <c r="V2392" i="4"/>
  <c r="U2392" i="4"/>
  <c r="T2392" i="4"/>
  <c r="S2392" i="4"/>
  <c r="R2392" i="4"/>
  <c r="Q2392" i="4"/>
  <c r="P2392" i="4"/>
  <c r="O2392" i="4"/>
  <c r="M2392" i="4"/>
  <c r="J2392" i="4"/>
  <c r="X2391" i="4"/>
  <c r="W2391" i="4"/>
  <c r="V2391" i="4"/>
  <c r="U2391" i="4"/>
  <c r="T2391" i="4"/>
  <c r="S2391" i="4"/>
  <c r="R2391" i="4"/>
  <c r="Q2391" i="4"/>
  <c r="P2391" i="4"/>
  <c r="O2391" i="4"/>
  <c r="M2391" i="4"/>
  <c r="J2391" i="4"/>
  <c r="X2390" i="4"/>
  <c r="W2390" i="4"/>
  <c r="V2390" i="4"/>
  <c r="U2390" i="4"/>
  <c r="T2390" i="4"/>
  <c r="S2390" i="4"/>
  <c r="R2390" i="4"/>
  <c r="Q2390" i="4"/>
  <c r="P2390" i="4"/>
  <c r="O2390" i="4"/>
  <c r="M2390" i="4"/>
  <c r="J2390" i="4"/>
  <c r="X2389" i="4"/>
  <c r="W2389" i="4"/>
  <c r="V2389" i="4"/>
  <c r="U2389" i="4"/>
  <c r="T2389" i="4"/>
  <c r="S2389" i="4"/>
  <c r="R2389" i="4"/>
  <c r="Q2389" i="4"/>
  <c r="P2389" i="4"/>
  <c r="O2389" i="4"/>
  <c r="M2389" i="4"/>
  <c r="J2389" i="4"/>
  <c r="X2388" i="4"/>
  <c r="W2388" i="4"/>
  <c r="V2388" i="4"/>
  <c r="U2388" i="4"/>
  <c r="T2388" i="4"/>
  <c r="S2388" i="4"/>
  <c r="R2388" i="4"/>
  <c r="Q2388" i="4"/>
  <c r="P2388" i="4"/>
  <c r="O2388" i="4"/>
  <c r="M2388" i="4"/>
  <c r="J2388" i="4"/>
  <c r="X2387" i="4"/>
  <c r="W2387" i="4"/>
  <c r="V2387" i="4"/>
  <c r="U2387" i="4"/>
  <c r="T2387" i="4"/>
  <c r="S2387" i="4"/>
  <c r="R2387" i="4"/>
  <c r="Q2387" i="4"/>
  <c r="P2387" i="4"/>
  <c r="O2387" i="4"/>
  <c r="M2387" i="4"/>
  <c r="J2387" i="4"/>
  <c r="X2386" i="4"/>
  <c r="W2386" i="4"/>
  <c r="V2386" i="4"/>
  <c r="U2386" i="4"/>
  <c r="T2386" i="4"/>
  <c r="S2386" i="4"/>
  <c r="R2386" i="4"/>
  <c r="Q2386" i="4"/>
  <c r="P2386" i="4"/>
  <c r="O2386" i="4"/>
  <c r="M2386" i="4"/>
  <c r="J2386" i="4"/>
  <c r="X2385" i="4"/>
  <c r="W2385" i="4"/>
  <c r="V2385" i="4"/>
  <c r="U2385" i="4"/>
  <c r="T2385" i="4"/>
  <c r="S2385" i="4"/>
  <c r="R2385" i="4"/>
  <c r="Q2385" i="4"/>
  <c r="P2385" i="4"/>
  <c r="O2385" i="4"/>
  <c r="M2385" i="4"/>
  <c r="J2385" i="4"/>
  <c r="X2384" i="4"/>
  <c r="W2384" i="4"/>
  <c r="V2384" i="4"/>
  <c r="U2384" i="4"/>
  <c r="T2384" i="4"/>
  <c r="S2384" i="4"/>
  <c r="R2384" i="4"/>
  <c r="Q2384" i="4"/>
  <c r="P2384" i="4"/>
  <c r="O2384" i="4"/>
  <c r="M2384" i="4"/>
  <c r="J2384" i="4"/>
  <c r="X2383" i="4"/>
  <c r="W2383" i="4"/>
  <c r="V2383" i="4"/>
  <c r="U2383" i="4"/>
  <c r="T2383" i="4"/>
  <c r="S2383" i="4"/>
  <c r="R2383" i="4"/>
  <c r="Q2383" i="4"/>
  <c r="P2383" i="4"/>
  <c r="O2383" i="4"/>
  <c r="M2383" i="4"/>
  <c r="J2383" i="4"/>
  <c r="X2382" i="4"/>
  <c r="W2382" i="4"/>
  <c r="V2382" i="4"/>
  <c r="U2382" i="4"/>
  <c r="T2382" i="4"/>
  <c r="S2382" i="4"/>
  <c r="R2382" i="4"/>
  <c r="Q2382" i="4"/>
  <c r="P2382" i="4"/>
  <c r="O2382" i="4"/>
  <c r="M2382" i="4"/>
  <c r="J2382" i="4"/>
  <c r="X2381" i="4"/>
  <c r="W2381" i="4"/>
  <c r="V2381" i="4"/>
  <c r="U2381" i="4"/>
  <c r="T2381" i="4"/>
  <c r="S2381" i="4"/>
  <c r="R2381" i="4"/>
  <c r="Q2381" i="4"/>
  <c r="P2381" i="4"/>
  <c r="O2381" i="4"/>
  <c r="M2381" i="4"/>
  <c r="J2381" i="4"/>
  <c r="X2380" i="4"/>
  <c r="W2380" i="4"/>
  <c r="V2380" i="4"/>
  <c r="U2380" i="4"/>
  <c r="T2380" i="4"/>
  <c r="S2380" i="4"/>
  <c r="R2380" i="4"/>
  <c r="Q2380" i="4"/>
  <c r="P2380" i="4"/>
  <c r="O2380" i="4"/>
  <c r="M2380" i="4"/>
  <c r="J2380" i="4"/>
  <c r="X2379" i="4"/>
  <c r="W2379" i="4"/>
  <c r="V2379" i="4"/>
  <c r="U2379" i="4"/>
  <c r="T2379" i="4"/>
  <c r="S2379" i="4"/>
  <c r="R2379" i="4"/>
  <c r="Q2379" i="4"/>
  <c r="P2379" i="4"/>
  <c r="O2379" i="4"/>
  <c r="M2379" i="4"/>
  <c r="J2379" i="4"/>
  <c r="X2378" i="4"/>
  <c r="W2378" i="4"/>
  <c r="V2378" i="4"/>
  <c r="U2378" i="4"/>
  <c r="T2378" i="4"/>
  <c r="S2378" i="4"/>
  <c r="R2378" i="4"/>
  <c r="Q2378" i="4"/>
  <c r="P2378" i="4"/>
  <c r="O2378" i="4"/>
  <c r="M2378" i="4"/>
  <c r="J2378" i="4"/>
  <c r="X2377" i="4"/>
  <c r="W2377" i="4"/>
  <c r="V2377" i="4"/>
  <c r="U2377" i="4"/>
  <c r="T2377" i="4"/>
  <c r="S2377" i="4"/>
  <c r="R2377" i="4"/>
  <c r="Q2377" i="4"/>
  <c r="P2377" i="4"/>
  <c r="O2377" i="4"/>
  <c r="M2377" i="4"/>
  <c r="J2377" i="4"/>
  <c r="X2376" i="4"/>
  <c r="W2376" i="4"/>
  <c r="V2376" i="4"/>
  <c r="U2376" i="4"/>
  <c r="T2376" i="4"/>
  <c r="S2376" i="4"/>
  <c r="R2376" i="4"/>
  <c r="Q2376" i="4"/>
  <c r="P2376" i="4"/>
  <c r="O2376" i="4"/>
  <c r="M2376" i="4"/>
  <c r="J2376" i="4"/>
  <c r="X2375" i="4"/>
  <c r="W2375" i="4"/>
  <c r="V2375" i="4"/>
  <c r="U2375" i="4"/>
  <c r="T2375" i="4"/>
  <c r="S2375" i="4"/>
  <c r="R2375" i="4"/>
  <c r="Q2375" i="4"/>
  <c r="P2375" i="4"/>
  <c r="O2375" i="4"/>
  <c r="M2375" i="4"/>
  <c r="J2375" i="4"/>
  <c r="X2374" i="4"/>
  <c r="W2374" i="4"/>
  <c r="V2374" i="4"/>
  <c r="U2374" i="4"/>
  <c r="T2374" i="4"/>
  <c r="S2374" i="4"/>
  <c r="R2374" i="4"/>
  <c r="Q2374" i="4"/>
  <c r="P2374" i="4"/>
  <c r="O2374" i="4"/>
  <c r="M2374" i="4"/>
  <c r="J2374" i="4"/>
  <c r="X2373" i="4"/>
  <c r="W2373" i="4"/>
  <c r="V2373" i="4"/>
  <c r="U2373" i="4"/>
  <c r="T2373" i="4"/>
  <c r="S2373" i="4"/>
  <c r="R2373" i="4"/>
  <c r="Q2373" i="4"/>
  <c r="P2373" i="4"/>
  <c r="O2373" i="4"/>
  <c r="M2373" i="4"/>
  <c r="J2373" i="4"/>
  <c r="X2372" i="4"/>
  <c r="W2372" i="4"/>
  <c r="V2372" i="4"/>
  <c r="U2372" i="4"/>
  <c r="T2372" i="4"/>
  <c r="S2372" i="4"/>
  <c r="R2372" i="4"/>
  <c r="Q2372" i="4"/>
  <c r="P2372" i="4"/>
  <c r="O2372" i="4"/>
  <c r="M2372" i="4"/>
  <c r="J2372" i="4"/>
  <c r="X2371" i="4"/>
  <c r="W2371" i="4"/>
  <c r="V2371" i="4"/>
  <c r="U2371" i="4"/>
  <c r="T2371" i="4"/>
  <c r="S2371" i="4"/>
  <c r="R2371" i="4"/>
  <c r="Q2371" i="4"/>
  <c r="P2371" i="4"/>
  <c r="O2371" i="4"/>
  <c r="M2371" i="4"/>
  <c r="J2371" i="4"/>
  <c r="X2370" i="4"/>
  <c r="W2370" i="4"/>
  <c r="V2370" i="4"/>
  <c r="U2370" i="4"/>
  <c r="T2370" i="4"/>
  <c r="S2370" i="4"/>
  <c r="R2370" i="4"/>
  <c r="Q2370" i="4"/>
  <c r="P2370" i="4"/>
  <c r="O2370" i="4"/>
  <c r="M2370" i="4"/>
  <c r="J2370" i="4"/>
  <c r="X2369" i="4"/>
  <c r="W2369" i="4"/>
  <c r="V2369" i="4"/>
  <c r="U2369" i="4"/>
  <c r="T2369" i="4"/>
  <c r="S2369" i="4"/>
  <c r="R2369" i="4"/>
  <c r="Q2369" i="4"/>
  <c r="P2369" i="4"/>
  <c r="O2369" i="4"/>
  <c r="M2369" i="4"/>
  <c r="J2369" i="4"/>
  <c r="X2368" i="4"/>
  <c r="W2368" i="4"/>
  <c r="V2368" i="4"/>
  <c r="U2368" i="4"/>
  <c r="T2368" i="4"/>
  <c r="S2368" i="4"/>
  <c r="R2368" i="4"/>
  <c r="Q2368" i="4"/>
  <c r="P2368" i="4"/>
  <c r="O2368" i="4"/>
  <c r="M2368" i="4"/>
  <c r="J2368" i="4"/>
  <c r="X2367" i="4"/>
  <c r="W2367" i="4"/>
  <c r="V2367" i="4"/>
  <c r="U2367" i="4"/>
  <c r="T2367" i="4"/>
  <c r="S2367" i="4"/>
  <c r="R2367" i="4"/>
  <c r="Q2367" i="4"/>
  <c r="P2367" i="4"/>
  <c r="O2367" i="4"/>
  <c r="M2367" i="4"/>
  <c r="J2367" i="4"/>
  <c r="X2366" i="4"/>
  <c r="W2366" i="4"/>
  <c r="V2366" i="4"/>
  <c r="U2366" i="4"/>
  <c r="T2366" i="4"/>
  <c r="S2366" i="4"/>
  <c r="R2366" i="4"/>
  <c r="Q2366" i="4"/>
  <c r="P2366" i="4"/>
  <c r="O2366" i="4"/>
  <c r="M2366" i="4"/>
  <c r="J2366" i="4"/>
  <c r="X2365" i="4"/>
  <c r="W2365" i="4"/>
  <c r="V2365" i="4"/>
  <c r="U2365" i="4"/>
  <c r="T2365" i="4"/>
  <c r="S2365" i="4"/>
  <c r="R2365" i="4"/>
  <c r="Q2365" i="4"/>
  <c r="P2365" i="4"/>
  <c r="O2365" i="4"/>
  <c r="M2365" i="4"/>
  <c r="J2365" i="4"/>
  <c r="X2364" i="4"/>
  <c r="W2364" i="4"/>
  <c r="V2364" i="4"/>
  <c r="U2364" i="4"/>
  <c r="T2364" i="4"/>
  <c r="S2364" i="4"/>
  <c r="R2364" i="4"/>
  <c r="Q2364" i="4"/>
  <c r="P2364" i="4"/>
  <c r="O2364" i="4"/>
  <c r="M2364" i="4"/>
  <c r="J2364" i="4"/>
  <c r="X2363" i="4"/>
  <c r="W2363" i="4"/>
  <c r="V2363" i="4"/>
  <c r="U2363" i="4"/>
  <c r="T2363" i="4"/>
  <c r="S2363" i="4"/>
  <c r="R2363" i="4"/>
  <c r="Q2363" i="4"/>
  <c r="P2363" i="4"/>
  <c r="O2363" i="4"/>
  <c r="M2363" i="4"/>
  <c r="J2363" i="4"/>
  <c r="X2362" i="4"/>
  <c r="W2362" i="4"/>
  <c r="V2362" i="4"/>
  <c r="U2362" i="4"/>
  <c r="T2362" i="4"/>
  <c r="S2362" i="4"/>
  <c r="R2362" i="4"/>
  <c r="Q2362" i="4"/>
  <c r="P2362" i="4"/>
  <c r="O2362" i="4"/>
  <c r="M2362" i="4"/>
  <c r="J2362" i="4"/>
  <c r="X2361" i="4"/>
  <c r="W2361" i="4"/>
  <c r="V2361" i="4"/>
  <c r="U2361" i="4"/>
  <c r="T2361" i="4"/>
  <c r="S2361" i="4"/>
  <c r="R2361" i="4"/>
  <c r="Q2361" i="4"/>
  <c r="P2361" i="4"/>
  <c r="O2361" i="4"/>
  <c r="M2361" i="4"/>
  <c r="J2361" i="4"/>
  <c r="X2360" i="4"/>
  <c r="W2360" i="4"/>
  <c r="V2360" i="4"/>
  <c r="U2360" i="4"/>
  <c r="T2360" i="4"/>
  <c r="S2360" i="4"/>
  <c r="R2360" i="4"/>
  <c r="Q2360" i="4"/>
  <c r="P2360" i="4"/>
  <c r="O2360" i="4"/>
  <c r="M2360" i="4"/>
  <c r="J2360" i="4"/>
  <c r="X2359" i="4"/>
  <c r="W2359" i="4"/>
  <c r="V2359" i="4"/>
  <c r="U2359" i="4"/>
  <c r="T2359" i="4"/>
  <c r="S2359" i="4"/>
  <c r="R2359" i="4"/>
  <c r="Q2359" i="4"/>
  <c r="P2359" i="4"/>
  <c r="O2359" i="4"/>
  <c r="M2359" i="4"/>
  <c r="J2359" i="4"/>
  <c r="X2358" i="4"/>
  <c r="W2358" i="4"/>
  <c r="V2358" i="4"/>
  <c r="U2358" i="4"/>
  <c r="T2358" i="4"/>
  <c r="S2358" i="4"/>
  <c r="R2358" i="4"/>
  <c r="Q2358" i="4"/>
  <c r="P2358" i="4"/>
  <c r="O2358" i="4"/>
  <c r="M2358" i="4"/>
  <c r="J2358" i="4"/>
  <c r="X2357" i="4"/>
  <c r="W2357" i="4"/>
  <c r="V2357" i="4"/>
  <c r="U2357" i="4"/>
  <c r="T2357" i="4"/>
  <c r="S2357" i="4"/>
  <c r="R2357" i="4"/>
  <c r="Q2357" i="4"/>
  <c r="P2357" i="4"/>
  <c r="O2357" i="4"/>
  <c r="M2357" i="4"/>
  <c r="J2357" i="4"/>
  <c r="X2356" i="4"/>
  <c r="W2356" i="4"/>
  <c r="V2356" i="4"/>
  <c r="U2356" i="4"/>
  <c r="T2356" i="4"/>
  <c r="S2356" i="4"/>
  <c r="R2356" i="4"/>
  <c r="Q2356" i="4"/>
  <c r="P2356" i="4"/>
  <c r="O2356" i="4"/>
  <c r="M2356" i="4"/>
  <c r="J2356" i="4"/>
  <c r="X2355" i="4"/>
  <c r="W2355" i="4"/>
  <c r="V2355" i="4"/>
  <c r="U2355" i="4"/>
  <c r="T2355" i="4"/>
  <c r="S2355" i="4"/>
  <c r="R2355" i="4"/>
  <c r="Q2355" i="4"/>
  <c r="P2355" i="4"/>
  <c r="O2355" i="4"/>
  <c r="M2355" i="4"/>
  <c r="J2355" i="4"/>
  <c r="X2354" i="4"/>
  <c r="W2354" i="4"/>
  <c r="V2354" i="4"/>
  <c r="U2354" i="4"/>
  <c r="T2354" i="4"/>
  <c r="S2354" i="4"/>
  <c r="R2354" i="4"/>
  <c r="Q2354" i="4"/>
  <c r="P2354" i="4"/>
  <c r="O2354" i="4"/>
  <c r="M2354" i="4"/>
  <c r="J2354" i="4"/>
  <c r="X2353" i="4"/>
  <c r="W2353" i="4"/>
  <c r="V2353" i="4"/>
  <c r="U2353" i="4"/>
  <c r="T2353" i="4"/>
  <c r="S2353" i="4"/>
  <c r="R2353" i="4"/>
  <c r="Q2353" i="4"/>
  <c r="P2353" i="4"/>
  <c r="O2353" i="4"/>
  <c r="M2353" i="4"/>
  <c r="J2353" i="4"/>
  <c r="X2352" i="4"/>
  <c r="W2352" i="4"/>
  <c r="V2352" i="4"/>
  <c r="U2352" i="4"/>
  <c r="T2352" i="4"/>
  <c r="S2352" i="4"/>
  <c r="R2352" i="4"/>
  <c r="Q2352" i="4"/>
  <c r="P2352" i="4"/>
  <c r="O2352" i="4"/>
  <c r="M2352" i="4"/>
  <c r="J2352" i="4"/>
  <c r="X2351" i="4"/>
  <c r="W2351" i="4"/>
  <c r="V2351" i="4"/>
  <c r="U2351" i="4"/>
  <c r="T2351" i="4"/>
  <c r="S2351" i="4"/>
  <c r="R2351" i="4"/>
  <c r="Q2351" i="4"/>
  <c r="P2351" i="4"/>
  <c r="O2351" i="4"/>
  <c r="M2351" i="4"/>
  <c r="J2351" i="4"/>
  <c r="X2350" i="4"/>
  <c r="W2350" i="4"/>
  <c r="V2350" i="4"/>
  <c r="U2350" i="4"/>
  <c r="T2350" i="4"/>
  <c r="S2350" i="4"/>
  <c r="R2350" i="4"/>
  <c r="Q2350" i="4"/>
  <c r="P2350" i="4"/>
  <c r="O2350" i="4"/>
  <c r="M2350" i="4"/>
  <c r="J2350" i="4"/>
  <c r="X2349" i="4"/>
  <c r="W2349" i="4"/>
  <c r="V2349" i="4"/>
  <c r="U2349" i="4"/>
  <c r="T2349" i="4"/>
  <c r="S2349" i="4"/>
  <c r="R2349" i="4"/>
  <c r="Q2349" i="4"/>
  <c r="P2349" i="4"/>
  <c r="O2349" i="4"/>
  <c r="M2349" i="4"/>
  <c r="J2349" i="4"/>
  <c r="X2348" i="4"/>
  <c r="W2348" i="4"/>
  <c r="V2348" i="4"/>
  <c r="U2348" i="4"/>
  <c r="T2348" i="4"/>
  <c r="S2348" i="4"/>
  <c r="R2348" i="4"/>
  <c r="Q2348" i="4"/>
  <c r="P2348" i="4"/>
  <c r="O2348" i="4"/>
  <c r="M2348" i="4"/>
  <c r="J2348" i="4"/>
  <c r="X2347" i="4"/>
  <c r="W2347" i="4"/>
  <c r="V2347" i="4"/>
  <c r="U2347" i="4"/>
  <c r="T2347" i="4"/>
  <c r="S2347" i="4"/>
  <c r="R2347" i="4"/>
  <c r="Q2347" i="4"/>
  <c r="P2347" i="4"/>
  <c r="O2347" i="4"/>
  <c r="M2347" i="4"/>
  <c r="J2347" i="4"/>
  <c r="X2346" i="4"/>
  <c r="W2346" i="4"/>
  <c r="V2346" i="4"/>
  <c r="U2346" i="4"/>
  <c r="T2346" i="4"/>
  <c r="S2346" i="4"/>
  <c r="R2346" i="4"/>
  <c r="Q2346" i="4"/>
  <c r="P2346" i="4"/>
  <c r="O2346" i="4"/>
  <c r="M2346" i="4"/>
  <c r="J2346" i="4"/>
  <c r="X2345" i="4"/>
  <c r="W2345" i="4"/>
  <c r="V2345" i="4"/>
  <c r="U2345" i="4"/>
  <c r="T2345" i="4"/>
  <c r="S2345" i="4"/>
  <c r="R2345" i="4"/>
  <c r="Q2345" i="4"/>
  <c r="P2345" i="4"/>
  <c r="O2345" i="4"/>
  <c r="M2345" i="4"/>
  <c r="J2345" i="4"/>
  <c r="X2344" i="4"/>
  <c r="W2344" i="4"/>
  <c r="V2344" i="4"/>
  <c r="U2344" i="4"/>
  <c r="T2344" i="4"/>
  <c r="S2344" i="4"/>
  <c r="R2344" i="4"/>
  <c r="Q2344" i="4"/>
  <c r="P2344" i="4"/>
  <c r="O2344" i="4"/>
  <c r="M2344" i="4"/>
  <c r="J2344" i="4"/>
  <c r="X2343" i="4"/>
  <c r="W2343" i="4"/>
  <c r="V2343" i="4"/>
  <c r="U2343" i="4"/>
  <c r="T2343" i="4"/>
  <c r="S2343" i="4"/>
  <c r="R2343" i="4"/>
  <c r="Q2343" i="4"/>
  <c r="P2343" i="4"/>
  <c r="O2343" i="4"/>
  <c r="M2343" i="4"/>
  <c r="J2343" i="4"/>
  <c r="X2342" i="4"/>
  <c r="W2342" i="4"/>
  <c r="V2342" i="4"/>
  <c r="U2342" i="4"/>
  <c r="T2342" i="4"/>
  <c r="S2342" i="4"/>
  <c r="R2342" i="4"/>
  <c r="Q2342" i="4"/>
  <c r="P2342" i="4"/>
  <c r="O2342" i="4"/>
  <c r="M2342" i="4"/>
  <c r="J2342" i="4"/>
  <c r="X2341" i="4"/>
  <c r="W2341" i="4"/>
  <c r="V2341" i="4"/>
  <c r="U2341" i="4"/>
  <c r="T2341" i="4"/>
  <c r="S2341" i="4"/>
  <c r="R2341" i="4"/>
  <c r="Q2341" i="4"/>
  <c r="P2341" i="4"/>
  <c r="O2341" i="4"/>
  <c r="M2341" i="4"/>
  <c r="J2341" i="4"/>
  <c r="X2340" i="4"/>
  <c r="W2340" i="4"/>
  <c r="V2340" i="4"/>
  <c r="U2340" i="4"/>
  <c r="T2340" i="4"/>
  <c r="S2340" i="4"/>
  <c r="R2340" i="4"/>
  <c r="Q2340" i="4"/>
  <c r="P2340" i="4"/>
  <c r="O2340" i="4"/>
  <c r="M2340" i="4"/>
  <c r="J2340" i="4"/>
  <c r="X2339" i="4"/>
  <c r="W2339" i="4"/>
  <c r="V2339" i="4"/>
  <c r="U2339" i="4"/>
  <c r="T2339" i="4"/>
  <c r="S2339" i="4"/>
  <c r="R2339" i="4"/>
  <c r="Q2339" i="4"/>
  <c r="P2339" i="4"/>
  <c r="O2339" i="4"/>
  <c r="M2339" i="4"/>
  <c r="J2339" i="4"/>
  <c r="X2338" i="4"/>
  <c r="W2338" i="4"/>
  <c r="V2338" i="4"/>
  <c r="U2338" i="4"/>
  <c r="T2338" i="4"/>
  <c r="S2338" i="4"/>
  <c r="R2338" i="4"/>
  <c r="Q2338" i="4"/>
  <c r="P2338" i="4"/>
  <c r="O2338" i="4"/>
  <c r="M2338" i="4"/>
  <c r="J2338" i="4"/>
  <c r="X2337" i="4"/>
  <c r="W2337" i="4"/>
  <c r="V2337" i="4"/>
  <c r="U2337" i="4"/>
  <c r="T2337" i="4"/>
  <c r="S2337" i="4"/>
  <c r="R2337" i="4"/>
  <c r="Q2337" i="4"/>
  <c r="P2337" i="4"/>
  <c r="O2337" i="4"/>
  <c r="M2337" i="4"/>
  <c r="J2337" i="4"/>
  <c r="X2336" i="4"/>
  <c r="W2336" i="4"/>
  <c r="V2336" i="4"/>
  <c r="U2336" i="4"/>
  <c r="T2336" i="4"/>
  <c r="S2336" i="4"/>
  <c r="R2336" i="4"/>
  <c r="Q2336" i="4"/>
  <c r="P2336" i="4"/>
  <c r="O2336" i="4"/>
  <c r="M2336" i="4"/>
  <c r="J2336" i="4"/>
  <c r="X2335" i="4"/>
  <c r="W2335" i="4"/>
  <c r="V2335" i="4"/>
  <c r="U2335" i="4"/>
  <c r="T2335" i="4"/>
  <c r="S2335" i="4"/>
  <c r="R2335" i="4"/>
  <c r="Q2335" i="4"/>
  <c r="P2335" i="4"/>
  <c r="O2335" i="4"/>
  <c r="M2335" i="4"/>
  <c r="J2335" i="4"/>
  <c r="X2334" i="4"/>
  <c r="W2334" i="4"/>
  <c r="V2334" i="4"/>
  <c r="U2334" i="4"/>
  <c r="T2334" i="4"/>
  <c r="S2334" i="4"/>
  <c r="R2334" i="4"/>
  <c r="Q2334" i="4"/>
  <c r="P2334" i="4"/>
  <c r="O2334" i="4"/>
  <c r="M2334" i="4"/>
  <c r="J2334" i="4"/>
  <c r="X2333" i="4"/>
  <c r="W2333" i="4"/>
  <c r="V2333" i="4"/>
  <c r="U2333" i="4"/>
  <c r="T2333" i="4"/>
  <c r="S2333" i="4"/>
  <c r="R2333" i="4"/>
  <c r="Q2333" i="4"/>
  <c r="P2333" i="4"/>
  <c r="O2333" i="4"/>
  <c r="M2333" i="4"/>
  <c r="J2333" i="4"/>
  <c r="X2332" i="4"/>
  <c r="W2332" i="4"/>
  <c r="V2332" i="4"/>
  <c r="U2332" i="4"/>
  <c r="T2332" i="4"/>
  <c r="S2332" i="4"/>
  <c r="R2332" i="4"/>
  <c r="Q2332" i="4"/>
  <c r="P2332" i="4"/>
  <c r="O2332" i="4"/>
  <c r="M2332" i="4"/>
  <c r="J2332" i="4"/>
  <c r="X2331" i="4"/>
  <c r="W2331" i="4"/>
  <c r="V2331" i="4"/>
  <c r="U2331" i="4"/>
  <c r="T2331" i="4"/>
  <c r="S2331" i="4"/>
  <c r="R2331" i="4"/>
  <c r="Q2331" i="4"/>
  <c r="P2331" i="4"/>
  <c r="O2331" i="4"/>
  <c r="M2331" i="4"/>
  <c r="J2331" i="4"/>
  <c r="X2330" i="4"/>
  <c r="W2330" i="4"/>
  <c r="V2330" i="4"/>
  <c r="U2330" i="4"/>
  <c r="T2330" i="4"/>
  <c r="S2330" i="4"/>
  <c r="R2330" i="4"/>
  <c r="Q2330" i="4"/>
  <c r="P2330" i="4"/>
  <c r="O2330" i="4"/>
  <c r="M2330" i="4"/>
  <c r="J2330" i="4"/>
  <c r="X2329" i="4"/>
  <c r="W2329" i="4"/>
  <c r="V2329" i="4"/>
  <c r="U2329" i="4"/>
  <c r="T2329" i="4"/>
  <c r="S2329" i="4"/>
  <c r="R2329" i="4"/>
  <c r="Q2329" i="4"/>
  <c r="P2329" i="4"/>
  <c r="O2329" i="4"/>
  <c r="M2329" i="4"/>
  <c r="J2329" i="4"/>
  <c r="X2328" i="4"/>
  <c r="W2328" i="4"/>
  <c r="V2328" i="4"/>
  <c r="U2328" i="4"/>
  <c r="T2328" i="4"/>
  <c r="S2328" i="4"/>
  <c r="R2328" i="4"/>
  <c r="Q2328" i="4"/>
  <c r="P2328" i="4"/>
  <c r="O2328" i="4"/>
  <c r="M2328" i="4"/>
  <c r="J2328" i="4"/>
  <c r="X2327" i="4"/>
  <c r="W2327" i="4"/>
  <c r="V2327" i="4"/>
  <c r="U2327" i="4"/>
  <c r="T2327" i="4"/>
  <c r="S2327" i="4"/>
  <c r="R2327" i="4"/>
  <c r="Q2327" i="4"/>
  <c r="P2327" i="4"/>
  <c r="O2327" i="4"/>
  <c r="M2327" i="4"/>
  <c r="J2327" i="4"/>
  <c r="X2326" i="4"/>
  <c r="W2326" i="4"/>
  <c r="V2326" i="4"/>
  <c r="U2326" i="4"/>
  <c r="T2326" i="4"/>
  <c r="S2326" i="4"/>
  <c r="R2326" i="4"/>
  <c r="Q2326" i="4"/>
  <c r="P2326" i="4"/>
  <c r="O2326" i="4"/>
  <c r="M2326" i="4"/>
  <c r="J2326" i="4"/>
  <c r="X2325" i="4"/>
  <c r="W2325" i="4"/>
  <c r="V2325" i="4"/>
  <c r="U2325" i="4"/>
  <c r="T2325" i="4"/>
  <c r="S2325" i="4"/>
  <c r="R2325" i="4"/>
  <c r="Q2325" i="4"/>
  <c r="P2325" i="4"/>
  <c r="O2325" i="4"/>
  <c r="M2325" i="4"/>
  <c r="J2325" i="4"/>
  <c r="X2324" i="4"/>
  <c r="W2324" i="4"/>
  <c r="V2324" i="4"/>
  <c r="U2324" i="4"/>
  <c r="T2324" i="4"/>
  <c r="S2324" i="4"/>
  <c r="R2324" i="4"/>
  <c r="Q2324" i="4"/>
  <c r="P2324" i="4"/>
  <c r="O2324" i="4"/>
  <c r="M2324" i="4"/>
  <c r="J2324" i="4"/>
  <c r="X2323" i="4"/>
  <c r="W2323" i="4"/>
  <c r="V2323" i="4"/>
  <c r="U2323" i="4"/>
  <c r="T2323" i="4"/>
  <c r="S2323" i="4"/>
  <c r="R2323" i="4"/>
  <c r="Q2323" i="4"/>
  <c r="P2323" i="4"/>
  <c r="O2323" i="4"/>
  <c r="M2323" i="4"/>
  <c r="J2323" i="4"/>
  <c r="X2322" i="4"/>
  <c r="W2322" i="4"/>
  <c r="V2322" i="4"/>
  <c r="U2322" i="4"/>
  <c r="T2322" i="4"/>
  <c r="S2322" i="4"/>
  <c r="R2322" i="4"/>
  <c r="Q2322" i="4"/>
  <c r="P2322" i="4"/>
  <c r="O2322" i="4"/>
  <c r="M2322" i="4"/>
  <c r="J2322" i="4"/>
  <c r="X2321" i="4"/>
  <c r="W2321" i="4"/>
  <c r="V2321" i="4"/>
  <c r="U2321" i="4"/>
  <c r="T2321" i="4"/>
  <c r="S2321" i="4"/>
  <c r="R2321" i="4"/>
  <c r="Q2321" i="4"/>
  <c r="P2321" i="4"/>
  <c r="O2321" i="4"/>
  <c r="M2321" i="4"/>
  <c r="J2321" i="4"/>
  <c r="X2320" i="4"/>
  <c r="W2320" i="4"/>
  <c r="V2320" i="4"/>
  <c r="U2320" i="4"/>
  <c r="T2320" i="4"/>
  <c r="S2320" i="4"/>
  <c r="R2320" i="4"/>
  <c r="Q2320" i="4"/>
  <c r="P2320" i="4"/>
  <c r="O2320" i="4"/>
  <c r="M2320" i="4"/>
  <c r="J2320" i="4"/>
  <c r="X2319" i="4"/>
  <c r="W2319" i="4"/>
  <c r="V2319" i="4"/>
  <c r="U2319" i="4"/>
  <c r="T2319" i="4"/>
  <c r="S2319" i="4"/>
  <c r="R2319" i="4"/>
  <c r="Q2319" i="4"/>
  <c r="P2319" i="4"/>
  <c r="O2319" i="4"/>
  <c r="M2319" i="4"/>
  <c r="J2319" i="4"/>
  <c r="X2318" i="4"/>
  <c r="W2318" i="4"/>
  <c r="V2318" i="4"/>
  <c r="U2318" i="4"/>
  <c r="T2318" i="4"/>
  <c r="S2318" i="4"/>
  <c r="R2318" i="4"/>
  <c r="Q2318" i="4"/>
  <c r="P2318" i="4"/>
  <c r="O2318" i="4"/>
  <c r="M2318" i="4"/>
  <c r="J2318" i="4"/>
  <c r="X2317" i="4"/>
  <c r="W2317" i="4"/>
  <c r="V2317" i="4"/>
  <c r="U2317" i="4"/>
  <c r="T2317" i="4"/>
  <c r="S2317" i="4"/>
  <c r="R2317" i="4"/>
  <c r="Q2317" i="4"/>
  <c r="P2317" i="4"/>
  <c r="O2317" i="4"/>
  <c r="M2317" i="4"/>
  <c r="J2317" i="4"/>
  <c r="X2316" i="4"/>
  <c r="W2316" i="4"/>
  <c r="V2316" i="4"/>
  <c r="U2316" i="4"/>
  <c r="T2316" i="4"/>
  <c r="S2316" i="4"/>
  <c r="R2316" i="4"/>
  <c r="Q2316" i="4"/>
  <c r="P2316" i="4"/>
  <c r="O2316" i="4"/>
  <c r="M2316" i="4"/>
  <c r="J2316" i="4"/>
  <c r="X2315" i="4"/>
  <c r="W2315" i="4"/>
  <c r="V2315" i="4"/>
  <c r="U2315" i="4"/>
  <c r="T2315" i="4"/>
  <c r="S2315" i="4"/>
  <c r="R2315" i="4"/>
  <c r="Q2315" i="4"/>
  <c r="P2315" i="4"/>
  <c r="O2315" i="4"/>
  <c r="M2315" i="4"/>
  <c r="J2315" i="4"/>
  <c r="X2314" i="4"/>
  <c r="W2314" i="4"/>
  <c r="V2314" i="4"/>
  <c r="U2314" i="4"/>
  <c r="T2314" i="4"/>
  <c r="S2314" i="4"/>
  <c r="R2314" i="4"/>
  <c r="Q2314" i="4"/>
  <c r="P2314" i="4"/>
  <c r="O2314" i="4"/>
  <c r="M2314" i="4"/>
  <c r="J2314" i="4"/>
  <c r="X2313" i="4"/>
  <c r="W2313" i="4"/>
  <c r="V2313" i="4"/>
  <c r="U2313" i="4"/>
  <c r="T2313" i="4"/>
  <c r="S2313" i="4"/>
  <c r="R2313" i="4"/>
  <c r="Q2313" i="4"/>
  <c r="P2313" i="4"/>
  <c r="O2313" i="4"/>
  <c r="M2313" i="4"/>
  <c r="J2313" i="4"/>
  <c r="X2312" i="4"/>
  <c r="W2312" i="4"/>
  <c r="V2312" i="4"/>
  <c r="U2312" i="4"/>
  <c r="T2312" i="4"/>
  <c r="S2312" i="4"/>
  <c r="R2312" i="4"/>
  <c r="Q2312" i="4"/>
  <c r="P2312" i="4"/>
  <c r="O2312" i="4"/>
  <c r="M2312" i="4"/>
  <c r="J2312" i="4"/>
  <c r="X2311" i="4"/>
  <c r="W2311" i="4"/>
  <c r="V2311" i="4"/>
  <c r="U2311" i="4"/>
  <c r="T2311" i="4"/>
  <c r="S2311" i="4"/>
  <c r="R2311" i="4"/>
  <c r="Q2311" i="4"/>
  <c r="P2311" i="4"/>
  <c r="O2311" i="4"/>
  <c r="M2311" i="4"/>
  <c r="J2311" i="4"/>
  <c r="X2310" i="4"/>
  <c r="W2310" i="4"/>
  <c r="V2310" i="4"/>
  <c r="U2310" i="4"/>
  <c r="T2310" i="4"/>
  <c r="S2310" i="4"/>
  <c r="R2310" i="4"/>
  <c r="Q2310" i="4"/>
  <c r="P2310" i="4"/>
  <c r="O2310" i="4"/>
  <c r="M2310" i="4"/>
  <c r="J2310" i="4"/>
  <c r="X2309" i="4"/>
  <c r="W2309" i="4"/>
  <c r="V2309" i="4"/>
  <c r="U2309" i="4"/>
  <c r="T2309" i="4"/>
  <c r="S2309" i="4"/>
  <c r="R2309" i="4"/>
  <c r="Q2309" i="4"/>
  <c r="P2309" i="4"/>
  <c r="O2309" i="4"/>
  <c r="M2309" i="4"/>
  <c r="J2309" i="4"/>
  <c r="X2308" i="4"/>
  <c r="W2308" i="4"/>
  <c r="V2308" i="4"/>
  <c r="U2308" i="4"/>
  <c r="T2308" i="4"/>
  <c r="S2308" i="4"/>
  <c r="R2308" i="4"/>
  <c r="Q2308" i="4"/>
  <c r="P2308" i="4"/>
  <c r="O2308" i="4"/>
  <c r="M2308" i="4"/>
  <c r="J2308" i="4"/>
  <c r="X2307" i="4"/>
  <c r="W2307" i="4"/>
  <c r="V2307" i="4"/>
  <c r="U2307" i="4"/>
  <c r="T2307" i="4"/>
  <c r="S2307" i="4"/>
  <c r="R2307" i="4"/>
  <c r="Q2307" i="4"/>
  <c r="P2307" i="4"/>
  <c r="O2307" i="4"/>
  <c r="M2307" i="4"/>
  <c r="J2307" i="4"/>
  <c r="X2306" i="4"/>
  <c r="W2306" i="4"/>
  <c r="V2306" i="4"/>
  <c r="U2306" i="4"/>
  <c r="T2306" i="4"/>
  <c r="S2306" i="4"/>
  <c r="R2306" i="4"/>
  <c r="Q2306" i="4"/>
  <c r="P2306" i="4"/>
  <c r="O2306" i="4"/>
  <c r="M2306" i="4"/>
  <c r="J2306" i="4"/>
  <c r="X2305" i="4"/>
  <c r="W2305" i="4"/>
  <c r="V2305" i="4"/>
  <c r="U2305" i="4"/>
  <c r="T2305" i="4"/>
  <c r="S2305" i="4"/>
  <c r="R2305" i="4"/>
  <c r="Q2305" i="4"/>
  <c r="P2305" i="4"/>
  <c r="O2305" i="4"/>
  <c r="M2305" i="4"/>
  <c r="J2305" i="4"/>
  <c r="X2304" i="4"/>
  <c r="W2304" i="4"/>
  <c r="V2304" i="4"/>
  <c r="U2304" i="4"/>
  <c r="T2304" i="4"/>
  <c r="S2304" i="4"/>
  <c r="R2304" i="4"/>
  <c r="Q2304" i="4"/>
  <c r="P2304" i="4"/>
  <c r="O2304" i="4"/>
  <c r="M2304" i="4"/>
  <c r="J2304" i="4"/>
  <c r="X2303" i="4"/>
  <c r="W2303" i="4"/>
  <c r="V2303" i="4"/>
  <c r="U2303" i="4"/>
  <c r="T2303" i="4"/>
  <c r="S2303" i="4"/>
  <c r="R2303" i="4"/>
  <c r="Q2303" i="4"/>
  <c r="P2303" i="4"/>
  <c r="O2303" i="4"/>
  <c r="M2303" i="4"/>
  <c r="J2303" i="4"/>
  <c r="X2302" i="4"/>
  <c r="W2302" i="4"/>
  <c r="V2302" i="4"/>
  <c r="U2302" i="4"/>
  <c r="T2302" i="4"/>
  <c r="S2302" i="4"/>
  <c r="R2302" i="4"/>
  <c r="Q2302" i="4"/>
  <c r="P2302" i="4"/>
  <c r="O2302" i="4"/>
  <c r="M2302" i="4"/>
  <c r="J2302" i="4"/>
  <c r="X2301" i="4"/>
  <c r="W2301" i="4"/>
  <c r="V2301" i="4"/>
  <c r="U2301" i="4"/>
  <c r="T2301" i="4"/>
  <c r="S2301" i="4"/>
  <c r="R2301" i="4"/>
  <c r="Q2301" i="4"/>
  <c r="P2301" i="4"/>
  <c r="O2301" i="4"/>
  <c r="M2301" i="4"/>
  <c r="J2301" i="4"/>
  <c r="X2300" i="4"/>
  <c r="W2300" i="4"/>
  <c r="V2300" i="4"/>
  <c r="U2300" i="4"/>
  <c r="T2300" i="4"/>
  <c r="S2300" i="4"/>
  <c r="R2300" i="4"/>
  <c r="Q2300" i="4"/>
  <c r="P2300" i="4"/>
  <c r="O2300" i="4"/>
  <c r="M2300" i="4"/>
  <c r="J2300" i="4"/>
  <c r="X2299" i="4"/>
  <c r="W2299" i="4"/>
  <c r="V2299" i="4"/>
  <c r="U2299" i="4"/>
  <c r="T2299" i="4"/>
  <c r="S2299" i="4"/>
  <c r="R2299" i="4"/>
  <c r="Q2299" i="4"/>
  <c r="P2299" i="4"/>
  <c r="O2299" i="4"/>
  <c r="M2299" i="4"/>
  <c r="J2299" i="4"/>
  <c r="X2298" i="4"/>
  <c r="W2298" i="4"/>
  <c r="V2298" i="4"/>
  <c r="U2298" i="4"/>
  <c r="T2298" i="4"/>
  <c r="S2298" i="4"/>
  <c r="R2298" i="4"/>
  <c r="Q2298" i="4"/>
  <c r="P2298" i="4"/>
  <c r="O2298" i="4"/>
  <c r="M2298" i="4"/>
  <c r="J2298" i="4"/>
  <c r="X2297" i="4"/>
  <c r="W2297" i="4"/>
  <c r="V2297" i="4"/>
  <c r="U2297" i="4"/>
  <c r="T2297" i="4"/>
  <c r="S2297" i="4"/>
  <c r="R2297" i="4"/>
  <c r="Q2297" i="4"/>
  <c r="P2297" i="4"/>
  <c r="O2297" i="4"/>
  <c r="M2297" i="4"/>
  <c r="J2297" i="4"/>
  <c r="X2296" i="4"/>
  <c r="W2296" i="4"/>
  <c r="V2296" i="4"/>
  <c r="U2296" i="4"/>
  <c r="T2296" i="4"/>
  <c r="S2296" i="4"/>
  <c r="R2296" i="4"/>
  <c r="Q2296" i="4"/>
  <c r="P2296" i="4"/>
  <c r="O2296" i="4"/>
  <c r="M2296" i="4"/>
  <c r="J2296" i="4"/>
  <c r="X2295" i="4"/>
  <c r="W2295" i="4"/>
  <c r="V2295" i="4"/>
  <c r="U2295" i="4"/>
  <c r="T2295" i="4"/>
  <c r="S2295" i="4"/>
  <c r="R2295" i="4"/>
  <c r="Q2295" i="4"/>
  <c r="P2295" i="4"/>
  <c r="O2295" i="4"/>
  <c r="M2295" i="4"/>
  <c r="J2295" i="4"/>
  <c r="X2294" i="4"/>
  <c r="W2294" i="4"/>
  <c r="V2294" i="4"/>
  <c r="U2294" i="4"/>
  <c r="T2294" i="4"/>
  <c r="S2294" i="4"/>
  <c r="R2294" i="4"/>
  <c r="Q2294" i="4"/>
  <c r="P2294" i="4"/>
  <c r="O2294" i="4"/>
  <c r="M2294" i="4"/>
  <c r="J2294" i="4"/>
  <c r="X2293" i="4"/>
  <c r="W2293" i="4"/>
  <c r="V2293" i="4"/>
  <c r="U2293" i="4"/>
  <c r="T2293" i="4"/>
  <c r="S2293" i="4"/>
  <c r="R2293" i="4"/>
  <c r="Q2293" i="4"/>
  <c r="P2293" i="4"/>
  <c r="O2293" i="4"/>
  <c r="M2293" i="4"/>
  <c r="J2293" i="4"/>
  <c r="X2292" i="4"/>
  <c r="W2292" i="4"/>
  <c r="V2292" i="4"/>
  <c r="U2292" i="4"/>
  <c r="T2292" i="4"/>
  <c r="S2292" i="4"/>
  <c r="R2292" i="4"/>
  <c r="Q2292" i="4"/>
  <c r="P2292" i="4"/>
  <c r="O2292" i="4"/>
  <c r="M2292" i="4"/>
  <c r="J2292" i="4"/>
  <c r="X2291" i="4"/>
  <c r="W2291" i="4"/>
  <c r="V2291" i="4"/>
  <c r="U2291" i="4"/>
  <c r="T2291" i="4"/>
  <c r="S2291" i="4"/>
  <c r="R2291" i="4"/>
  <c r="Q2291" i="4"/>
  <c r="P2291" i="4"/>
  <c r="O2291" i="4"/>
  <c r="M2291" i="4"/>
  <c r="J2291" i="4"/>
  <c r="X2290" i="4"/>
  <c r="W2290" i="4"/>
  <c r="V2290" i="4"/>
  <c r="U2290" i="4"/>
  <c r="T2290" i="4"/>
  <c r="S2290" i="4"/>
  <c r="R2290" i="4"/>
  <c r="Q2290" i="4"/>
  <c r="P2290" i="4"/>
  <c r="O2290" i="4"/>
  <c r="M2290" i="4"/>
  <c r="J2290" i="4"/>
  <c r="X2289" i="4"/>
  <c r="W2289" i="4"/>
  <c r="V2289" i="4"/>
  <c r="U2289" i="4"/>
  <c r="T2289" i="4"/>
  <c r="S2289" i="4"/>
  <c r="R2289" i="4"/>
  <c r="Q2289" i="4"/>
  <c r="P2289" i="4"/>
  <c r="O2289" i="4"/>
  <c r="M2289" i="4"/>
  <c r="J2289" i="4"/>
  <c r="X2288" i="4"/>
  <c r="W2288" i="4"/>
  <c r="V2288" i="4"/>
  <c r="U2288" i="4"/>
  <c r="T2288" i="4"/>
  <c r="S2288" i="4"/>
  <c r="R2288" i="4"/>
  <c r="Q2288" i="4"/>
  <c r="P2288" i="4"/>
  <c r="O2288" i="4"/>
  <c r="M2288" i="4"/>
  <c r="J2288" i="4"/>
  <c r="X2287" i="4"/>
  <c r="W2287" i="4"/>
  <c r="V2287" i="4"/>
  <c r="U2287" i="4"/>
  <c r="T2287" i="4"/>
  <c r="S2287" i="4"/>
  <c r="R2287" i="4"/>
  <c r="Q2287" i="4"/>
  <c r="P2287" i="4"/>
  <c r="O2287" i="4"/>
  <c r="M2287" i="4"/>
  <c r="J2287" i="4"/>
  <c r="X2286" i="4"/>
  <c r="W2286" i="4"/>
  <c r="V2286" i="4"/>
  <c r="U2286" i="4"/>
  <c r="T2286" i="4"/>
  <c r="S2286" i="4"/>
  <c r="R2286" i="4"/>
  <c r="Q2286" i="4"/>
  <c r="P2286" i="4"/>
  <c r="O2286" i="4"/>
  <c r="M2286" i="4"/>
  <c r="J2286" i="4"/>
  <c r="X2285" i="4"/>
  <c r="W2285" i="4"/>
  <c r="V2285" i="4"/>
  <c r="U2285" i="4"/>
  <c r="T2285" i="4"/>
  <c r="S2285" i="4"/>
  <c r="R2285" i="4"/>
  <c r="Q2285" i="4"/>
  <c r="P2285" i="4"/>
  <c r="O2285" i="4"/>
  <c r="M2285" i="4"/>
  <c r="J2285" i="4"/>
  <c r="X2284" i="4"/>
  <c r="W2284" i="4"/>
  <c r="V2284" i="4"/>
  <c r="U2284" i="4"/>
  <c r="T2284" i="4"/>
  <c r="S2284" i="4"/>
  <c r="R2284" i="4"/>
  <c r="Q2284" i="4"/>
  <c r="P2284" i="4"/>
  <c r="O2284" i="4"/>
  <c r="M2284" i="4"/>
  <c r="J2284" i="4"/>
  <c r="X2283" i="4"/>
  <c r="W2283" i="4"/>
  <c r="V2283" i="4"/>
  <c r="U2283" i="4"/>
  <c r="T2283" i="4"/>
  <c r="S2283" i="4"/>
  <c r="R2283" i="4"/>
  <c r="Q2283" i="4"/>
  <c r="P2283" i="4"/>
  <c r="O2283" i="4"/>
  <c r="M2283" i="4"/>
  <c r="J2283" i="4"/>
  <c r="X2282" i="4"/>
  <c r="W2282" i="4"/>
  <c r="V2282" i="4"/>
  <c r="U2282" i="4"/>
  <c r="T2282" i="4"/>
  <c r="S2282" i="4"/>
  <c r="R2282" i="4"/>
  <c r="Q2282" i="4"/>
  <c r="P2282" i="4"/>
  <c r="O2282" i="4"/>
  <c r="M2282" i="4"/>
  <c r="J2282" i="4"/>
  <c r="X2281" i="4"/>
  <c r="W2281" i="4"/>
  <c r="V2281" i="4"/>
  <c r="U2281" i="4"/>
  <c r="T2281" i="4"/>
  <c r="S2281" i="4"/>
  <c r="R2281" i="4"/>
  <c r="Q2281" i="4"/>
  <c r="P2281" i="4"/>
  <c r="O2281" i="4"/>
  <c r="M2281" i="4"/>
  <c r="J2281" i="4"/>
  <c r="X2280" i="4"/>
  <c r="W2280" i="4"/>
  <c r="V2280" i="4"/>
  <c r="U2280" i="4"/>
  <c r="T2280" i="4"/>
  <c r="S2280" i="4"/>
  <c r="R2280" i="4"/>
  <c r="Q2280" i="4"/>
  <c r="P2280" i="4"/>
  <c r="O2280" i="4"/>
  <c r="M2280" i="4"/>
  <c r="J2280" i="4"/>
  <c r="X2279" i="4"/>
  <c r="W2279" i="4"/>
  <c r="V2279" i="4"/>
  <c r="U2279" i="4"/>
  <c r="T2279" i="4"/>
  <c r="S2279" i="4"/>
  <c r="R2279" i="4"/>
  <c r="Q2279" i="4"/>
  <c r="P2279" i="4"/>
  <c r="O2279" i="4"/>
  <c r="M2279" i="4"/>
  <c r="J2279" i="4"/>
  <c r="X2278" i="4"/>
  <c r="W2278" i="4"/>
  <c r="V2278" i="4"/>
  <c r="U2278" i="4"/>
  <c r="T2278" i="4"/>
  <c r="S2278" i="4"/>
  <c r="R2278" i="4"/>
  <c r="Q2278" i="4"/>
  <c r="P2278" i="4"/>
  <c r="O2278" i="4"/>
  <c r="M2278" i="4"/>
  <c r="J2278" i="4"/>
  <c r="X2277" i="4"/>
  <c r="W2277" i="4"/>
  <c r="V2277" i="4"/>
  <c r="U2277" i="4"/>
  <c r="T2277" i="4"/>
  <c r="S2277" i="4"/>
  <c r="R2277" i="4"/>
  <c r="Q2277" i="4"/>
  <c r="P2277" i="4"/>
  <c r="O2277" i="4"/>
  <c r="M2277" i="4"/>
  <c r="J2277" i="4"/>
  <c r="X2276" i="4"/>
  <c r="W2276" i="4"/>
  <c r="V2276" i="4"/>
  <c r="U2276" i="4"/>
  <c r="T2276" i="4"/>
  <c r="S2276" i="4"/>
  <c r="R2276" i="4"/>
  <c r="Q2276" i="4"/>
  <c r="P2276" i="4"/>
  <c r="O2276" i="4"/>
  <c r="M2276" i="4"/>
  <c r="J2276" i="4"/>
  <c r="X2275" i="4"/>
  <c r="W2275" i="4"/>
  <c r="V2275" i="4"/>
  <c r="U2275" i="4"/>
  <c r="T2275" i="4"/>
  <c r="S2275" i="4"/>
  <c r="R2275" i="4"/>
  <c r="Q2275" i="4"/>
  <c r="P2275" i="4"/>
  <c r="O2275" i="4"/>
  <c r="M2275" i="4"/>
  <c r="J2275" i="4"/>
  <c r="X2274" i="4"/>
  <c r="W2274" i="4"/>
  <c r="V2274" i="4"/>
  <c r="U2274" i="4"/>
  <c r="T2274" i="4"/>
  <c r="S2274" i="4"/>
  <c r="R2274" i="4"/>
  <c r="Q2274" i="4"/>
  <c r="P2274" i="4"/>
  <c r="O2274" i="4"/>
  <c r="M2274" i="4"/>
  <c r="J2274" i="4"/>
  <c r="X2273" i="4"/>
  <c r="W2273" i="4"/>
  <c r="V2273" i="4"/>
  <c r="U2273" i="4"/>
  <c r="T2273" i="4"/>
  <c r="S2273" i="4"/>
  <c r="R2273" i="4"/>
  <c r="Q2273" i="4"/>
  <c r="P2273" i="4"/>
  <c r="O2273" i="4"/>
  <c r="M2273" i="4"/>
  <c r="J2273" i="4"/>
  <c r="X2272" i="4"/>
  <c r="W2272" i="4"/>
  <c r="V2272" i="4"/>
  <c r="U2272" i="4"/>
  <c r="T2272" i="4"/>
  <c r="S2272" i="4"/>
  <c r="R2272" i="4"/>
  <c r="Q2272" i="4"/>
  <c r="P2272" i="4"/>
  <c r="O2272" i="4"/>
  <c r="M2272" i="4"/>
  <c r="J2272" i="4"/>
  <c r="X2271" i="4"/>
  <c r="W2271" i="4"/>
  <c r="V2271" i="4"/>
  <c r="U2271" i="4"/>
  <c r="T2271" i="4"/>
  <c r="S2271" i="4"/>
  <c r="R2271" i="4"/>
  <c r="Q2271" i="4"/>
  <c r="P2271" i="4"/>
  <c r="O2271" i="4"/>
  <c r="M2271" i="4"/>
  <c r="J2271" i="4"/>
  <c r="X2270" i="4"/>
  <c r="W2270" i="4"/>
  <c r="V2270" i="4"/>
  <c r="U2270" i="4"/>
  <c r="T2270" i="4"/>
  <c r="S2270" i="4"/>
  <c r="R2270" i="4"/>
  <c r="Q2270" i="4"/>
  <c r="P2270" i="4"/>
  <c r="O2270" i="4"/>
  <c r="M2270" i="4"/>
  <c r="J2270" i="4"/>
  <c r="X2269" i="4"/>
  <c r="W2269" i="4"/>
  <c r="V2269" i="4"/>
  <c r="U2269" i="4"/>
  <c r="T2269" i="4"/>
  <c r="S2269" i="4"/>
  <c r="R2269" i="4"/>
  <c r="Q2269" i="4"/>
  <c r="P2269" i="4"/>
  <c r="O2269" i="4"/>
  <c r="M2269" i="4"/>
  <c r="J2269" i="4"/>
  <c r="X2268" i="4"/>
  <c r="W2268" i="4"/>
  <c r="V2268" i="4"/>
  <c r="U2268" i="4"/>
  <c r="T2268" i="4"/>
  <c r="S2268" i="4"/>
  <c r="R2268" i="4"/>
  <c r="Q2268" i="4"/>
  <c r="P2268" i="4"/>
  <c r="O2268" i="4"/>
  <c r="M2268" i="4"/>
  <c r="J2268" i="4"/>
  <c r="X2267" i="4"/>
  <c r="W2267" i="4"/>
  <c r="V2267" i="4"/>
  <c r="U2267" i="4"/>
  <c r="T2267" i="4"/>
  <c r="S2267" i="4"/>
  <c r="R2267" i="4"/>
  <c r="Q2267" i="4"/>
  <c r="P2267" i="4"/>
  <c r="O2267" i="4"/>
  <c r="M2267" i="4"/>
  <c r="J2267" i="4"/>
  <c r="X2266" i="4"/>
  <c r="W2266" i="4"/>
  <c r="V2266" i="4"/>
  <c r="U2266" i="4"/>
  <c r="T2266" i="4"/>
  <c r="S2266" i="4"/>
  <c r="R2266" i="4"/>
  <c r="Q2266" i="4"/>
  <c r="P2266" i="4"/>
  <c r="O2266" i="4"/>
  <c r="M2266" i="4"/>
  <c r="J2266" i="4"/>
  <c r="X2265" i="4"/>
  <c r="W2265" i="4"/>
  <c r="V2265" i="4"/>
  <c r="U2265" i="4"/>
  <c r="T2265" i="4"/>
  <c r="S2265" i="4"/>
  <c r="R2265" i="4"/>
  <c r="Q2265" i="4"/>
  <c r="P2265" i="4"/>
  <c r="O2265" i="4"/>
  <c r="M2265" i="4"/>
  <c r="J2265" i="4"/>
  <c r="X2264" i="4"/>
  <c r="W2264" i="4"/>
  <c r="V2264" i="4"/>
  <c r="U2264" i="4"/>
  <c r="T2264" i="4"/>
  <c r="S2264" i="4"/>
  <c r="R2264" i="4"/>
  <c r="Q2264" i="4"/>
  <c r="P2264" i="4"/>
  <c r="O2264" i="4"/>
  <c r="M2264" i="4"/>
  <c r="J2264" i="4"/>
  <c r="X2263" i="4"/>
  <c r="W2263" i="4"/>
  <c r="V2263" i="4"/>
  <c r="U2263" i="4"/>
  <c r="T2263" i="4"/>
  <c r="S2263" i="4"/>
  <c r="R2263" i="4"/>
  <c r="Q2263" i="4"/>
  <c r="P2263" i="4"/>
  <c r="O2263" i="4"/>
  <c r="M2263" i="4"/>
  <c r="J2263" i="4"/>
  <c r="X2262" i="4"/>
  <c r="W2262" i="4"/>
  <c r="V2262" i="4"/>
  <c r="U2262" i="4"/>
  <c r="T2262" i="4"/>
  <c r="S2262" i="4"/>
  <c r="R2262" i="4"/>
  <c r="Q2262" i="4"/>
  <c r="P2262" i="4"/>
  <c r="O2262" i="4"/>
  <c r="M2262" i="4"/>
  <c r="J2262" i="4"/>
  <c r="X2261" i="4"/>
  <c r="W2261" i="4"/>
  <c r="V2261" i="4"/>
  <c r="U2261" i="4"/>
  <c r="T2261" i="4"/>
  <c r="S2261" i="4"/>
  <c r="R2261" i="4"/>
  <c r="Q2261" i="4"/>
  <c r="P2261" i="4"/>
  <c r="O2261" i="4"/>
  <c r="M2261" i="4"/>
  <c r="J2261" i="4"/>
  <c r="X2260" i="4"/>
  <c r="W2260" i="4"/>
  <c r="V2260" i="4"/>
  <c r="U2260" i="4"/>
  <c r="T2260" i="4"/>
  <c r="S2260" i="4"/>
  <c r="R2260" i="4"/>
  <c r="Q2260" i="4"/>
  <c r="P2260" i="4"/>
  <c r="O2260" i="4"/>
  <c r="M2260" i="4"/>
  <c r="J2260" i="4"/>
  <c r="X2259" i="4"/>
  <c r="W2259" i="4"/>
  <c r="V2259" i="4"/>
  <c r="U2259" i="4"/>
  <c r="T2259" i="4"/>
  <c r="S2259" i="4"/>
  <c r="R2259" i="4"/>
  <c r="Q2259" i="4"/>
  <c r="P2259" i="4"/>
  <c r="O2259" i="4"/>
  <c r="M2259" i="4"/>
  <c r="J2259" i="4"/>
  <c r="X2258" i="4"/>
  <c r="W2258" i="4"/>
  <c r="V2258" i="4"/>
  <c r="U2258" i="4"/>
  <c r="T2258" i="4"/>
  <c r="S2258" i="4"/>
  <c r="R2258" i="4"/>
  <c r="Q2258" i="4"/>
  <c r="P2258" i="4"/>
  <c r="O2258" i="4"/>
  <c r="M2258" i="4"/>
  <c r="J2258" i="4"/>
  <c r="X2257" i="4"/>
  <c r="W2257" i="4"/>
  <c r="V2257" i="4"/>
  <c r="U2257" i="4"/>
  <c r="T2257" i="4"/>
  <c r="S2257" i="4"/>
  <c r="R2257" i="4"/>
  <c r="Q2257" i="4"/>
  <c r="P2257" i="4"/>
  <c r="O2257" i="4"/>
  <c r="M2257" i="4"/>
  <c r="J2257" i="4"/>
  <c r="X2256" i="4"/>
  <c r="W2256" i="4"/>
  <c r="V2256" i="4"/>
  <c r="U2256" i="4"/>
  <c r="T2256" i="4"/>
  <c r="S2256" i="4"/>
  <c r="R2256" i="4"/>
  <c r="Q2256" i="4"/>
  <c r="P2256" i="4"/>
  <c r="O2256" i="4"/>
  <c r="M2256" i="4"/>
  <c r="J2256" i="4"/>
  <c r="X2255" i="4"/>
  <c r="W2255" i="4"/>
  <c r="V2255" i="4"/>
  <c r="U2255" i="4"/>
  <c r="T2255" i="4"/>
  <c r="S2255" i="4"/>
  <c r="R2255" i="4"/>
  <c r="Q2255" i="4"/>
  <c r="P2255" i="4"/>
  <c r="O2255" i="4"/>
  <c r="M2255" i="4"/>
  <c r="J2255" i="4"/>
  <c r="X2254" i="4"/>
  <c r="W2254" i="4"/>
  <c r="V2254" i="4"/>
  <c r="U2254" i="4"/>
  <c r="T2254" i="4"/>
  <c r="S2254" i="4"/>
  <c r="R2254" i="4"/>
  <c r="Q2254" i="4"/>
  <c r="P2254" i="4"/>
  <c r="O2254" i="4"/>
  <c r="M2254" i="4"/>
  <c r="J2254" i="4"/>
  <c r="X2253" i="4"/>
  <c r="W2253" i="4"/>
  <c r="V2253" i="4"/>
  <c r="U2253" i="4"/>
  <c r="T2253" i="4"/>
  <c r="S2253" i="4"/>
  <c r="R2253" i="4"/>
  <c r="Q2253" i="4"/>
  <c r="P2253" i="4"/>
  <c r="O2253" i="4"/>
  <c r="M2253" i="4"/>
  <c r="J2253" i="4"/>
  <c r="X2252" i="4"/>
  <c r="W2252" i="4"/>
  <c r="V2252" i="4"/>
  <c r="U2252" i="4"/>
  <c r="T2252" i="4"/>
  <c r="S2252" i="4"/>
  <c r="R2252" i="4"/>
  <c r="Q2252" i="4"/>
  <c r="P2252" i="4"/>
  <c r="O2252" i="4"/>
  <c r="M2252" i="4"/>
  <c r="J2252" i="4"/>
  <c r="X2251" i="4"/>
  <c r="W2251" i="4"/>
  <c r="V2251" i="4"/>
  <c r="U2251" i="4"/>
  <c r="T2251" i="4"/>
  <c r="S2251" i="4"/>
  <c r="R2251" i="4"/>
  <c r="Q2251" i="4"/>
  <c r="P2251" i="4"/>
  <c r="O2251" i="4"/>
  <c r="M2251" i="4"/>
  <c r="J2251" i="4"/>
  <c r="X2250" i="4"/>
  <c r="W2250" i="4"/>
  <c r="V2250" i="4"/>
  <c r="U2250" i="4"/>
  <c r="T2250" i="4"/>
  <c r="S2250" i="4"/>
  <c r="R2250" i="4"/>
  <c r="Q2250" i="4"/>
  <c r="P2250" i="4"/>
  <c r="O2250" i="4"/>
  <c r="M2250" i="4"/>
  <c r="J2250" i="4"/>
  <c r="X2249" i="4"/>
  <c r="W2249" i="4"/>
  <c r="V2249" i="4"/>
  <c r="U2249" i="4"/>
  <c r="T2249" i="4"/>
  <c r="S2249" i="4"/>
  <c r="R2249" i="4"/>
  <c r="Q2249" i="4"/>
  <c r="P2249" i="4"/>
  <c r="O2249" i="4"/>
  <c r="M2249" i="4"/>
  <c r="J2249" i="4"/>
  <c r="X2248" i="4"/>
  <c r="W2248" i="4"/>
  <c r="V2248" i="4"/>
  <c r="U2248" i="4"/>
  <c r="T2248" i="4"/>
  <c r="S2248" i="4"/>
  <c r="R2248" i="4"/>
  <c r="Q2248" i="4"/>
  <c r="P2248" i="4"/>
  <c r="O2248" i="4"/>
  <c r="M2248" i="4"/>
  <c r="J2248" i="4"/>
  <c r="X2247" i="4"/>
  <c r="W2247" i="4"/>
  <c r="V2247" i="4"/>
  <c r="U2247" i="4"/>
  <c r="T2247" i="4"/>
  <c r="S2247" i="4"/>
  <c r="R2247" i="4"/>
  <c r="Q2247" i="4"/>
  <c r="P2247" i="4"/>
  <c r="O2247" i="4"/>
  <c r="M2247" i="4"/>
  <c r="J2247" i="4"/>
  <c r="X2246" i="4"/>
  <c r="W2246" i="4"/>
  <c r="V2246" i="4"/>
  <c r="U2246" i="4"/>
  <c r="T2246" i="4"/>
  <c r="S2246" i="4"/>
  <c r="R2246" i="4"/>
  <c r="Q2246" i="4"/>
  <c r="P2246" i="4"/>
  <c r="O2246" i="4"/>
  <c r="M2246" i="4"/>
  <c r="J2246" i="4"/>
  <c r="X2245" i="4"/>
  <c r="W2245" i="4"/>
  <c r="V2245" i="4"/>
  <c r="U2245" i="4"/>
  <c r="T2245" i="4"/>
  <c r="S2245" i="4"/>
  <c r="R2245" i="4"/>
  <c r="Q2245" i="4"/>
  <c r="P2245" i="4"/>
  <c r="O2245" i="4"/>
  <c r="M2245" i="4"/>
  <c r="J2245" i="4"/>
  <c r="X2244" i="4"/>
  <c r="W2244" i="4"/>
  <c r="V2244" i="4"/>
  <c r="U2244" i="4"/>
  <c r="T2244" i="4"/>
  <c r="S2244" i="4"/>
  <c r="R2244" i="4"/>
  <c r="Q2244" i="4"/>
  <c r="P2244" i="4"/>
  <c r="O2244" i="4"/>
  <c r="M2244" i="4"/>
  <c r="J2244" i="4"/>
  <c r="X2243" i="4"/>
  <c r="W2243" i="4"/>
  <c r="V2243" i="4"/>
  <c r="U2243" i="4"/>
  <c r="T2243" i="4"/>
  <c r="S2243" i="4"/>
  <c r="R2243" i="4"/>
  <c r="Q2243" i="4"/>
  <c r="P2243" i="4"/>
  <c r="O2243" i="4"/>
  <c r="M2243" i="4"/>
  <c r="J2243" i="4"/>
  <c r="X2242" i="4"/>
  <c r="W2242" i="4"/>
  <c r="V2242" i="4"/>
  <c r="U2242" i="4"/>
  <c r="T2242" i="4"/>
  <c r="S2242" i="4"/>
  <c r="R2242" i="4"/>
  <c r="Q2242" i="4"/>
  <c r="P2242" i="4"/>
  <c r="O2242" i="4"/>
  <c r="M2242" i="4"/>
  <c r="J2242" i="4"/>
  <c r="X2241" i="4"/>
  <c r="W2241" i="4"/>
  <c r="V2241" i="4"/>
  <c r="U2241" i="4"/>
  <c r="T2241" i="4"/>
  <c r="S2241" i="4"/>
  <c r="R2241" i="4"/>
  <c r="Q2241" i="4"/>
  <c r="P2241" i="4"/>
  <c r="O2241" i="4"/>
  <c r="M2241" i="4"/>
  <c r="J2241" i="4"/>
  <c r="X2240" i="4"/>
  <c r="W2240" i="4"/>
  <c r="V2240" i="4"/>
  <c r="U2240" i="4"/>
  <c r="T2240" i="4"/>
  <c r="S2240" i="4"/>
  <c r="R2240" i="4"/>
  <c r="Q2240" i="4"/>
  <c r="P2240" i="4"/>
  <c r="O2240" i="4"/>
  <c r="M2240" i="4"/>
  <c r="J2240" i="4"/>
  <c r="X2239" i="4"/>
  <c r="W2239" i="4"/>
  <c r="V2239" i="4"/>
  <c r="U2239" i="4"/>
  <c r="T2239" i="4"/>
  <c r="S2239" i="4"/>
  <c r="R2239" i="4"/>
  <c r="Q2239" i="4"/>
  <c r="P2239" i="4"/>
  <c r="O2239" i="4"/>
  <c r="M2239" i="4"/>
  <c r="J2239" i="4"/>
  <c r="X2238" i="4"/>
  <c r="W2238" i="4"/>
  <c r="V2238" i="4"/>
  <c r="U2238" i="4"/>
  <c r="T2238" i="4"/>
  <c r="S2238" i="4"/>
  <c r="R2238" i="4"/>
  <c r="Q2238" i="4"/>
  <c r="P2238" i="4"/>
  <c r="O2238" i="4"/>
  <c r="M2238" i="4"/>
  <c r="J2238" i="4"/>
  <c r="X2237" i="4"/>
  <c r="W2237" i="4"/>
  <c r="V2237" i="4"/>
  <c r="U2237" i="4"/>
  <c r="T2237" i="4"/>
  <c r="S2237" i="4"/>
  <c r="R2237" i="4"/>
  <c r="Q2237" i="4"/>
  <c r="P2237" i="4"/>
  <c r="O2237" i="4"/>
  <c r="M2237" i="4"/>
  <c r="J2237" i="4"/>
  <c r="X2236" i="4"/>
  <c r="W2236" i="4"/>
  <c r="V2236" i="4"/>
  <c r="U2236" i="4"/>
  <c r="T2236" i="4"/>
  <c r="S2236" i="4"/>
  <c r="R2236" i="4"/>
  <c r="Q2236" i="4"/>
  <c r="P2236" i="4"/>
  <c r="O2236" i="4"/>
  <c r="M2236" i="4"/>
  <c r="J2236" i="4"/>
  <c r="X2235" i="4"/>
  <c r="W2235" i="4"/>
  <c r="V2235" i="4"/>
  <c r="U2235" i="4"/>
  <c r="T2235" i="4"/>
  <c r="S2235" i="4"/>
  <c r="R2235" i="4"/>
  <c r="Q2235" i="4"/>
  <c r="P2235" i="4"/>
  <c r="O2235" i="4"/>
  <c r="M2235" i="4"/>
  <c r="J2235" i="4"/>
  <c r="X2234" i="4"/>
  <c r="W2234" i="4"/>
  <c r="V2234" i="4"/>
  <c r="U2234" i="4"/>
  <c r="T2234" i="4"/>
  <c r="S2234" i="4"/>
  <c r="R2234" i="4"/>
  <c r="Q2234" i="4"/>
  <c r="P2234" i="4"/>
  <c r="O2234" i="4"/>
  <c r="M2234" i="4"/>
  <c r="J2234" i="4"/>
  <c r="X2233" i="4"/>
  <c r="W2233" i="4"/>
  <c r="V2233" i="4"/>
  <c r="U2233" i="4"/>
  <c r="T2233" i="4"/>
  <c r="S2233" i="4"/>
  <c r="R2233" i="4"/>
  <c r="Q2233" i="4"/>
  <c r="P2233" i="4"/>
  <c r="O2233" i="4"/>
  <c r="M2233" i="4"/>
  <c r="J2233" i="4"/>
  <c r="X2232" i="4"/>
  <c r="W2232" i="4"/>
  <c r="V2232" i="4"/>
  <c r="U2232" i="4"/>
  <c r="T2232" i="4"/>
  <c r="S2232" i="4"/>
  <c r="R2232" i="4"/>
  <c r="Q2232" i="4"/>
  <c r="P2232" i="4"/>
  <c r="O2232" i="4"/>
  <c r="M2232" i="4"/>
  <c r="J2232" i="4"/>
  <c r="X2231" i="4"/>
  <c r="W2231" i="4"/>
  <c r="V2231" i="4"/>
  <c r="U2231" i="4"/>
  <c r="T2231" i="4"/>
  <c r="S2231" i="4"/>
  <c r="R2231" i="4"/>
  <c r="Q2231" i="4"/>
  <c r="P2231" i="4"/>
  <c r="O2231" i="4"/>
  <c r="M2231" i="4"/>
  <c r="J2231" i="4"/>
  <c r="X2230" i="4"/>
  <c r="W2230" i="4"/>
  <c r="V2230" i="4"/>
  <c r="U2230" i="4"/>
  <c r="T2230" i="4"/>
  <c r="S2230" i="4"/>
  <c r="R2230" i="4"/>
  <c r="Q2230" i="4"/>
  <c r="P2230" i="4"/>
  <c r="O2230" i="4"/>
  <c r="M2230" i="4"/>
  <c r="J2230" i="4"/>
  <c r="X2229" i="4"/>
  <c r="W2229" i="4"/>
  <c r="V2229" i="4"/>
  <c r="U2229" i="4"/>
  <c r="T2229" i="4"/>
  <c r="S2229" i="4"/>
  <c r="R2229" i="4"/>
  <c r="Q2229" i="4"/>
  <c r="P2229" i="4"/>
  <c r="O2229" i="4"/>
  <c r="M2229" i="4"/>
  <c r="J2229" i="4"/>
  <c r="X2228" i="4"/>
  <c r="W2228" i="4"/>
  <c r="V2228" i="4"/>
  <c r="U2228" i="4"/>
  <c r="T2228" i="4"/>
  <c r="S2228" i="4"/>
  <c r="R2228" i="4"/>
  <c r="Q2228" i="4"/>
  <c r="P2228" i="4"/>
  <c r="O2228" i="4"/>
  <c r="M2228" i="4"/>
  <c r="J2228" i="4"/>
  <c r="X2227" i="4"/>
  <c r="W2227" i="4"/>
  <c r="V2227" i="4"/>
  <c r="U2227" i="4"/>
  <c r="T2227" i="4"/>
  <c r="S2227" i="4"/>
  <c r="R2227" i="4"/>
  <c r="Q2227" i="4"/>
  <c r="P2227" i="4"/>
  <c r="O2227" i="4"/>
  <c r="M2227" i="4"/>
  <c r="J2227" i="4"/>
  <c r="X2226" i="4"/>
  <c r="W2226" i="4"/>
  <c r="V2226" i="4"/>
  <c r="U2226" i="4"/>
  <c r="T2226" i="4"/>
  <c r="S2226" i="4"/>
  <c r="R2226" i="4"/>
  <c r="Q2226" i="4"/>
  <c r="P2226" i="4"/>
  <c r="O2226" i="4"/>
  <c r="M2226" i="4"/>
  <c r="J2226" i="4"/>
  <c r="X2225" i="4"/>
  <c r="W2225" i="4"/>
  <c r="V2225" i="4"/>
  <c r="U2225" i="4"/>
  <c r="T2225" i="4"/>
  <c r="S2225" i="4"/>
  <c r="R2225" i="4"/>
  <c r="Q2225" i="4"/>
  <c r="P2225" i="4"/>
  <c r="O2225" i="4"/>
  <c r="M2225" i="4"/>
  <c r="J2225" i="4"/>
  <c r="X2224" i="4"/>
  <c r="W2224" i="4"/>
  <c r="V2224" i="4"/>
  <c r="U2224" i="4"/>
  <c r="T2224" i="4"/>
  <c r="S2224" i="4"/>
  <c r="R2224" i="4"/>
  <c r="Q2224" i="4"/>
  <c r="P2224" i="4"/>
  <c r="O2224" i="4"/>
  <c r="M2224" i="4"/>
  <c r="J2224" i="4"/>
  <c r="X2223" i="4"/>
  <c r="W2223" i="4"/>
  <c r="V2223" i="4"/>
  <c r="U2223" i="4"/>
  <c r="T2223" i="4"/>
  <c r="S2223" i="4"/>
  <c r="R2223" i="4"/>
  <c r="Q2223" i="4"/>
  <c r="P2223" i="4"/>
  <c r="O2223" i="4"/>
  <c r="M2223" i="4"/>
  <c r="J2223" i="4"/>
  <c r="X2222" i="4"/>
  <c r="W2222" i="4"/>
  <c r="V2222" i="4"/>
  <c r="U2222" i="4"/>
  <c r="T2222" i="4"/>
  <c r="S2222" i="4"/>
  <c r="R2222" i="4"/>
  <c r="Q2222" i="4"/>
  <c r="P2222" i="4"/>
  <c r="O2222" i="4"/>
  <c r="M2222" i="4"/>
  <c r="J2222" i="4"/>
  <c r="X2221" i="4"/>
  <c r="W2221" i="4"/>
  <c r="V2221" i="4"/>
  <c r="U2221" i="4"/>
  <c r="T2221" i="4"/>
  <c r="S2221" i="4"/>
  <c r="R2221" i="4"/>
  <c r="Q2221" i="4"/>
  <c r="P2221" i="4"/>
  <c r="O2221" i="4"/>
  <c r="M2221" i="4"/>
  <c r="J2221" i="4"/>
  <c r="X2220" i="4"/>
  <c r="W2220" i="4"/>
  <c r="V2220" i="4"/>
  <c r="U2220" i="4"/>
  <c r="T2220" i="4"/>
  <c r="S2220" i="4"/>
  <c r="R2220" i="4"/>
  <c r="Q2220" i="4"/>
  <c r="P2220" i="4"/>
  <c r="O2220" i="4"/>
  <c r="M2220" i="4"/>
  <c r="J2220" i="4"/>
  <c r="X2219" i="4"/>
  <c r="W2219" i="4"/>
  <c r="V2219" i="4"/>
  <c r="U2219" i="4"/>
  <c r="T2219" i="4"/>
  <c r="S2219" i="4"/>
  <c r="R2219" i="4"/>
  <c r="Q2219" i="4"/>
  <c r="P2219" i="4"/>
  <c r="O2219" i="4"/>
  <c r="M2219" i="4"/>
  <c r="J2219" i="4"/>
  <c r="X2218" i="4"/>
  <c r="W2218" i="4"/>
  <c r="V2218" i="4"/>
  <c r="U2218" i="4"/>
  <c r="T2218" i="4"/>
  <c r="S2218" i="4"/>
  <c r="R2218" i="4"/>
  <c r="Q2218" i="4"/>
  <c r="P2218" i="4"/>
  <c r="O2218" i="4"/>
  <c r="M2218" i="4"/>
  <c r="J2218" i="4"/>
  <c r="X2217" i="4"/>
  <c r="W2217" i="4"/>
  <c r="V2217" i="4"/>
  <c r="U2217" i="4"/>
  <c r="T2217" i="4"/>
  <c r="S2217" i="4"/>
  <c r="R2217" i="4"/>
  <c r="Q2217" i="4"/>
  <c r="P2217" i="4"/>
  <c r="O2217" i="4"/>
  <c r="M2217" i="4"/>
  <c r="J2217" i="4"/>
  <c r="X2216" i="4"/>
  <c r="W2216" i="4"/>
  <c r="V2216" i="4"/>
  <c r="U2216" i="4"/>
  <c r="T2216" i="4"/>
  <c r="S2216" i="4"/>
  <c r="R2216" i="4"/>
  <c r="Q2216" i="4"/>
  <c r="P2216" i="4"/>
  <c r="O2216" i="4"/>
  <c r="M2216" i="4"/>
  <c r="J2216" i="4"/>
  <c r="X2215" i="4"/>
  <c r="W2215" i="4"/>
  <c r="V2215" i="4"/>
  <c r="U2215" i="4"/>
  <c r="T2215" i="4"/>
  <c r="S2215" i="4"/>
  <c r="R2215" i="4"/>
  <c r="Q2215" i="4"/>
  <c r="P2215" i="4"/>
  <c r="O2215" i="4"/>
  <c r="M2215" i="4"/>
  <c r="J2215" i="4"/>
  <c r="X2214" i="4"/>
  <c r="W2214" i="4"/>
  <c r="V2214" i="4"/>
  <c r="U2214" i="4"/>
  <c r="T2214" i="4"/>
  <c r="S2214" i="4"/>
  <c r="R2214" i="4"/>
  <c r="Q2214" i="4"/>
  <c r="P2214" i="4"/>
  <c r="O2214" i="4"/>
  <c r="M2214" i="4"/>
  <c r="J2214" i="4"/>
  <c r="X2213" i="4"/>
  <c r="W2213" i="4"/>
  <c r="V2213" i="4"/>
  <c r="U2213" i="4"/>
  <c r="T2213" i="4"/>
  <c r="S2213" i="4"/>
  <c r="R2213" i="4"/>
  <c r="Q2213" i="4"/>
  <c r="P2213" i="4"/>
  <c r="O2213" i="4"/>
  <c r="M2213" i="4"/>
  <c r="J2213" i="4"/>
  <c r="X2212" i="4"/>
  <c r="W2212" i="4"/>
  <c r="V2212" i="4"/>
  <c r="U2212" i="4"/>
  <c r="T2212" i="4"/>
  <c r="S2212" i="4"/>
  <c r="R2212" i="4"/>
  <c r="Q2212" i="4"/>
  <c r="P2212" i="4"/>
  <c r="O2212" i="4"/>
  <c r="M2212" i="4"/>
  <c r="J2212" i="4"/>
  <c r="X2211" i="4"/>
  <c r="W2211" i="4"/>
  <c r="V2211" i="4"/>
  <c r="U2211" i="4"/>
  <c r="T2211" i="4"/>
  <c r="S2211" i="4"/>
  <c r="R2211" i="4"/>
  <c r="Q2211" i="4"/>
  <c r="P2211" i="4"/>
  <c r="O2211" i="4"/>
  <c r="M2211" i="4"/>
  <c r="J2211" i="4"/>
  <c r="X2210" i="4"/>
  <c r="W2210" i="4"/>
  <c r="V2210" i="4"/>
  <c r="U2210" i="4"/>
  <c r="T2210" i="4"/>
  <c r="S2210" i="4"/>
  <c r="R2210" i="4"/>
  <c r="Q2210" i="4"/>
  <c r="P2210" i="4"/>
  <c r="O2210" i="4"/>
  <c r="M2210" i="4"/>
  <c r="J2210" i="4"/>
  <c r="X2209" i="4"/>
  <c r="W2209" i="4"/>
  <c r="V2209" i="4"/>
  <c r="U2209" i="4"/>
  <c r="T2209" i="4"/>
  <c r="S2209" i="4"/>
  <c r="R2209" i="4"/>
  <c r="Q2209" i="4"/>
  <c r="P2209" i="4"/>
  <c r="O2209" i="4"/>
  <c r="M2209" i="4"/>
  <c r="J2209" i="4"/>
  <c r="X2208" i="4"/>
  <c r="W2208" i="4"/>
  <c r="V2208" i="4"/>
  <c r="U2208" i="4"/>
  <c r="T2208" i="4"/>
  <c r="S2208" i="4"/>
  <c r="R2208" i="4"/>
  <c r="Q2208" i="4"/>
  <c r="P2208" i="4"/>
  <c r="O2208" i="4"/>
  <c r="M2208" i="4"/>
  <c r="J2208" i="4"/>
  <c r="X2207" i="4"/>
  <c r="W2207" i="4"/>
  <c r="V2207" i="4"/>
  <c r="U2207" i="4"/>
  <c r="T2207" i="4"/>
  <c r="S2207" i="4"/>
  <c r="R2207" i="4"/>
  <c r="Q2207" i="4"/>
  <c r="P2207" i="4"/>
  <c r="O2207" i="4"/>
  <c r="M2207" i="4"/>
  <c r="J2207" i="4"/>
  <c r="X2206" i="4"/>
  <c r="W2206" i="4"/>
  <c r="V2206" i="4"/>
  <c r="U2206" i="4"/>
  <c r="T2206" i="4"/>
  <c r="S2206" i="4"/>
  <c r="R2206" i="4"/>
  <c r="Q2206" i="4"/>
  <c r="P2206" i="4"/>
  <c r="O2206" i="4"/>
  <c r="M2206" i="4"/>
  <c r="J2206" i="4"/>
  <c r="X2205" i="4"/>
  <c r="W2205" i="4"/>
  <c r="V2205" i="4"/>
  <c r="U2205" i="4"/>
  <c r="T2205" i="4"/>
  <c r="S2205" i="4"/>
  <c r="R2205" i="4"/>
  <c r="Q2205" i="4"/>
  <c r="P2205" i="4"/>
  <c r="O2205" i="4"/>
  <c r="M2205" i="4"/>
  <c r="J2205" i="4"/>
  <c r="X2204" i="4"/>
  <c r="W2204" i="4"/>
  <c r="V2204" i="4"/>
  <c r="U2204" i="4"/>
  <c r="T2204" i="4"/>
  <c r="S2204" i="4"/>
  <c r="R2204" i="4"/>
  <c r="Q2204" i="4"/>
  <c r="P2204" i="4"/>
  <c r="O2204" i="4"/>
  <c r="M2204" i="4"/>
  <c r="J2204" i="4"/>
  <c r="X2203" i="4"/>
  <c r="W2203" i="4"/>
  <c r="V2203" i="4"/>
  <c r="U2203" i="4"/>
  <c r="T2203" i="4"/>
  <c r="S2203" i="4"/>
  <c r="R2203" i="4"/>
  <c r="Q2203" i="4"/>
  <c r="P2203" i="4"/>
  <c r="O2203" i="4"/>
  <c r="M2203" i="4"/>
  <c r="J2203" i="4"/>
  <c r="X2202" i="4"/>
  <c r="W2202" i="4"/>
  <c r="V2202" i="4"/>
  <c r="U2202" i="4"/>
  <c r="T2202" i="4"/>
  <c r="S2202" i="4"/>
  <c r="R2202" i="4"/>
  <c r="Q2202" i="4"/>
  <c r="P2202" i="4"/>
  <c r="O2202" i="4"/>
  <c r="M2202" i="4"/>
  <c r="J2202" i="4"/>
  <c r="X2201" i="4"/>
  <c r="W2201" i="4"/>
  <c r="V2201" i="4"/>
  <c r="U2201" i="4"/>
  <c r="T2201" i="4"/>
  <c r="S2201" i="4"/>
  <c r="R2201" i="4"/>
  <c r="Q2201" i="4"/>
  <c r="P2201" i="4"/>
  <c r="O2201" i="4"/>
  <c r="M2201" i="4"/>
  <c r="J2201" i="4"/>
  <c r="X2200" i="4"/>
  <c r="W2200" i="4"/>
  <c r="V2200" i="4"/>
  <c r="U2200" i="4"/>
  <c r="T2200" i="4"/>
  <c r="S2200" i="4"/>
  <c r="R2200" i="4"/>
  <c r="Q2200" i="4"/>
  <c r="P2200" i="4"/>
  <c r="O2200" i="4"/>
  <c r="M2200" i="4"/>
  <c r="J2200" i="4"/>
  <c r="X2199" i="4"/>
  <c r="W2199" i="4"/>
  <c r="V2199" i="4"/>
  <c r="U2199" i="4"/>
  <c r="T2199" i="4"/>
  <c r="S2199" i="4"/>
  <c r="R2199" i="4"/>
  <c r="Q2199" i="4"/>
  <c r="P2199" i="4"/>
  <c r="O2199" i="4"/>
  <c r="M2199" i="4"/>
  <c r="J2199" i="4"/>
  <c r="X2198" i="4"/>
  <c r="W2198" i="4"/>
  <c r="V2198" i="4"/>
  <c r="U2198" i="4"/>
  <c r="T2198" i="4"/>
  <c r="S2198" i="4"/>
  <c r="R2198" i="4"/>
  <c r="Q2198" i="4"/>
  <c r="P2198" i="4"/>
  <c r="O2198" i="4"/>
  <c r="M2198" i="4"/>
  <c r="J2198" i="4"/>
  <c r="X2197" i="4"/>
  <c r="W2197" i="4"/>
  <c r="V2197" i="4"/>
  <c r="U2197" i="4"/>
  <c r="T2197" i="4"/>
  <c r="S2197" i="4"/>
  <c r="R2197" i="4"/>
  <c r="Q2197" i="4"/>
  <c r="P2197" i="4"/>
  <c r="O2197" i="4"/>
  <c r="M2197" i="4"/>
  <c r="J2197" i="4"/>
  <c r="X2196" i="4"/>
  <c r="W2196" i="4"/>
  <c r="V2196" i="4"/>
  <c r="U2196" i="4"/>
  <c r="T2196" i="4"/>
  <c r="S2196" i="4"/>
  <c r="R2196" i="4"/>
  <c r="Q2196" i="4"/>
  <c r="P2196" i="4"/>
  <c r="O2196" i="4"/>
  <c r="M2196" i="4"/>
  <c r="J2196" i="4"/>
  <c r="X2195" i="4"/>
  <c r="W2195" i="4"/>
  <c r="V2195" i="4"/>
  <c r="U2195" i="4"/>
  <c r="T2195" i="4"/>
  <c r="S2195" i="4"/>
  <c r="R2195" i="4"/>
  <c r="Q2195" i="4"/>
  <c r="P2195" i="4"/>
  <c r="O2195" i="4"/>
  <c r="M2195" i="4"/>
  <c r="J2195" i="4"/>
  <c r="X2194" i="4"/>
  <c r="W2194" i="4"/>
  <c r="V2194" i="4"/>
  <c r="U2194" i="4"/>
  <c r="T2194" i="4"/>
  <c r="S2194" i="4"/>
  <c r="R2194" i="4"/>
  <c r="Q2194" i="4"/>
  <c r="P2194" i="4"/>
  <c r="O2194" i="4"/>
  <c r="M2194" i="4"/>
  <c r="J2194" i="4"/>
  <c r="X2193" i="4"/>
  <c r="W2193" i="4"/>
  <c r="V2193" i="4"/>
  <c r="U2193" i="4"/>
  <c r="T2193" i="4"/>
  <c r="S2193" i="4"/>
  <c r="R2193" i="4"/>
  <c r="Q2193" i="4"/>
  <c r="P2193" i="4"/>
  <c r="O2193" i="4"/>
  <c r="M2193" i="4"/>
  <c r="J2193" i="4"/>
  <c r="X2192" i="4"/>
  <c r="W2192" i="4"/>
  <c r="V2192" i="4"/>
  <c r="U2192" i="4"/>
  <c r="T2192" i="4"/>
  <c r="S2192" i="4"/>
  <c r="R2192" i="4"/>
  <c r="Q2192" i="4"/>
  <c r="P2192" i="4"/>
  <c r="O2192" i="4"/>
  <c r="M2192" i="4"/>
  <c r="J2192" i="4"/>
  <c r="X2191" i="4"/>
  <c r="W2191" i="4"/>
  <c r="V2191" i="4"/>
  <c r="U2191" i="4"/>
  <c r="T2191" i="4"/>
  <c r="S2191" i="4"/>
  <c r="R2191" i="4"/>
  <c r="Q2191" i="4"/>
  <c r="P2191" i="4"/>
  <c r="O2191" i="4"/>
  <c r="M2191" i="4"/>
  <c r="J2191" i="4"/>
  <c r="X2190" i="4"/>
  <c r="W2190" i="4"/>
  <c r="V2190" i="4"/>
  <c r="U2190" i="4"/>
  <c r="T2190" i="4"/>
  <c r="S2190" i="4"/>
  <c r="R2190" i="4"/>
  <c r="Q2190" i="4"/>
  <c r="P2190" i="4"/>
  <c r="O2190" i="4"/>
  <c r="M2190" i="4"/>
  <c r="J2190" i="4"/>
  <c r="X2189" i="4"/>
  <c r="W2189" i="4"/>
  <c r="V2189" i="4"/>
  <c r="U2189" i="4"/>
  <c r="T2189" i="4"/>
  <c r="S2189" i="4"/>
  <c r="R2189" i="4"/>
  <c r="Q2189" i="4"/>
  <c r="P2189" i="4"/>
  <c r="O2189" i="4"/>
  <c r="M2189" i="4"/>
  <c r="J2189" i="4"/>
  <c r="X2188" i="4"/>
  <c r="W2188" i="4"/>
  <c r="V2188" i="4"/>
  <c r="U2188" i="4"/>
  <c r="T2188" i="4"/>
  <c r="S2188" i="4"/>
  <c r="R2188" i="4"/>
  <c r="Q2188" i="4"/>
  <c r="P2188" i="4"/>
  <c r="O2188" i="4"/>
  <c r="M2188" i="4"/>
  <c r="J2188" i="4"/>
  <c r="X2187" i="4"/>
  <c r="W2187" i="4"/>
  <c r="V2187" i="4"/>
  <c r="U2187" i="4"/>
  <c r="T2187" i="4"/>
  <c r="S2187" i="4"/>
  <c r="R2187" i="4"/>
  <c r="Q2187" i="4"/>
  <c r="P2187" i="4"/>
  <c r="O2187" i="4"/>
  <c r="M2187" i="4"/>
  <c r="J2187" i="4"/>
  <c r="X2186" i="4"/>
  <c r="W2186" i="4"/>
  <c r="V2186" i="4"/>
  <c r="U2186" i="4"/>
  <c r="T2186" i="4"/>
  <c r="S2186" i="4"/>
  <c r="R2186" i="4"/>
  <c r="Q2186" i="4"/>
  <c r="P2186" i="4"/>
  <c r="O2186" i="4"/>
  <c r="M2186" i="4"/>
  <c r="J2186" i="4"/>
  <c r="X2185" i="4"/>
  <c r="W2185" i="4"/>
  <c r="V2185" i="4"/>
  <c r="U2185" i="4"/>
  <c r="T2185" i="4"/>
  <c r="S2185" i="4"/>
  <c r="R2185" i="4"/>
  <c r="Q2185" i="4"/>
  <c r="P2185" i="4"/>
  <c r="O2185" i="4"/>
  <c r="M2185" i="4"/>
  <c r="J2185" i="4"/>
  <c r="X2184" i="4"/>
  <c r="W2184" i="4"/>
  <c r="V2184" i="4"/>
  <c r="U2184" i="4"/>
  <c r="T2184" i="4"/>
  <c r="S2184" i="4"/>
  <c r="R2184" i="4"/>
  <c r="Q2184" i="4"/>
  <c r="P2184" i="4"/>
  <c r="O2184" i="4"/>
  <c r="M2184" i="4"/>
  <c r="J2184" i="4"/>
  <c r="X2183" i="4"/>
  <c r="W2183" i="4"/>
  <c r="V2183" i="4"/>
  <c r="U2183" i="4"/>
  <c r="T2183" i="4"/>
  <c r="S2183" i="4"/>
  <c r="R2183" i="4"/>
  <c r="Q2183" i="4"/>
  <c r="P2183" i="4"/>
  <c r="O2183" i="4"/>
  <c r="M2183" i="4"/>
  <c r="J2183" i="4"/>
  <c r="X2182" i="4"/>
  <c r="W2182" i="4"/>
  <c r="V2182" i="4"/>
  <c r="U2182" i="4"/>
  <c r="T2182" i="4"/>
  <c r="S2182" i="4"/>
  <c r="R2182" i="4"/>
  <c r="Q2182" i="4"/>
  <c r="P2182" i="4"/>
  <c r="O2182" i="4"/>
  <c r="M2182" i="4"/>
  <c r="J2182" i="4"/>
  <c r="X2181" i="4"/>
  <c r="W2181" i="4"/>
  <c r="V2181" i="4"/>
  <c r="U2181" i="4"/>
  <c r="T2181" i="4"/>
  <c r="S2181" i="4"/>
  <c r="R2181" i="4"/>
  <c r="Q2181" i="4"/>
  <c r="P2181" i="4"/>
  <c r="O2181" i="4"/>
  <c r="M2181" i="4"/>
  <c r="J2181" i="4"/>
  <c r="X2180" i="4"/>
  <c r="W2180" i="4"/>
  <c r="V2180" i="4"/>
  <c r="U2180" i="4"/>
  <c r="T2180" i="4"/>
  <c r="S2180" i="4"/>
  <c r="R2180" i="4"/>
  <c r="Q2180" i="4"/>
  <c r="P2180" i="4"/>
  <c r="O2180" i="4"/>
  <c r="M2180" i="4"/>
  <c r="J2180" i="4"/>
  <c r="X2179" i="4"/>
  <c r="W2179" i="4"/>
  <c r="V2179" i="4"/>
  <c r="U2179" i="4"/>
  <c r="T2179" i="4"/>
  <c r="S2179" i="4"/>
  <c r="R2179" i="4"/>
  <c r="Q2179" i="4"/>
  <c r="P2179" i="4"/>
  <c r="O2179" i="4"/>
  <c r="M2179" i="4"/>
  <c r="J2179" i="4"/>
  <c r="X2178" i="4"/>
  <c r="W2178" i="4"/>
  <c r="V2178" i="4"/>
  <c r="U2178" i="4"/>
  <c r="T2178" i="4"/>
  <c r="S2178" i="4"/>
  <c r="R2178" i="4"/>
  <c r="Q2178" i="4"/>
  <c r="P2178" i="4"/>
  <c r="O2178" i="4"/>
  <c r="M2178" i="4"/>
  <c r="J2178" i="4"/>
  <c r="X2177" i="4"/>
  <c r="W2177" i="4"/>
  <c r="V2177" i="4"/>
  <c r="U2177" i="4"/>
  <c r="T2177" i="4"/>
  <c r="S2177" i="4"/>
  <c r="R2177" i="4"/>
  <c r="Q2177" i="4"/>
  <c r="P2177" i="4"/>
  <c r="O2177" i="4"/>
  <c r="M2177" i="4"/>
  <c r="J2177" i="4"/>
  <c r="X2176" i="4"/>
  <c r="W2176" i="4"/>
  <c r="V2176" i="4"/>
  <c r="U2176" i="4"/>
  <c r="T2176" i="4"/>
  <c r="S2176" i="4"/>
  <c r="R2176" i="4"/>
  <c r="Q2176" i="4"/>
  <c r="P2176" i="4"/>
  <c r="O2176" i="4"/>
  <c r="M2176" i="4"/>
  <c r="J2176" i="4"/>
  <c r="X2175" i="4"/>
  <c r="W2175" i="4"/>
  <c r="V2175" i="4"/>
  <c r="U2175" i="4"/>
  <c r="T2175" i="4"/>
  <c r="S2175" i="4"/>
  <c r="R2175" i="4"/>
  <c r="Q2175" i="4"/>
  <c r="P2175" i="4"/>
  <c r="O2175" i="4"/>
  <c r="M2175" i="4"/>
  <c r="J2175" i="4"/>
  <c r="X2174" i="4"/>
  <c r="W2174" i="4"/>
  <c r="V2174" i="4"/>
  <c r="U2174" i="4"/>
  <c r="T2174" i="4"/>
  <c r="S2174" i="4"/>
  <c r="R2174" i="4"/>
  <c r="Q2174" i="4"/>
  <c r="P2174" i="4"/>
  <c r="O2174" i="4"/>
  <c r="M2174" i="4"/>
  <c r="J2174" i="4"/>
  <c r="X2173" i="4"/>
  <c r="W2173" i="4"/>
  <c r="V2173" i="4"/>
  <c r="U2173" i="4"/>
  <c r="T2173" i="4"/>
  <c r="S2173" i="4"/>
  <c r="R2173" i="4"/>
  <c r="Q2173" i="4"/>
  <c r="P2173" i="4"/>
  <c r="O2173" i="4"/>
  <c r="M2173" i="4"/>
  <c r="J2173" i="4"/>
  <c r="X2172" i="4"/>
  <c r="W2172" i="4"/>
  <c r="V2172" i="4"/>
  <c r="U2172" i="4"/>
  <c r="T2172" i="4"/>
  <c r="S2172" i="4"/>
  <c r="R2172" i="4"/>
  <c r="Q2172" i="4"/>
  <c r="P2172" i="4"/>
  <c r="O2172" i="4"/>
  <c r="M2172" i="4"/>
  <c r="J2172" i="4"/>
  <c r="X2171" i="4"/>
  <c r="W2171" i="4"/>
  <c r="V2171" i="4"/>
  <c r="U2171" i="4"/>
  <c r="T2171" i="4"/>
  <c r="S2171" i="4"/>
  <c r="R2171" i="4"/>
  <c r="Q2171" i="4"/>
  <c r="P2171" i="4"/>
  <c r="O2171" i="4"/>
  <c r="M2171" i="4"/>
  <c r="J2171" i="4"/>
  <c r="X2170" i="4"/>
  <c r="W2170" i="4"/>
  <c r="V2170" i="4"/>
  <c r="U2170" i="4"/>
  <c r="T2170" i="4"/>
  <c r="S2170" i="4"/>
  <c r="R2170" i="4"/>
  <c r="Q2170" i="4"/>
  <c r="P2170" i="4"/>
  <c r="O2170" i="4"/>
  <c r="M2170" i="4"/>
  <c r="J2170" i="4"/>
  <c r="X2169" i="4"/>
  <c r="W2169" i="4"/>
  <c r="V2169" i="4"/>
  <c r="U2169" i="4"/>
  <c r="T2169" i="4"/>
  <c r="S2169" i="4"/>
  <c r="R2169" i="4"/>
  <c r="Q2169" i="4"/>
  <c r="P2169" i="4"/>
  <c r="O2169" i="4"/>
  <c r="M2169" i="4"/>
  <c r="J2169" i="4"/>
  <c r="X2168" i="4"/>
  <c r="W2168" i="4"/>
  <c r="V2168" i="4"/>
  <c r="U2168" i="4"/>
  <c r="T2168" i="4"/>
  <c r="S2168" i="4"/>
  <c r="R2168" i="4"/>
  <c r="Q2168" i="4"/>
  <c r="P2168" i="4"/>
  <c r="O2168" i="4"/>
  <c r="M2168" i="4"/>
  <c r="J2168" i="4"/>
  <c r="X2167" i="4"/>
  <c r="W2167" i="4"/>
  <c r="V2167" i="4"/>
  <c r="U2167" i="4"/>
  <c r="T2167" i="4"/>
  <c r="S2167" i="4"/>
  <c r="R2167" i="4"/>
  <c r="Q2167" i="4"/>
  <c r="P2167" i="4"/>
  <c r="O2167" i="4"/>
  <c r="M2167" i="4"/>
  <c r="J2167" i="4"/>
  <c r="X2166" i="4"/>
  <c r="W2166" i="4"/>
  <c r="V2166" i="4"/>
  <c r="U2166" i="4"/>
  <c r="T2166" i="4"/>
  <c r="S2166" i="4"/>
  <c r="R2166" i="4"/>
  <c r="Q2166" i="4"/>
  <c r="P2166" i="4"/>
  <c r="O2166" i="4"/>
  <c r="M2166" i="4"/>
  <c r="J2166" i="4"/>
  <c r="X2165" i="4"/>
  <c r="W2165" i="4"/>
  <c r="V2165" i="4"/>
  <c r="U2165" i="4"/>
  <c r="T2165" i="4"/>
  <c r="S2165" i="4"/>
  <c r="R2165" i="4"/>
  <c r="Q2165" i="4"/>
  <c r="P2165" i="4"/>
  <c r="O2165" i="4"/>
  <c r="M2165" i="4"/>
  <c r="J2165" i="4"/>
  <c r="X2164" i="4"/>
  <c r="W2164" i="4"/>
  <c r="V2164" i="4"/>
  <c r="U2164" i="4"/>
  <c r="T2164" i="4"/>
  <c r="S2164" i="4"/>
  <c r="R2164" i="4"/>
  <c r="Q2164" i="4"/>
  <c r="P2164" i="4"/>
  <c r="O2164" i="4"/>
  <c r="M2164" i="4"/>
  <c r="J2164" i="4"/>
  <c r="X2163" i="4"/>
  <c r="W2163" i="4"/>
  <c r="V2163" i="4"/>
  <c r="U2163" i="4"/>
  <c r="T2163" i="4"/>
  <c r="S2163" i="4"/>
  <c r="R2163" i="4"/>
  <c r="Q2163" i="4"/>
  <c r="P2163" i="4"/>
  <c r="O2163" i="4"/>
  <c r="M2163" i="4"/>
  <c r="J2163" i="4"/>
  <c r="X2162" i="4"/>
  <c r="W2162" i="4"/>
  <c r="V2162" i="4"/>
  <c r="U2162" i="4"/>
  <c r="T2162" i="4"/>
  <c r="S2162" i="4"/>
  <c r="R2162" i="4"/>
  <c r="Q2162" i="4"/>
  <c r="P2162" i="4"/>
  <c r="O2162" i="4"/>
  <c r="M2162" i="4"/>
  <c r="J2162" i="4"/>
  <c r="X2161" i="4"/>
  <c r="W2161" i="4"/>
  <c r="V2161" i="4"/>
  <c r="U2161" i="4"/>
  <c r="T2161" i="4"/>
  <c r="S2161" i="4"/>
  <c r="R2161" i="4"/>
  <c r="Q2161" i="4"/>
  <c r="P2161" i="4"/>
  <c r="O2161" i="4"/>
  <c r="M2161" i="4"/>
  <c r="J2161" i="4"/>
  <c r="X2160" i="4"/>
  <c r="W2160" i="4"/>
  <c r="V2160" i="4"/>
  <c r="U2160" i="4"/>
  <c r="T2160" i="4"/>
  <c r="S2160" i="4"/>
  <c r="R2160" i="4"/>
  <c r="Q2160" i="4"/>
  <c r="P2160" i="4"/>
  <c r="O2160" i="4"/>
  <c r="M2160" i="4"/>
  <c r="J2160" i="4"/>
  <c r="X2159" i="4"/>
  <c r="W2159" i="4"/>
  <c r="V2159" i="4"/>
  <c r="U2159" i="4"/>
  <c r="T2159" i="4"/>
  <c r="S2159" i="4"/>
  <c r="R2159" i="4"/>
  <c r="Q2159" i="4"/>
  <c r="P2159" i="4"/>
  <c r="O2159" i="4"/>
  <c r="M2159" i="4"/>
  <c r="J2159" i="4"/>
  <c r="X2158" i="4"/>
  <c r="W2158" i="4"/>
  <c r="V2158" i="4"/>
  <c r="U2158" i="4"/>
  <c r="T2158" i="4"/>
  <c r="S2158" i="4"/>
  <c r="R2158" i="4"/>
  <c r="Q2158" i="4"/>
  <c r="P2158" i="4"/>
  <c r="O2158" i="4"/>
  <c r="M2158" i="4"/>
  <c r="J2158" i="4"/>
  <c r="X2157" i="4"/>
  <c r="W2157" i="4"/>
  <c r="V2157" i="4"/>
  <c r="U2157" i="4"/>
  <c r="T2157" i="4"/>
  <c r="S2157" i="4"/>
  <c r="R2157" i="4"/>
  <c r="Q2157" i="4"/>
  <c r="P2157" i="4"/>
  <c r="O2157" i="4"/>
  <c r="M2157" i="4"/>
  <c r="J2157" i="4"/>
  <c r="X2156" i="4"/>
  <c r="W2156" i="4"/>
  <c r="V2156" i="4"/>
  <c r="U2156" i="4"/>
  <c r="T2156" i="4"/>
  <c r="S2156" i="4"/>
  <c r="R2156" i="4"/>
  <c r="Q2156" i="4"/>
  <c r="P2156" i="4"/>
  <c r="O2156" i="4"/>
  <c r="M2156" i="4"/>
  <c r="J2156" i="4"/>
  <c r="X2155" i="4"/>
  <c r="W2155" i="4"/>
  <c r="V2155" i="4"/>
  <c r="U2155" i="4"/>
  <c r="T2155" i="4"/>
  <c r="S2155" i="4"/>
  <c r="R2155" i="4"/>
  <c r="Q2155" i="4"/>
  <c r="P2155" i="4"/>
  <c r="O2155" i="4"/>
  <c r="M2155" i="4"/>
  <c r="J2155" i="4"/>
  <c r="X2154" i="4"/>
  <c r="W2154" i="4"/>
  <c r="V2154" i="4"/>
  <c r="U2154" i="4"/>
  <c r="T2154" i="4"/>
  <c r="S2154" i="4"/>
  <c r="R2154" i="4"/>
  <c r="Q2154" i="4"/>
  <c r="P2154" i="4"/>
  <c r="O2154" i="4"/>
  <c r="M2154" i="4"/>
  <c r="J2154" i="4"/>
  <c r="X2153" i="4"/>
  <c r="W2153" i="4"/>
  <c r="V2153" i="4"/>
  <c r="U2153" i="4"/>
  <c r="T2153" i="4"/>
  <c r="S2153" i="4"/>
  <c r="R2153" i="4"/>
  <c r="Q2153" i="4"/>
  <c r="P2153" i="4"/>
  <c r="O2153" i="4"/>
  <c r="M2153" i="4"/>
  <c r="J2153" i="4"/>
  <c r="X2152" i="4"/>
  <c r="W2152" i="4"/>
  <c r="V2152" i="4"/>
  <c r="U2152" i="4"/>
  <c r="T2152" i="4"/>
  <c r="S2152" i="4"/>
  <c r="R2152" i="4"/>
  <c r="Q2152" i="4"/>
  <c r="P2152" i="4"/>
  <c r="O2152" i="4"/>
  <c r="M2152" i="4"/>
  <c r="J2152" i="4"/>
  <c r="X2151" i="4"/>
  <c r="W2151" i="4"/>
  <c r="V2151" i="4"/>
  <c r="U2151" i="4"/>
  <c r="T2151" i="4"/>
  <c r="S2151" i="4"/>
  <c r="R2151" i="4"/>
  <c r="Q2151" i="4"/>
  <c r="P2151" i="4"/>
  <c r="O2151" i="4"/>
  <c r="M2151" i="4"/>
  <c r="J2151" i="4"/>
  <c r="X2150" i="4"/>
  <c r="W2150" i="4"/>
  <c r="V2150" i="4"/>
  <c r="U2150" i="4"/>
  <c r="T2150" i="4"/>
  <c r="S2150" i="4"/>
  <c r="R2150" i="4"/>
  <c r="Q2150" i="4"/>
  <c r="P2150" i="4"/>
  <c r="O2150" i="4"/>
  <c r="M2150" i="4"/>
  <c r="J2150" i="4"/>
  <c r="X2149" i="4"/>
  <c r="W2149" i="4"/>
  <c r="V2149" i="4"/>
  <c r="U2149" i="4"/>
  <c r="T2149" i="4"/>
  <c r="S2149" i="4"/>
  <c r="R2149" i="4"/>
  <c r="Q2149" i="4"/>
  <c r="P2149" i="4"/>
  <c r="O2149" i="4"/>
  <c r="M2149" i="4"/>
  <c r="J2149" i="4"/>
  <c r="X2148" i="4"/>
  <c r="W2148" i="4"/>
  <c r="V2148" i="4"/>
  <c r="U2148" i="4"/>
  <c r="T2148" i="4"/>
  <c r="S2148" i="4"/>
  <c r="R2148" i="4"/>
  <c r="Q2148" i="4"/>
  <c r="P2148" i="4"/>
  <c r="O2148" i="4"/>
  <c r="M2148" i="4"/>
  <c r="J2148" i="4"/>
  <c r="X2147" i="4"/>
  <c r="W2147" i="4"/>
  <c r="V2147" i="4"/>
  <c r="U2147" i="4"/>
  <c r="T2147" i="4"/>
  <c r="S2147" i="4"/>
  <c r="R2147" i="4"/>
  <c r="Q2147" i="4"/>
  <c r="P2147" i="4"/>
  <c r="O2147" i="4"/>
  <c r="M2147" i="4"/>
  <c r="J2147" i="4"/>
  <c r="X2146" i="4"/>
  <c r="W2146" i="4"/>
  <c r="V2146" i="4"/>
  <c r="U2146" i="4"/>
  <c r="T2146" i="4"/>
  <c r="S2146" i="4"/>
  <c r="R2146" i="4"/>
  <c r="Q2146" i="4"/>
  <c r="P2146" i="4"/>
  <c r="O2146" i="4"/>
  <c r="M2146" i="4"/>
  <c r="J2146" i="4"/>
  <c r="X2145" i="4"/>
  <c r="W2145" i="4"/>
  <c r="V2145" i="4"/>
  <c r="U2145" i="4"/>
  <c r="T2145" i="4"/>
  <c r="S2145" i="4"/>
  <c r="R2145" i="4"/>
  <c r="Q2145" i="4"/>
  <c r="P2145" i="4"/>
  <c r="O2145" i="4"/>
  <c r="M2145" i="4"/>
  <c r="J2145" i="4"/>
  <c r="X2144" i="4"/>
  <c r="W2144" i="4"/>
  <c r="V2144" i="4"/>
  <c r="U2144" i="4"/>
  <c r="T2144" i="4"/>
  <c r="S2144" i="4"/>
  <c r="R2144" i="4"/>
  <c r="Q2144" i="4"/>
  <c r="P2144" i="4"/>
  <c r="O2144" i="4"/>
  <c r="M2144" i="4"/>
  <c r="J2144" i="4"/>
  <c r="X2143" i="4"/>
  <c r="W2143" i="4"/>
  <c r="V2143" i="4"/>
  <c r="U2143" i="4"/>
  <c r="T2143" i="4"/>
  <c r="S2143" i="4"/>
  <c r="R2143" i="4"/>
  <c r="Q2143" i="4"/>
  <c r="P2143" i="4"/>
  <c r="O2143" i="4"/>
  <c r="M2143" i="4"/>
  <c r="J2143" i="4"/>
  <c r="X2142" i="4"/>
  <c r="W2142" i="4"/>
  <c r="V2142" i="4"/>
  <c r="U2142" i="4"/>
  <c r="T2142" i="4"/>
  <c r="S2142" i="4"/>
  <c r="R2142" i="4"/>
  <c r="Q2142" i="4"/>
  <c r="P2142" i="4"/>
  <c r="O2142" i="4"/>
  <c r="M2142" i="4"/>
  <c r="J2142" i="4"/>
  <c r="X2141" i="4"/>
  <c r="W2141" i="4"/>
  <c r="V2141" i="4"/>
  <c r="U2141" i="4"/>
  <c r="T2141" i="4"/>
  <c r="S2141" i="4"/>
  <c r="R2141" i="4"/>
  <c r="Q2141" i="4"/>
  <c r="P2141" i="4"/>
  <c r="O2141" i="4"/>
  <c r="M2141" i="4"/>
  <c r="J2141" i="4"/>
  <c r="X2140" i="4"/>
  <c r="W2140" i="4"/>
  <c r="V2140" i="4"/>
  <c r="U2140" i="4"/>
  <c r="T2140" i="4"/>
  <c r="S2140" i="4"/>
  <c r="R2140" i="4"/>
  <c r="Q2140" i="4"/>
  <c r="P2140" i="4"/>
  <c r="O2140" i="4"/>
  <c r="M2140" i="4"/>
  <c r="J2140" i="4"/>
  <c r="X2139" i="4"/>
  <c r="W2139" i="4"/>
  <c r="V2139" i="4"/>
  <c r="U2139" i="4"/>
  <c r="T2139" i="4"/>
  <c r="S2139" i="4"/>
  <c r="R2139" i="4"/>
  <c r="Q2139" i="4"/>
  <c r="P2139" i="4"/>
  <c r="O2139" i="4"/>
  <c r="M2139" i="4"/>
  <c r="J2139" i="4"/>
  <c r="X2138" i="4"/>
  <c r="W2138" i="4"/>
  <c r="V2138" i="4"/>
  <c r="U2138" i="4"/>
  <c r="T2138" i="4"/>
  <c r="S2138" i="4"/>
  <c r="R2138" i="4"/>
  <c r="Q2138" i="4"/>
  <c r="P2138" i="4"/>
  <c r="O2138" i="4"/>
  <c r="M2138" i="4"/>
  <c r="J2138" i="4"/>
  <c r="X2137" i="4"/>
  <c r="W2137" i="4"/>
  <c r="V2137" i="4"/>
  <c r="U2137" i="4"/>
  <c r="T2137" i="4"/>
  <c r="S2137" i="4"/>
  <c r="R2137" i="4"/>
  <c r="Q2137" i="4"/>
  <c r="P2137" i="4"/>
  <c r="O2137" i="4"/>
  <c r="M2137" i="4"/>
  <c r="J2137" i="4"/>
  <c r="X2136" i="4"/>
  <c r="W2136" i="4"/>
  <c r="V2136" i="4"/>
  <c r="U2136" i="4"/>
  <c r="T2136" i="4"/>
  <c r="S2136" i="4"/>
  <c r="R2136" i="4"/>
  <c r="Q2136" i="4"/>
  <c r="P2136" i="4"/>
  <c r="O2136" i="4"/>
  <c r="M2136" i="4"/>
  <c r="J2136" i="4"/>
  <c r="X2135" i="4"/>
  <c r="W2135" i="4"/>
  <c r="V2135" i="4"/>
  <c r="U2135" i="4"/>
  <c r="T2135" i="4"/>
  <c r="S2135" i="4"/>
  <c r="R2135" i="4"/>
  <c r="Q2135" i="4"/>
  <c r="P2135" i="4"/>
  <c r="O2135" i="4"/>
  <c r="M2135" i="4"/>
  <c r="J2135" i="4"/>
  <c r="X2134" i="4"/>
  <c r="W2134" i="4"/>
  <c r="V2134" i="4"/>
  <c r="U2134" i="4"/>
  <c r="T2134" i="4"/>
  <c r="S2134" i="4"/>
  <c r="R2134" i="4"/>
  <c r="Q2134" i="4"/>
  <c r="P2134" i="4"/>
  <c r="O2134" i="4"/>
  <c r="M2134" i="4"/>
  <c r="J2134" i="4"/>
  <c r="X2133" i="4"/>
  <c r="W2133" i="4"/>
  <c r="V2133" i="4"/>
  <c r="U2133" i="4"/>
  <c r="T2133" i="4"/>
  <c r="S2133" i="4"/>
  <c r="R2133" i="4"/>
  <c r="Q2133" i="4"/>
  <c r="P2133" i="4"/>
  <c r="O2133" i="4"/>
  <c r="M2133" i="4"/>
  <c r="J2133" i="4"/>
  <c r="X2132" i="4"/>
  <c r="W2132" i="4"/>
  <c r="V2132" i="4"/>
  <c r="U2132" i="4"/>
  <c r="T2132" i="4"/>
  <c r="S2132" i="4"/>
  <c r="R2132" i="4"/>
  <c r="Q2132" i="4"/>
  <c r="P2132" i="4"/>
  <c r="O2132" i="4"/>
  <c r="M2132" i="4"/>
  <c r="J2132" i="4"/>
  <c r="X2131" i="4"/>
  <c r="W2131" i="4"/>
  <c r="V2131" i="4"/>
  <c r="U2131" i="4"/>
  <c r="T2131" i="4"/>
  <c r="S2131" i="4"/>
  <c r="R2131" i="4"/>
  <c r="Q2131" i="4"/>
  <c r="P2131" i="4"/>
  <c r="O2131" i="4"/>
  <c r="M2131" i="4"/>
  <c r="J2131" i="4"/>
  <c r="X2130" i="4"/>
  <c r="W2130" i="4"/>
  <c r="V2130" i="4"/>
  <c r="U2130" i="4"/>
  <c r="T2130" i="4"/>
  <c r="S2130" i="4"/>
  <c r="R2130" i="4"/>
  <c r="Q2130" i="4"/>
  <c r="P2130" i="4"/>
  <c r="O2130" i="4"/>
  <c r="M2130" i="4"/>
  <c r="J2130" i="4"/>
  <c r="X2129" i="4"/>
  <c r="W2129" i="4"/>
  <c r="V2129" i="4"/>
  <c r="U2129" i="4"/>
  <c r="T2129" i="4"/>
  <c r="S2129" i="4"/>
  <c r="R2129" i="4"/>
  <c r="Q2129" i="4"/>
  <c r="P2129" i="4"/>
  <c r="O2129" i="4"/>
  <c r="M2129" i="4"/>
  <c r="J2129" i="4"/>
  <c r="X2128" i="4"/>
  <c r="W2128" i="4"/>
  <c r="V2128" i="4"/>
  <c r="U2128" i="4"/>
  <c r="T2128" i="4"/>
  <c r="S2128" i="4"/>
  <c r="R2128" i="4"/>
  <c r="Q2128" i="4"/>
  <c r="P2128" i="4"/>
  <c r="O2128" i="4"/>
  <c r="M2128" i="4"/>
  <c r="J2128" i="4"/>
  <c r="X2127" i="4"/>
  <c r="W2127" i="4"/>
  <c r="V2127" i="4"/>
  <c r="U2127" i="4"/>
  <c r="T2127" i="4"/>
  <c r="S2127" i="4"/>
  <c r="R2127" i="4"/>
  <c r="Q2127" i="4"/>
  <c r="P2127" i="4"/>
  <c r="O2127" i="4"/>
  <c r="M2127" i="4"/>
  <c r="J2127" i="4"/>
  <c r="X2126" i="4"/>
  <c r="W2126" i="4"/>
  <c r="V2126" i="4"/>
  <c r="U2126" i="4"/>
  <c r="T2126" i="4"/>
  <c r="S2126" i="4"/>
  <c r="R2126" i="4"/>
  <c r="Q2126" i="4"/>
  <c r="P2126" i="4"/>
  <c r="O2126" i="4"/>
  <c r="M2126" i="4"/>
  <c r="J2126" i="4"/>
  <c r="X2125" i="4"/>
  <c r="W2125" i="4"/>
  <c r="V2125" i="4"/>
  <c r="U2125" i="4"/>
  <c r="T2125" i="4"/>
  <c r="S2125" i="4"/>
  <c r="R2125" i="4"/>
  <c r="Q2125" i="4"/>
  <c r="P2125" i="4"/>
  <c r="O2125" i="4"/>
  <c r="M2125" i="4"/>
  <c r="J2125" i="4"/>
  <c r="X2124" i="4"/>
  <c r="W2124" i="4"/>
  <c r="V2124" i="4"/>
  <c r="U2124" i="4"/>
  <c r="T2124" i="4"/>
  <c r="S2124" i="4"/>
  <c r="R2124" i="4"/>
  <c r="Q2124" i="4"/>
  <c r="P2124" i="4"/>
  <c r="O2124" i="4"/>
  <c r="M2124" i="4"/>
  <c r="J2124" i="4"/>
  <c r="X2123" i="4"/>
  <c r="W2123" i="4"/>
  <c r="V2123" i="4"/>
  <c r="U2123" i="4"/>
  <c r="T2123" i="4"/>
  <c r="S2123" i="4"/>
  <c r="R2123" i="4"/>
  <c r="Q2123" i="4"/>
  <c r="P2123" i="4"/>
  <c r="O2123" i="4"/>
  <c r="M2123" i="4"/>
  <c r="J2123" i="4"/>
  <c r="X2122" i="4"/>
  <c r="W2122" i="4"/>
  <c r="V2122" i="4"/>
  <c r="U2122" i="4"/>
  <c r="T2122" i="4"/>
  <c r="S2122" i="4"/>
  <c r="R2122" i="4"/>
  <c r="Q2122" i="4"/>
  <c r="P2122" i="4"/>
  <c r="O2122" i="4"/>
  <c r="M2122" i="4"/>
  <c r="J2122" i="4"/>
  <c r="X2121" i="4"/>
  <c r="W2121" i="4"/>
  <c r="V2121" i="4"/>
  <c r="U2121" i="4"/>
  <c r="T2121" i="4"/>
  <c r="S2121" i="4"/>
  <c r="R2121" i="4"/>
  <c r="Q2121" i="4"/>
  <c r="P2121" i="4"/>
  <c r="O2121" i="4"/>
  <c r="M2121" i="4"/>
  <c r="J2121" i="4"/>
  <c r="X2120" i="4"/>
  <c r="W2120" i="4"/>
  <c r="V2120" i="4"/>
  <c r="U2120" i="4"/>
  <c r="T2120" i="4"/>
  <c r="S2120" i="4"/>
  <c r="R2120" i="4"/>
  <c r="Q2120" i="4"/>
  <c r="P2120" i="4"/>
  <c r="O2120" i="4"/>
  <c r="M2120" i="4"/>
  <c r="J2120" i="4"/>
  <c r="X2119" i="4"/>
  <c r="W2119" i="4"/>
  <c r="V2119" i="4"/>
  <c r="U2119" i="4"/>
  <c r="T2119" i="4"/>
  <c r="S2119" i="4"/>
  <c r="R2119" i="4"/>
  <c r="Q2119" i="4"/>
  <c r="P2119" i="4"/>
  <c r="O2119" i="4"/>
  <c r="M2119" i="4"/>
  <c r="J2119" i="4"/>
  <c r="X2118" i="4"/>
  <c r="W2118" i="4"/>
  <c r="V2118" i="4"/>
  <c r="U2118" i="4"/>
  <c r="T2118" i="4"/>
  <c r="S2118" i="4"/>
  <c r="R2118" i="4"/>
  <c r="Q2118" i="4"/>
  <c r="P2118" i="4"/>
  <c r="O2118" i="4"/>
  <c r="M2118" i="4"/>
  <c r="J2118" i="4"/>
  <c r="X2117" i="4"/>
  <c r="W2117" i="4"/>
  <c r="V2117" i="4"/>
  <c r="U2117" i="4"/>
  <c r="T2117" i="4"/>
  <c r="S2117" i="4"/>
  <c r="R2117" i="4"/>
  <c r="Q2117" i="4"/>
  <c r="P2117" i="4"/>
  <c r="O2117" i="4"/>
  <c r="M2117" i="4"/>
  <c r="J2117" i="4"/>
  <c r="X2116" i="4"/>
  <c r="W2116" i="4"/>
  <c r="V2116" i="4"/>
  <c r="U2116" i="4"/>
  <c r="T2116" i="4"/>
  <c r="S2116" i="4"/>
  <c r="R2116" i="4"/>
  <c r="Q2116" i="4"/>
  <c r="P2116" i="4"/>
  <c r="O2116" i="4"/>
  <c r="M2116" i="4"/>
  <c r="J2116" i="4"/>
  <c r="X2115" i="4"/>
  <c r="W2115" i="4"/>
  <c r="V2115" i="4"/>
  <c r="U2115" i="4"/>
  <c r="T2115" i="4"/>
  <c r="S2115" i="4"/>
  <c r="R2115" i="4"/>
  <c r="Q2115" i="4"/>
  <c r="P2115" i="4"/>
  <c r="O2115" i="4"/>
  <c r="M2115" i="4"/>
  <c r="J2115" i="4"/>
  <c r="X2114" i="4"/>
  <c r="W2114" i="4"/>
  <c r="V2114" i="4"/>
  <c r="U2114" i="4"/>
  <c r="T2114" i="4"/>
  <c r="S2114" i="4"/>
  <c r="R2114" i="4"/>
  <c r="Q2114" i="4"/>
  <c r="P2114" i="4"/>
  <c r="O2114" i="4"/>
  <c r="M2114" i="4"/>
  <c r="J2114" i="4"/>
  <c r="X2113" i="4"/>
  <c r="W2113" i="4"/>
  <c r="V2113" i="4"/>
  <c r="U2113" i="4"/>
  <c r="T2113" i="4"/>
  <c r="S2113" i="4"/>
  <c r="R2113" i="4"/>
  <c r="Q2113" i="4"/>
  <c r="P2113" i="4"/>
  <c r="O2113" i="4"/>
  <c r="M2113" i="4"/>
  <c r="J2113" i="4"/>
  <c r="X2112" i="4"/>
  <c r="W2112" i="4"/>
  <c r="V2112" i="4"/>
  <c r="U2112" i="4"/>
  <c r="T2112" i="4"/>
  <c r="S2112" i="4"/>
  <c r="R2112" i="4"/>
  <c r="Q2112" i="4"/>
  <c r="P2112" i="4"/>
  <c r="O2112" i="4"/>
  <c r="M2112" i="4"/>
  <c r="J2112" i="4"/>
  <c r="X2111" i="4"/>
  <c r="W2111" i="4"/>
  <c r="V2111" i="4"/>
  <c r="U2111" i="4"/>
  <c r="T2111" i="4"/>
  <c r="S2111" i="4"/>
  <c r="R2111" i="4"/>
  <c r="Q2111" i="4"/>
  <c r="P2111" i="4"/>
  <c r="O2111" i="4"/>
  <c r="M2111" i="4"/>
  <c r="J2111" i="4"/>
  <c r="X2110" i="4"/>
  <c r="W2110" i="4"/>
  <c r="V2110" i="4"/>
  <c r="U2110" i="4"/>
  <c r="T2110" i="4"/>
  <c r="S2110" i="4"/>
  <c r="R2110" i="4"/>
  <c r="Q2110" i="4"/>
  <c r="P2110" i="4"/>
  <c r="O2110" i="4"/>
  <c r="M2110" i="4"/>
  <c r="J2110" i="4"/>
  <c r="X2109" i="4"/>
  <c r="W2109" i="4"/>
  <c r="V2109" i="4"/>
  <c r="U2109" i="4"/>
  <c r="T2109" i="4"/>
  <c r="S2109" i="4"/>
  <c r="R2109" i="4"/>
  <c r="Q2109" i="4"/>
  <c r="P2109" i="4"/>
  <c r="O2109" i="4"/>
  <c r="M2109" i="4"/>
  <c r="J2109" i="4"/>
  <c r="X2108" i="4"/>
  <c r="W2108" i="4"/>
  <c r="V2108" i="4"/>
  <c r="U2108" i="4"/>
  <c r="T2108" i="4"/>
  <c r="S2108" i="4"/>
  <c r="R2108" i="4"/>
  <c r="Q2108" i="4"/>
  <c r="P2108" i="4"/>
  <c r="O2108" i="4"/>
  <c r="M2108" i="4"/>
  <c r="J2108" i="4"/>
  <c r="X2107" i="4"/>
  <c r="W2107" i="4"/>
  <c r="V2107" i="4"/>
  <c r="U2107" i="4"/>
  <c r="T2107" i="4"/>
  <c r="S2107" i="4"/>
  <c r="R2107" i="4"/>
  <c r="Q2107" i="4"/>
  <c r="P2107" i="4"/>
  <c r="O2107" i="4"/>
  <c r="M2107" i="4"/>
  <c r="J2107" i="4"/>
  <c r="X2106" i="4"/>
  <c r="W2106" i="4"/>
  <c r="V2106" i="4"/>
  <c r="U2106" i="4"/>
  <c r="T2106" i="4"/>
  <c r="S2106" i="4"/>
  <c r="R2106" i="4"/>
  <c r="Q2106" i="4"/>
  <c r="P2106" i="4"/>
  <c r="O2106" i="4"/>
  <c r="M2106" i="4"/>
  <c r="J2106" i="4"/>
  <c r="X2105" i="4"/>
  <c r="W2105" i="4"/>
  <c r="V2105" i="4"/>
  <c r="U2105" i="4"/>
  <c r="T2105" i="4"/>
  <c r="S2105" i="4"/>
  <c r="R2105" i="4"/>
  <c r="Q2105" i="4"/>
  <c r="P2105" i="4"/>
  <c r="O2105" i="4"/>
  <c r="M2105" i="4"/>
  <c r="J2105" i="4"/>
  <c r="X2104" i="4"/>
  <c r="W2104" i="4"/>
  <c r="V2104" i="4"/>
  <c r="U2104" i="4"/>
  <c r="T2104" i="4"/>
  <c r="S2104" i="4"/>
  <c r="R2104" i="4"/>
  <c r="Q2104" i="4"/>
  <c r="P2104" i="4"/>
  <c r="O2104" i="4"/>
  <c r="M2104" i="4"/>
  <c r="J2104" i="4"/>
  <c r="X2103" i="4"/>
  <c r="W2103" i="4"/>
  <c r="V2103" i="4"/>
  <c r="U2103" i="4"/>
  <c r="T2103" i="4"/>
  <c r="S2103" i="4"/>
  <c r="R2103" i="4"/>
  <c r="Q2103" i="4"/>
  <c r="P2103" i="4"/>
  <c r="O2103" i="4"/>
  <c r="M2103" i="4"/>
  <c r="J2103" i="4"/>
  <c r="X2102" i="4"/>
  <c r="W2102" i="4"/>
  <c r="V2102" i="4"/>
  <c r="U2102" i="4"/>
  <c r="T2102" i="4"/>
  <c r="S2102" i="4"/>
  <c r="R2102" i="4"/>
  <c r="Q2102" i="4"/>
  <c r="P2102" i="4"/>
  <c r="O2102" i="4"/>
  <c r="M2102" i="4"/>
  <c r="J2102" i="4"/>
  <c r="X2101" i="4"/>
  <c r="W2101" i="4"/>
  <c r="V2101" i="4"/>
  <c r="U2101" i="4"/>
  <c r="T2101" i="4"/>
  <c r="S2101" i="4"/>
  <c r="R2101" i="4"/>
  <c r="Q2101" i="4"/>
  <c r="P2101" i="4"/>
  <c r="O2101" i="4"/>
  <c r="M2101" i="4"/>
  <c r="J2101" i="4"/>
  <c r="X2100" i="4"/>
  <c r="W2100" i="4"/>
  <c r="V2100" i="4"/>
  <c r="U2100" i="4"/>
  <c r="T2100" i="4"/>
  <c r="S2100" i="4"/>
  <c r="R2100" i="4"/>
  <c r="Q2100" i="4"/>
  <c r="P2100" i="4"/>
  <c r="O2100" i="4"/>
  <c r="M2100" i="4"/>
  <c r="J2100" i="4"/>
  <c r="X2099" i="4"/>
  <c r="W2099" i="4"/>
  <c r="V2099" i="4"/>
  <c r="U2099" i="4"/>
  <c r="T2099" i="4"/>
  <c r="S2099" i="4"/>
  <c r="R2099" i="4"/>
  <c r="Q2099" i="4"/>
  <c r="P2099" i="4"/>
  <c r="O2099" i="4"/>
  <c r="M2099" i="4"/>
  <c r="J2099" i="4"/>
  <c r="X2098" i="4"/>
  <c r="W2098" i="4"/>
  <c r="V2098" i="4"/>
  <c r="U2098" i="4"/>
  <c r="T2098" i="4"/>
  <c r="S2098" i="4"/>
  <c r="R2098" i="4"/>
  <c r="Q2098" i="4"/>
  <c r="P2098" i="4"/>
  <c r="O2098" i="4"/>
  <c r="M2098" i="4"/>
  <c r="J2098" i="4"/>
  <c r="X2097" i="4"/>
  <c r="W2097" i="4"/>
  <c r="V2097" i="4"/>
  <c r="U2097" i="4"/>
  <c r="T2097" i="4"/>
  <c r="S2097" i="4"/>
  <c r="R2097" i="4"/>
  <c r="Q2097" i="4"/>
  <c r="P2097" i="4"/>
  <c r="O2097" i="4"/>
  <c r="M2097" i="4"/>
  <c r="J2097" i="4"/>
  <c r="X2096" i="4"/>
  <c r="W2096" i="4"/>
  <c r="V2096" i="4"/>
  <c r="U2096" i="4"/>
  <c r="T2096" i="4"/>
  <c r="S2096" i="4"/>
  <c r="R2096" i="4"/>
  <c r="Q2096" i="4"/>
  <c r="P2096" i="4"/>
  <c r="O2096" i="4"/>
  <c r="M2096" i="4"/>
  <c r="J2096" i="4"/>
  <c r="X2095" i="4"/>
  <c r="W2095" i="4"/>
  <c r="V2095" i="4"/>
  <c r="U2095" i="4"/>
  <c r="T2095" i="4"/>
  <c r="S2095" i="4"/>
  <c r="R2095" i="4"/>
  <c r="Q2095" i="4"/>
  <c r="P2095" i="4"/>
  <c r="O2095" i="4"/>
  <c r="M2095" i="4"/>
  <c r="J2095" i="4"/>
  <c r="X2094" i="4"/>
  <c r="W2094" i="4"/>
  <c r="V2094" i="4"/>
  <c r="U2094" i="4"/>
  <c r="T2094" i="4"/>
  <c r="S2094" i="4"/>
  <c r="R2094" i="4"/>
  <c r="Q2094" i="4"/>
  <c r="P2094" i="4"/>
  <c r="O2094" i="4"/>
  <c r="M2094" i="4"/>
  <c r="J2094" i="4"/>
  <c r="X2093" i="4"/>
  <c r="W2093" i="4"/>
  <c r="V2093" i="4"/>
  <c r="U2093" i="4"/>
  <c r="T2093" i="4"/>
  <c r="S2093" i="4"/>
  <c r="R2093" i="4"/>
  <c r="Q2093" i="4"/>
  <c r="P2093" i="4"/>
  <c r="O2093" i="4"/>
  <c r="M2093" i="4"/>
  <c r="J2093" i="4"/>
  <c r="X2092" i="4"/>
  <c r="W2092" i="4"/>
  <c r="V2092" i="4"/>
  <c r="U2092" i="4"/>
  <c r="T2092" i="4"/>
  <c r="S2092" i="4"/>
  <c r="R2092" i="4"/>
  <c r="Q2092" i="4"/>
  <c r="P2092" i="4"/>
  <c r="O2092" i="4"/>
  <c r="M2092" i="4"/>
  <c r="J2092" i="4"/>
  <c r="X2091" i="4"/>
  <c r="W2091" i="4"/>
  <c r="V2091" i="4"/>
  <c r="U2091" i="4"/>
  <c r="T2091" i="4"/>
  <c r="S2091" i="4"/>
  <c r="R2091" i="4"/>
  <c r="Q2091" i="4"/>
  <c r="P2091" i="4"/>
  <c r="O2091" i="4"/>
  <c r="M2091" i="4"/>
  <c r="J2091" i="4"/>
  <c r="X2090" i="4"/>
  <c r="W2090" i="4"/>
  <c r="V2090" i="4"/>
  <c r="U2090" i="4"/>
  <c r="T2090" i="4"/>
  <c r="S2090" i="4"/>
  <c r="R2090" i="4"/>
  <c r="Q2090" i="4"/>
  <c r="P2090" i="4"/>
  <c r="O2090" i="4"/>
  <c r="M2090" i="4"/>
  <c r="J2090" i="4"/>
  <c r="X2089" i="4"/>
  <c r="W2089" i="4"/>
  <c r="V2089" i="4"/>
  <c r="U2089" i="4"/>
  <c r="T2089" i="4"/>
  <c r="S2089" i="4"/>
  <c r="R2089" i="4"/>
  <c r="Q2089" i="4"/>
  <c r="P2089" i="4"/>
  <c r="O2089" i="4"/>
  <c r="M2089" i="4"/>
  <c r="J2089" i="4"/>
  <c r="X2088" i="4"/>
  <c r="W2088" i="4"/>
  <c r="V2088" i="4"/>
  <c r="U2088" i="4"/>
  <c r="T2088" i="4"/>
  <c r="S2088" i="4"/>
  <c r="R2088" i="4"/>
  <c r="Q2088" i="4"/>
  <c r="P2088" i="4"/>
  <c r="O2088" i="4"/>
  <c r="M2088" i="4"/>
  <c r="J2088" i="4"/>
  <c r="X2087" i="4"/>
  <c r="W2087" i="4"/>
  <c r="V2087" i="4"/>
  <c r="U2087" i="4"/>
  <c r="T2087" i="4"/>
  <c r="S2087" i="4"/>
  <c r="R2087" i="4"/>
  <c r="Q2087" i="4"/>
  <c r="P2087" i="4"/>
  <c r="O2087" i="4"/>
  <c r="M2087" i="4"/>
  <c r="J2087" i="4"/>
  <c r="X2086" i="4"/>
  <c r="W2086" i="4"/>
  <c r="V2086" i="4"/>
  <c r="U2086" i="4"/>
  <c r="T2086" i="4"/>
  <c r="S2086" i="4"/>
  <c r="R2086" i="4"/>
  <c r="Q2086" i="4"/>
  <c r="P2086" i="4"/>
  <c r="O2086" i="4"/>
  <c r="M2086" i="4"/>
  <c r="J2086" i="4"/>
  <c r="X2085" i="4"/>
  <c r="W2085" i="4"/>
  <c r="V2085" i="4"/>
  <c r="U2085" i="4"/>
  <c r="T2085" i="4"/>
  <c r="S2085" i="4"/>
  <c r="R2085" i="4"/>
  <c r="Q2085" i="4"/>
  <c r="P2085" i="4"/>
  <c r="O2085" i="4"/>
  <c r="M2085" i="4"/>
  <c r="J2085" i="4"/>
  <c r="X2084" i="4"/>
  <c r="W2084" i="4"/>
  <c r="V2084" i="4"/>
  <c r="U2084" i="4"/>
  <c r="T2084" i="4"/>
  <c r="S2084" i="4"/>
  <c r="R2084" i="4"/>
  <c r="Q2084" i="4"/>
  <c r="P2084" i="4"/>
  <c r="O2084" i="4"/>
  <c r="M2084" i="4"/>
  <c r="J2084" i="4"/>
  <c r="X2083" i="4"/>
  <c r="W2083" i="4"/>
  <c r="V2083" i="4"/>
  <c r="U2083" i="4"/>
  <c r="T2083" i="4"/>
  <c r="S2083" i="4"/>
  <c r="R2083" i="4"/>
  <c r="Q2083" i="4"/>
  <c r="P2083" i="4"/>
  <c r="O2083" i="4"/>
  <c r="M2083" i="4"/>
  <c r="J2083" i="4"/>
  <c r="X2082" i="4"/>
  <c r="W2082" i="4"/>
  <c r="V2082" i="4"/>
  <c r="U2082" i="4"/>
  <c r="T2082" i="4"/>
  <c r="S2082" i="4"/>
  <c r="R2082" i="4"/>
  <c r="Q2082" i="4"/>
  <c r="P2082" i="4"/>
  <c r="O2082" i="4"/>
  <c r="M2082" i="4"/>
  <c r="J2082" i="4"/>
  <c r="X2081" i="4"/>
  <c r="W2081" i="4"/>
  <c r="V2081" i="4"/>
  <c r="U2081" i="4"/>
  <c r="T2081" i="4"/>
  <c r="S2081" i="4"/>
  <c r="R2081" i="4"/>
  <c r="Q2081" i="4"/>
  <c r="P2081" i="4"/>
  <c r="O2081" i="4"/>
  <c r="M2081" i="4"/>
  <c r="J2081" i="4"/>
  <c r="X2080" i="4"/>
  <c r="W2080" i="4"/>
  <c r="V2080" i="4"/>
  <c r="U2080" i="4"/>
  <c r="T2080" i="4"/>
  <c r="S2080" i="4"/>
  <c r="R2080" i="4"/>
  <c r="Q2080" i="4"/>
  <c r="P2080" i="4"/>
  <c r="O2080" i="4"/>
  <c r="M2080" i="4"/>
  <c r="J2080" i="4"/>
  <c r="X2079" i="4"/>
  <c r="W2079" i="4"/>
  <c r="V2079" i="4"/>
  <c r="U2079" i="4"/>
  <c r="T2079" i="4"/>
  <c r="S2079" i="4"/>
  <c r="R2079" i="4"/>
  <c r="Q2079" i="4"/>
  <c r="P2079" i="4"/>
  <c r="O2079" i="4"/>
  <c r="M2079" i="4"/>
  <c r="J2079" i="4"/>
  <c r="X2078" i="4"/>
  <c r="W2078" i="4"/>
  <c r="V2078" i="4"/>
  <c r="U2078" i="4"/>
  <c r="T2078" i="4"/>
  <c r="S2078" i="4"/>
  <c r="R2078" i="4"/>
  <c r="Q2078" i="4"/>
  <c r="P2078" i="4"/>
  <c r="O2078" i="4"/>
  <c r="M2078" i="4"/>
  <c r="J2078" i="4"/>
  <c r="X2077" i="4"/>
  <c r="W2077" i="4"/>
  <c r="V2077" i="4"/>
  <c r="U2077" i="4"/>
  <c r="T2077" i="4"/>
  <c r="S2077" i="4"/>
  <c r="R2077" i="4"/>
  <c r="Q2077" i="4"/>
  <c r="P2077" i="4"/>
  <c r="O2077" i="4"/>
  <c r="M2077" i="4"/>
  <c r="J2077" i="4"/>
  <c r="X2076" i="4"/>
  <c r="W2076" i="4"/>
  <c r="V2076" i="4"/>
  <c r="U2076" i="4"/>
  <c r="T2076" i="4"/>
  <c r="S2076" i="4"/>
  <c r="R2076" i="4"/>
  <c r="Q2076" i="4"/>
  <c r="P2076" i="4"/>
  <c r="O2076" i="4"/>
  <c r="M2076" i="4"/>
  <c r="J2076" i="4"/>
  <c r="X2075" i="4"/>
  <c r="W2075" i="4"/>
  <c r="V2075" i="4"/>
  <c r="U2075" i="4"/>
  <c r="T2075" i="4"/>
  <c r="S2075" i="4"/>
  <c r="R2075" i="4"/>
  <c r="Q2075" i="4"/>
  <c r="P2075" i="4"/>
  <c r="O2075" i="4"/>
  <c r="M2075" i="4"/>
  <c r="J2075" i="4"/>
  <c r="X2074" i="4"/>
  <c r="W2074" i="4"/>
  <c r="V2074" i="4"/>
  <c r="U2074" i="4"/>
  <c r="T2074" i="4"/>
  <c r="S2074" i="4"/>
  <c r="R2074" i="4"/>
  <c r="Q2074" i="4"/>
  <c r="P2074" i="4"/>
  <c r="O2074" i="4"/>
  <c r="M2074" i="4"/>
  <c r="J2074" i="4"/>
  <c r="X2073" i="4"/>
  <c r="W2073" i="4"/>
  <c r="V2073" i="4"/>
  <c r="U2073" i="4"/>
  <c r="T2073" i="4"/>
  <c r="S2073" i="4"/>
  <c r="R2073" i="4"/>
  <c r="Q2073" i="4"/>
  <c r="P2073" i="4"/>
  <c r="O2073" i="4"/>
  <c r="M2073" i="4"/>
  <c r="J2073" i="4"/>
  <c r="X2072" i="4"/>
  <c r="W2072" i="4"/>
  <c r="V2072" i="4"/>
  <c r="U2072" i="4"/>
  <c r="T2072" i="4"/>
  <c r="S2072" i="4"/>
  <c r="R2072" i="4"/>
  <c r="Q2072" i="4"/>
  <c r="P2072" i="4"/>
  <c r="O2072" i="4"/>
  <c r="M2072" i="4"/>
  <c r="J2072" i="4"/>
  <c r="X2071" i="4"/>
  <c r="W2071" i="4"/>
  <c r="V2071" i="4"/>
  <c r="U2071" i="4"/>
  <c r="T2071" i="4"/>
  <c r="S2071" i="4"/>
  <c r="R2071" i="4"/>
  <c r="Q2071" i="4"/>
  <c r="P2071" i="4"/>
  <c r="O2071" i="4"/>
  <c r="M2071" i="4"/>
  <c r="J2071" i="4"/>
  <c r="X2070" i="4"/>
  <c r="W2070" i="4"/>
  <c r="V2070" i="4"/>
  <c r="U2070" i="4"/>
  <c r="T2070" i="4"/>
  <c r="S2070" i="4"/>
  <c r="R2070" i="4"/>
  <c r="Q2070" i="4"/>
  <c r="P2070" i="4"/>
  <c r="O2070" i="4"/>
  <c r="M2070" i="4"/>
  <c r="J2070" i="4"/>
  <c r="X2069" i="4"/>
  <c r="W2069" i="4"/>
  <c r="V2069" i="4"/>
  <c r="U2069" i="4"/>
  <c r="T2069" i="4"/>
  <c r="S2069" i="4"/>
  <c r="R2069" i="4"/>
  <c r="Q2069" i="4"/>
  <c r="P2069" i="4"/>
  <c r="O2069" i="4"/>
  <c r="M2069" i="4"/>
  <c r="J2069" i="4"/>
  <c r="X2068" i="4"/>
  <c r="W2068" i="4"/>
  <c r="V2068" i="4"/>
  <c r="U2068" i="4"/>
  <c r="T2068" i="4"/>
  <c r="S2068" i="4"/>
  <c r="R2068" i="4"/>
  <c r="Q2068" i="4"/>
  <c r="P2068" i="4"/>
  <c r="O2068" i="4"/>
  <c r="M2068" i="4"/>
  <c r="J2068" i="4"/>
  <c r="X2067" i="4"/>
  <c r="W2067" i="4"/>
  <c r="V2067" i="4"/>
  <c r="U2067" i="4"/>
  <c r="T2067" i="4"/>
  <c r="S2067" i="4"/>
  <c r="R2067" i="4"/>
  <c r="Q2067" i="4"/>
  <c r="P2067" i="4"/>
  <c r="O2067" i="4"/>
  <c r="M2067" i="4"/>
  <c r="J2067" i="4"/>
  <c r="X2066" i="4"/>
  <c r="W2066" i="4"/>
  <c r="V2066" i="4"/>
  <c r="U2066" i="4"/>
  <c r="T2066" i="4"/>
  <c r="S2066" i="4"/>
  <c r="R2066" i="4"/>
  <c r="Q2066" i="4"/>
  <c r="P2066" i="4"/>
  <c r="O2066" i="4"/>
  <c r="M2066" i="4"/>
  <c r="J2066" i="4"/>
  <c r="X2065" i="4"/>
  <c r="W2065" i="4"/>
  <c r="V2065" i="4"/>
  <c r="U2065" i="4"/>
  <c r="T2065" i="4"/>
  <c r="S2065" i="4"/>
  <c r="R2065" i="4"/>
  <c r="Q2065" i="4"/>
  <c r="P2065" i="4"/>
  <c r="O2065" i="4"/>
  <c r="M2065" i="4"/>
  <c r="J2065" i="4"/>
  <c r="X2064" i="4"/>
  <c r="W2064" i="4"/>
  <c r="V2064" i="4"/>
  <c r="U2064" i="4"/>
  <c r="T2064" i="4"/>
  <c r="S2064" i="4"/>
  <c r="R2064" i="4"/>
  <c r="Q2064" i="4"/>
  <c r="P2064" i="4"/>
  <c r="O2064" i="4"/>
  <c r="M2064" i="4"/>
  <c r="J2064" i="4"/>
  <c r="X2063" i="4"/>
  <c r="W2063" i="4"/>
  <c r="V2063" i="4"/>
  <c r="U2063" i="4"/>
  <c r="T2063" i="4"/>
  <c r="S2063" i="4"/>
  <c r="R2063" i="4"/>
  <c r="Q2063" i="4"/>
  <c r="P2063" i="4"/>
  <c r="O2063" i="4"/>
  <c r="M2063" i="4"/>
  <c r="J2063" i="4"/>
  <c r="X2062" i="4"/>
  <c r="W2062" i="4"/>
  <c r="V2062" i="4"/>
  <c r="U2062" i="4"/>
  <c r="T2062" i="4"/>
  <c r="S2062" i="4"/>
  <c r="R2062" i="4"/>
  <c r="Q2062" i="4"/>
  <c r="P2062" i="4"/>
  <c r="O2062" i="4"/>
  <c r="M2062" i="4"/>
  <c r="J2062" i="4"/>
  <c r="X2061" i="4"/>
  <c r="W2061" i="4"/>
  <c r="V2061" i="4"/>
  <c r="U2061" i="4"/>
  <c r="T2061" i="4"/>
  <c r="S2061" i="4"/>
  <c r="R2061" i="4"/>
  <c r="Q2061" i="4"/>
  <c r="P2061" i="4"/>
  <c r="O2061" i="4"/>
  <c r="M2061" i="4"/>
  <c r="J2061" i="4"/>
  <c r="X2060" i="4"/>
  <c r="W2060" i="4"/>
  <c r="V2060" i="4"/>
  <c r="U2060" i="4"/>
  <c r="T2060" i="4"/>
  <c r="S2060" i="4"/>
  <c r="R2060" i="4"/>
  <c r="Q2060" i="4"/>
  <c r="P2060" i="4"/>
  <c r="O2060" i="4"/>
  <c r="M2060" i="4"/>
  <c r="J2060" i="4"/>
  <c r="X2059" i="4"/>
  <c r="W2059" i="4"/>
  <c r="V2059" i="4"/>
  <c r="U2059" i="4"/>
  <c r="T2059" i="4"/>
  <c r="S2059" i="4"/>
  <c r="R2059" i="4"/>
  <c r="Q2059" i="4"/>
  <c r="P2059" i="4"/>
  <c r="O2059" i="4"/>
  <c r="M2059" i="4"/>
  <c r="J2059" i="4"/>
  <c r="X2058" i="4"/>
  <c r="W2058" i="4"/>
  <c r="V2058" i="4"/>
  <c r="U2058" i="4"/>
  <c r="T2058" i="4"/>
  <c r="S2058" i="4"/>
  <c r="R2058" i="4"/>
  <c r="Q2058" i="4"/>
  <c r="P2058" i="4"/>
  <c r="O2058" i="4"/>
  <c r="M2058" i="4"/>
  <c r="J2058" i="4"/>
  <c r="X2057" i="4"/>
  <c r="W2057" i="4"/>
  <c r="V2057" i="4"/>
  <c r="U2057" i="4"/>
  <c r="T2057" i="4"/>
  <c r="S2057" i="4"/>
  <c r="R2057" i="4"/>
  <c r="Q2057" i="4"/>
  <c r="P2057" i="4"/>
  <c r="O2057" i="4"/>
  <c r="M2057" i="4"/>
  <c r="J2057" i="4"/>
  <c r="X2056" i="4"/>
  <c r="W2056" i="4"/>
  <c r="V2056" i="4"/>
  <c r="U2056" i="4"/>
  <c r="T2056" i="4"/>
  <c r="S2056" i="4"/>
  <c r="R2056" i="4"/>
  <c r="Q2056" i="4"/>
  <c r="P2056" i="4"/>
  <c r="O2056" i="4"/>
  <c r="M2056" i="4"/>
  <c r="J2056" i="4"/>
  <c r="X2055" i="4"/>
  <c r="W2055" i="4"/>
  <c r="V2055" i="4"/>
  <c r="U2055" i="4"/>
  <c r="T2055" i="4"/>
  <c r="S2055" i="4"/>
  <c r="R2055" i="4"/>
  <c r="Q2055" i="4"/>
  <c r="P2055" i="4"/>
  <c r="O2055" i="4"/>
  <c r="M2055" i="4"/>
  <c r="J2055" i="4"/>
  <c r="X2054" i="4"/>
  <c r="W2054" i="4"/>
  <c r="V2054" i="4"/>
  <c r="U2054" i="4"/>
  <c r="T2054" i="4"/>
  <c r="S2054" i="4"/>
  <c r="R2054" i="4"/>
  <c r="Q2054" i="4"/>
  <c r="P2054" i="4"/>
  <c r="O2054" i="4"/>
  <c r="M2054" i="4"/>
  <c r="J2054" i="4"/>
  <c r="X2053" i="4"/>
  <c r="W2053" i="4"/>
  <c r="V2053" i="4"/>
  <c r="U2053" i="4"/>
  <c r="T2053" i="4"/>
  <c r="S2053" i="4"/>
  <c r="R2053" i="4"/>
  <c r="Q2053" i="4"/>
  <c r="P2053" i="4"/>
  <c r="O2053" i="4"/>
  <c r="M2053" i="4"/>
  <c r="J2053" i="4"/>
  <c r="X2052" i="4"/>
  <c r="W2052" i="4"/>
  <c r="V2052" i="4"/>
  <c r="U2052" i="4"/>
  <c r="T2052" i="4"/>
  <c r="S2052" i="4"/>
  <c r="R2052" i="4"/>
  <c r="Q2052" i="4"/>
  <c r="P2052" i="4"/>
  <c r="O2052" i="4"/>
  <c r="M2052" i="4"/>
  <c r="J2052" i="4"/>
  <c r="X2051" i="4"/>
  <c r="W2051" i="4"/>
  <c r="V2051" i="4"/>
  <c r="U2051" i="4"/>
  <c r="T2051" i="4"/>
  <c r="S2051" i="4"/>
  <c r="R2051" i="4"/>
  <c r="Q2051" i="4"/>
  <c r="P2051" i="4"/>
  <c r="O2051" i="4"/>
  <c r="M2051" i="4"/>
  <c r="J2051" i="4"/>
  <c r="X2050" i="4"/>
  <c r="W2050" i="4"/>
  <c r="V2050" i="4"/>
  <c r="U2050" i="4"/>
  <c r="T2050" i="4"/>
  <c r="S2050" i="4"/>
  <c r="R2050" i="4"/>
  <c r="Q2050" i="4"/>
  <c r="P2050" i="4"/>
  <c r="O2050" i="4"/>
  <c r="M2050" i="4"/>
  <c r="J2050" i="4"/>
  <c r="X2049" i="4"/>
  <c r="W2049" i="4"/>
  <c r="V2049" i="4"/>
  <c r="U2049" i="4"/>
  <c r="T2049" i="4"/>
  <c r="S2049" i="4"/>
  <c r="R2049" i="4"/>
  <c r="Q2049" i="4"/>
  <c r="P2049" i="4"/>
  <c r="O2049" i="4"/>
  <c r="M2049" i="4"/>
  <c r="J2049" i="4"/>
  <c r="X2048" i="4"/>
  <c r="W2048" i="4"/>
  <c r="V2048" i="4"/>
  <c r="U2048" i="4"/>
  <c r="T2048" i="4"/>
  <c r="S2048" i="4"/>
  <c r="R2048" i="4"/>
  <c r="Q2048" i="4"/>
  <c r="P2048" i="4"/>
  <c r="O2048" i="4"/>
  <c r="M2048" i="4"/>
  <c r="J2048" i="4"/>
  <c r="X2047" i="4"/>
  <c r="W2047" i="4"/>
  <c r="V2047" i="4"/>
  <c r="U2047" i="4"/>
  <c r="T2047" i="4"/>
  <c r="S2047" i="4"/>
  <c r="R2047" i="4"/>
  <c r="Q2047" i="4"/>
  <c r="P2047" i="4"/>
  <c r="O2047" i="4"/>
  <c r="M2047" i="4"/>
  <c r="J2047" i="4"/>
  <c r="X2046" i="4"/>
  <c r="W2046" i="4"/>
  <c r="V2046" i="4"/>
  <c r="U2046" i="4"/>
  <c r="T2046" i="4"/>
  <c r="S2046" i="4"/>
  <c r="R2046" i="4"/>
  <c r="Q2046" i="4"/>
  <c r="P2046" i="4"/>
  <c r="O2046" i="4"/>
  <c r="M2046" i="4"/>
  <c r="J2046" i="4"/>
  <c r="X2045" i="4"/>
  <c r="W2045" i="4"/>
  <c r="V2045" i="4"/>
  <c r="U2045" i="4"/>
  <c r="T2045" i="4"/>
  <c r="S2045" i="4"/>
  <c r="R2045" i="4"/>
  <c r="Q2045" i="4"/>
  <c r="P2045" i="4"/>
  <c r="O2045" i="4"/>
  <c r="M2045" i="4"/>
  <c r="J2045" i="4"/>
  <c r="X2044" i="4"/>
  <c r="W2044" i="4"/>
  <c r="V2044" i="4"/>
  <c r="U2044" i="4"/>
  <c r="T2044" i="4"/>
  <c r="S2044" i="4"/>
  <c r="R2044" i="4"/>
  <c r="Q2044" i="4"/>
  <c r="P2044" i="4"/>
  <c r="O2044" i="4"/>
  <c r="M2044" i="4"/>
  <c r="J2044" i="4"/>
  <c r="X2043" i="4"/>
  <c r="W2043" i="4"/>
  <c r="V2043" i="4"/>
  <c r="U2043" i="4"/>
  <c r="T2043" i="4"/>
  <c r="S2043" i="4"/>
  <c r="R2043" i="4"/>
  <c r="Q2043" i="4"/>
  <c r="P2043" i="4"/>
  <c r="O2043" i="4"/>
  <c r="M2043" i="4"/>
  <c r="J2043" i="4"/>
  <c r="X2042" i="4"/>
  <c r="W2042" i="4"/>
  <c r="V2042" i="4"/>
  <c r="U2042" i="4"/>
  <c r="T2042" i="4"/>
  <c r="S2042" i="4"/>
  <c r="R2042" i="4"/>
  <c r="Q2042" i="4"/>
  <c r="P2042" i="4"/>
  <c r="O2042" i="4"/>
  <c r="M2042" i="4"/>
  <c r="J2042" i="4"/>
  <c r="X2041" i="4"/>
  <c r="W2041" i="4"/>
  <c r="V2041" i="4"/>
  <c r="U2041" i="4"/>
  <c r="T2041" i="4"/>
  <c r="S2041" i="4"/>
  <c r="R2041" i="4"/>
  <c r="Q2041" i="4"/>
  <c r="P2041" i="4"/>
  <c r="O2041" i="4"/>
  <c r="M2041" i="4"/>
  <c r="J2041" i="4"/>
  <c r="X2040" i="4"/>
  <c r="W2040" i="4"/>
  <c r="V2040" i="4"/>
  <c r="U2040" i="4"/>
  <c r="T2040" i="4"/>
  <c r="S2040" i="4"/>
  <c r="R2040" i="4"/>
  <c r="Q2040" i="4"/>
  <c r="P2040" i="4"/>
  <c r="O2040" i="4"/>
  <c r="M2040" i="4"/>
  <c r="J2040" i="4"/>
  <c r="X2039" i="4"/>
  <c r="W2039" i="4"/>
  <c r="V2039" i="4"/>
  <c r="U2039" i="4"/>
  <c r="T2039" i="4"/>
  <c r="S2039" i="4"/>
  <c r="R2039" i="4"/>
  <c r="Q2039" i="4"/>
  <c r="P2039" i="4"/>
  <c r="O2039" i="4"/>
  <c r="M2039" i="4"/>
  <c r="J2039" i="4"/>
  <c r="X2038" i="4"/>
  <c r="W2038" i="4"/>
  <c r="V2038" i="4"/>
  <c r="U2038" i="4"/>
  <c r="T2038" i="4"/>
  <c r="S2038" i="4"/>
  <c r="R2038" i="4"/>
  <c r="Q2038" i="4"/>
  <c r="P2038" i="4"/>
  <c r="O2038" i="4"/>
  <c r="M2038" i="4"/>
  <c r="J2038" i="4"/>
  <c r="X2037" i="4"/>
  <c r="W2037" i="4"/>
  <c r="V2037" i="4"/>
  <c r="U2037" i="4"/>
  <c r="T2037" i="4"/>
  <c r="S2037" i="4"/>
  <c r="R2037" i="4"/>
  <c r="Q2037" i="4"/>
  <c r="P2037" i="4"/>
  <c r="O2037" i="4"/>
  <c r="M2037" i="4"/>
  <c r="J2037" i="4"/>
  <c r="X2036" i="4"/>
  <c r="W2036" i="4"/>
  <c r="V2036" i="4"/>
  <c r="U2036" i="4"/>
  <c r="T2036" i="4"/>
  <c r="S2036" i="4"/>
  <c r="R2036" i="4"/>
  <c r="Q2036" i="4"/>
  <c r="P2036" i="4"/>
  <c r="O2036" i="4"/>
  <c r="M2036" i="4"/>
  <c r="J2036" i="4"/>
  <c r="X2035" i="4"/>
  <c r="W2035" i="4"/>
  <c r="V2035" i="4"/>
  <c r="U2035" i="4"/>
  <c r="T2035" i="4"/>
  <c r="S2035" i="4"/>
  <c r="R2035" i="4"/>
  <c r="Q2035" i="4"/>
  <c r="P2035" i="4"/>
  <c r="O2035" i="4"/>
  <c r="M2035" i="4"/>
  <c r="J2035" i="4"/>
  <c r="X2034" i="4"/>
  <c r="W2034" i="4"/>
  <c r="V2034" i="4"/>
  <c r="U2034" i="4"/>
  <c r="T2034" i="4"/>
  <c r="S2034" i="4"/>
  <c r="R2034" i="4"/>
  <c r="Q2034" i="4"/>
  <c r="P2034" i="4"/>
  <c r="O2034" i="4"/>
  <c r="M2034" i="4"/>
  <c r="J2034" i="4"/>
  <c r="X2033" i="4"/>
  <c r="W2033" i="4"/>
  <c r="V2033" i="4"/>
  <c r="U2033" i="4"/>
  <c r="T2033" i="4"/>
  <c r="S2033" i="4"/>
  <c r="R2033" i="4"/>
  <c r="Q2033" i="4"/>
  <c r="P2033" i="4"/>
  <c r="O2033" i="4"/>
  <c r="M2033" i="4"/>
  <c r="J2033" i="4"/>
  <c r="X2032" i="4"/>
  <c r="W2032" i="4"/>
  <c r="V2032" i="4"/>
  <c r="U2032" i="4"/>
  <c r="T2032" i="4"/>
  <c r="S2032" i="4"/>
  <c r="R2032" i="4"/>
  <c r="Q2032" i="4"/>
  <c r="P2032" i="4"/>
  <c r="O2032" i="4"/>
  <c r="M2032" i="4"/>
  <c r="J2032" i="4"/>
  <c r="X2031" i="4"/>
  <c r="W2031" i="4"/>
  <c r="V2031" i="4"/>
  <c r="U2031" i="4"/>
  <c r="T2031" i="4"/>
  <c r="S2031" i="4"/>
  <c r="R2031" i="4"/>
  <c r="Q2031" i="4"/>
  <c r="P2031" i="4"/>
  <c r="O2031" i="4"/>
  <c r="M2031" i="4"/>
  <c r="J2031" i="4"/>
  <c r="X2030" i="4"/>
  <c r="W2030" i="4"/>
  <c r="V2030" i="4"/>
  <c r="U2030" i="4"/>
  <c r="T2030" i="4"/>
  <c r="S2030" i="4"/>
  <c r="R2030" i="4"/>
  <c r="Q2030" i="4"/>
  <c r="P2030" i="4"/>
  <c r="O2030" i="4"/>
  <c r="M2030" i="4"/>
  <c r="J2030" i="4"/>
  <c r="X2029" i="4"/>
  <c r="W2029" i="4"/>
  <c r="V2029" i="4"/>
  <c r="U2029" i="4"/>
  <c r="T2029" i="4"/>
  <c r="S2029" i="4"/>
  <c r="R2029" i="4"/>
  <c r="Q2029" i="4"/>
  <c r="P2029" i="4"/>
  <c r="O2029" i="4"/>
  <c r="M2029" i="4"/>
  <c r="J2029" i="4"/>
  <c r="X2028" i="4"/>
  <c r="W2028" i="4"/>
  <c r="V2028" i="4"/>
  <c r="U2028" i="4"/>
  <c r="T2028" i="4"/>
  <c r="S2028" i="4"/>
  <c r="R2028" i="4"/>
  <c r="Q2028" i="4"/>
  <c r="P2028" i="4"/>
  <c r="O2028" i="4"/>
  <c r="M2028" i="4"/>
  <c r="J2028" i="4"/>
  <c r="X2027" i="4"/>
  <c r="W2027" i="4"/>
  <c r="V2027" i="4"/>
  <c r="U2027" i="4"/>
  <c r="T2027" i="4"/>
  <c r="S2027" i="4"/>
  <c r="R2027" i="4"/>
  <c r="Q2027" i="4"/>
  <c r="P2027" i="4"/>
  <c r="O2027" i="4"/>
  <c r="M2027" i="4"/>
  <c r="J2027" i="4"/>
  <c r="X2026" i="4"/>
  <c r="W2026" i="4"/>
  <c r="V2026" i="4"/>
  <c r="U2026" i="4"/>
  <c r="T2026" i="4"/>
  <c r="S2026" i="4"/>
  <c r="R2026" i="4"/>
  <c r="Q2026" i="4"/>
  <c r="P2026" i="4"/>
  <c r="O2026" i="4"/>
  <c r="M2026" i="4"/>
  <c r="J2026" i="4"/>
  <c r="X2025" i="4"/>
  <c r="W2025" i="4"/>
  <c r="V2025" i="4"/>
  <c r="U2025" i="4"/>
  <c r="T2025" i="4"/>
  <c r="S2025" i="4"/>
  <c r="R2025" i="4"/>
  <c r="Q2025" i="4"/>
  <c r="P2025" i="4"/>
  <c r="O2025" i="4"/>
  <c r="M2025" i="4"/>
  <c r="J2025" i="4"/>
  <c r="X2024" i="4"/>
  <c r="W2024" i="4"/>
  <c r="V2024" i="4"/>
  <c r="U2024" i="4"/>
  <c r="T2024" i="4"/>
  <c r="S2024" i="4"/>
  <c r="R2024" i="4"/>
  <c r="Q2024" i="4"/>
  <c r="P2024" i="4"/>
  <c r="O2024" i="4"/>
  <c r="M2024" i="4"/>
  <c r="J2024" i="4"/>
  <c r="X2023" i="4"/>
  <c r="W2023" i="4"/>
  <c r="V2023" i="4"/>
  <c r="U2023" i="4"/>
  <c r="T2023" i="4"/>
  <c r="S2023" i="4"/>
  <c r="R2023" i="4"/>
  <c r="Q2023" i="4"/>
  <c r="P2023" i="4"/>
  <c r="O2023" i="4"/>
  <c r="M2023" i="4"/>
  <c r="J2023" i="4"/>
  <c r="X2022" i="4"/>
  <c r="W2022" i="4"/>
  <c r="V2022" i="4"/>
  <c r="U2022" i="4"/>
  <c r="T2022" i="4"/>
  <c r="S2022" i="4"/>
  <c r="R2022" i="4"/>
  <c r="Q2022" i="4"/>
  <c r="P2022" i="4"/>
  <c r="O2022" i="4"/>
  <c r="M2022" i="4"/>
  <c r="J2022" i="4"/>
  <c r="X2021" i="4"/>
  <c r="W2021" i="4"/>
  <c r="V2021" i="4"/>
  <c r="AH2020" i="4" s="1"/>
  <c r="U2021" i="4"/>
  <c r="AG2020" i="4" s="1"/>
  <c r="T2021" i="4"/>
  <c r="AF2020" i="4" s="1"/>
  <c r="S2021" i="4"/>
  <c r="R2021" i="4"/>
  <c r="AD2020" i="4" s="1"/>
  <c r="Q2021" i="4"/>
  <c r="AC2020" i="4" s="1"/>
  <c r="P2021" i="4"/>
  <c r="O2021" i="4"/>
  <c r="Z2020" i="4"/>
  <c r="M2021" i="4"/>
  <c r="Y2020" i="4" s="1"/>
  <c r="J2021" i="4"/>
  <c r="AJ2020" i="4"/>
  <c r="AI2020" i="4"/>
  <c r="AE2020" i="4"/>
  <c r="AB2020" i="4"/>
  <c r="AA2020" i="4"/>
  <c r="X2020" i="4"/>
  <c r="W2020" i="4"/>
  <c r="V2020" i="4"/>
  <c r="U2020" i="4"/>
  <c r="T2020" i="4"/>
  <c r="S2020" i="4"/>
  <c r="R2020" i="4"/>
  <c r="Q2020" i="4"/>
  <c r="P2020" i="4"/>
  <c r="O2020" i="4"/>
  <c r="M2020" i="4"/>
  <c r="J2020" i="4"/>
  <c r="X2019" i="4"/>
  <c r="W2019" i="4"/>
  <c r="V2019" i="4"/>
  <c r="U2019" i="4"/>
  <c r="T2019" i="4"/>
  <c r="S2019" i="4"/>
  <c r="R2019" i="4"/>
  <c r="Q2019" i="4"/>
  <c r="P2019" i="4"/>
  <c r="O2019" i="4"/>
  <c r="M2019" i="4"/>
  <c r="J2019" i="4"/>
  <c r="X2018" i="4"/>
  <c r="W2018" i="4"/>
  <c r="V2018" i="4"/>
  <c r="U2018" i="4"/>
  <c r="T2018" i="4"/>
  <c r="S2018" i="4"/>
  <c r="R2018" i="4"/>
  <c r="Q2018" i="4"/>
  <c r="P2018" i="4"/>
  <c r="O2018" i="4"/>
  <c r="M2018" i="4"/>
  <c r="J2018" i="4"/>
  <c r="X2017" i="4"/>
  <c r="W2017" i="4"/>
  <c r="V2017" i="4"/>
  <c r="U2017" i="4"/>
  <c r="T2017" i="4"/>
  <c r="S2017" i="4"/>
  <c r="R2017" i="4"/>
  <c r="Q2017" i="4"/>
  <c r="P2017" i="4"/>
  <c r="O2017" i="4"/>
  <c r="M2017" i="4"/>
  <c r="J2017" i="4"/>
  <c r="X2016" i="4"/>
  <c r="W2016" i="4"/>
  <c r="V2016" i="4"/>
  <c r="U2016" i="4"/>
  <c r="T2016" i="4"/>
  <c r="S2016" i="4"/>
  <c r="R2016" i="4"/>
  <c r="Q2016" i="4"/>
  <c r="P2016" i="4"/>
  <c r="O2016" i="4"/>
  <c r="M2016" i="4"/>
  <c r="J2016" i="4"/>
  <c r="X2015" i="4"/>
  <c r="W2015" i="4"/>
  <c r="V2015" i="4"/>
  <c r="U2015" i="4"/>
  <c r="T2015" i="4"/>
  <c r="S2015" i="4"/>
  <c r="R2015" i="4"/>
  <c r="Q2015" i="4"/>
  <c r="P2015" i="4"/>
  <c r="O2015" i="4"/>
  <c r="M2015" i="4"/>
  <c r="J2015" i="4"/>
  <c r="X2014" i="4"/>
  <c r="W2014" i="4"/>
  <c r="V2014" i="4"/>
  <c r="U2014" i="4"/>
  <c r="T2014" i="4"/>
  <c r="S2014" i="4"/>
  <c r="R2014" i="4"/>
  <c r="Q2014" i="4"/>
  <c r="P2014" i="4"/>
  <c r="O2014" i="4"/>
  <c r="M2014" i="4"/>
  <c r="J2014" i="4"/>
  <c r="X2013" i="4"/>
  <c r="W2013" i="4"/>
  <c r="V2013" i="4"/>
  <c r="U2013" i="4"/>
  <c r="T2013" i="4"/>
  <c r="S2013" i="4"/>
  <c r="R2013" i="4"/>
  <c r="Q2013" i="4"/>
  <c r="P2013" i="4"/>
  <c r="O2013" i="4"/>
  <c r="M2013" i="4"/>
  <c r="J2013" i="4"/>
  <c r="X2012" i="4"/>
  <c r="W2012" i="4"/>
  <c r="V2012" i="4"/>
  <c r="U2012" i="4"/>
  <c r="T2012" i="4"/>
  <c r="S2012" i="4"/>
  <c r="R2012" i="4"/>
  <c r="Q2012" i="4"/>
  <c r="P2012" i="4"/>
  <c r="O2012" i="4"/>
  <c r="M2012" i="4"/>
  <c r="J2012" i="4"/>
  <c r="X2011" i="4"/>
  <c r="W2011" i="4"/>
  <c r="V2011" i="4"/>
  <c r="U2011" i="4"/>
  <c r="T2011" i="4"/>
  <c r="S2011" i="4"/>
  <c r="R2011" i="4"/>
  <c r="Q2011" i="4"/>
  <c r="P2011" i="4"/>
  <c r="O2011" i="4"/>
  <c r="M2011" i="4"/>
  <c r="J2011" i="4"/>
  <c r="X2010" i="4"/>
  <c r="W2010" i="4"/>
  <c r="V2010" i="4"/>
  <c r="U2010" i="4"/>
  <c r="T2010" i="4"/>
  <c r="S2010" i="4"/>
  <c r="R2010" i="4"/>
  <c r="Q2010" i="4"/>
  <c r="P2010" i="4"/>
  <c r="O2010" i="4"/>
  <c r="M2010" i="4"/>
  <c r="J2010" i="4"/>
  <c r="X2009" i="4"/>
  <c r="W2009" i="4"/>
  <c r="V2009" i="4"/>
  <c r="U2009" i="4"/>
  <c r="T2009" i="4"/>
  <c r="S2009" i="4"/>
  <c r="R2009" i="4"/>
  <c r="Q2009" i="4"/>
  <c r="P2009" i="4"/>
  <c r="O2009" i="4"/>
  <c r="M2009" i="4"/>
  <c r="J2009" i="4"/>
  <c r="X2008" i="4"/>
  <c r="W2008" i="4"/>
  <c r="V2008" i="4"/>
  <c r="U2008" i="4"/>
  <c r="T2008" i="4"/>
  <c r="S2008" i="4"/>
  <c r="R2008" i="4"/>
  <c r="Q2008" i="4"/>
  <c r="P2008" i="4"/>
  <c r="O2008" i="4"/>
  <c r="M2008" i="4"/>
  <c r="J2008" i="4"/>
  <c r="X2007" i="4"/>
  <c r="W2007" i="4"/>
  <c r="V2007" i="4"/>
  <c r="U2007" i="4"/>
  <c r="T2007" i="4"/>
  <c r="S2007" i="4"/>
  <c r="R2007" i="4"/>
  <c r="Q2007" i="4"/>
  <c r="P2007" i="4"/>
  <c r="O2007" i="4"/>
  <c r="M2007" i="4"/>
  <c r="J2007" i="4"/>
  <c r="X2006" i="4"/>
  <c r="W2006" i="4"/>
  <c r="V2006" i="4"/>
  <c r="U2006" i="4"/>
  <c r="T2006" i="4"/>
  <c r="S2006" i="4"/>
  <c r="R2006" i="4"/>
  <c r="Q2006" i="4"/>
  <c r="P2006" i="4"/>
  <c r="O2006" i="4"/>
  <c r="M2006" i="4"/>
  <c r="J2006" i="4"/>
  <c r="X2005" i="4"/>
  <c r="W2005" i="4"/>
  <c r="V2005" i="4"/>
  <c r="U2005" i="4"/>
  <c r="T2005" i="4"/>
  <c r="S2005" i="4"/>
  <c r="R2005" i="4"/>
  <c r="Q2005" i="4"/>
  <c r="P2005" i="4"/>
  <c r="O2005" i="4"/>
  <c r="M2005" i="4"/>
  <c r="J2005" i="4"/>
  <c r="X2004" i="4"/>
  <c r="W2004" i="4"/>
  <c r="V2004" i="4"/>
  <c r="U2004" i="4"/>
  <c r="T2004" i="4"/>
  <c r="S2004" i="4"/>
  <c r="R2004" i="4"/>
  <c r="Q2004" i="4"/>
  <c r="P2004" i="4"/>
  <c r="O2004" i="4"/>
  <c r="M2004" i="4"/>
  <c r="J2004" i="4"/>
  <c r="X2003" i="4"/>
  <c r="W2003" i="4"/>
  <c r="V2003" i="4"/>
  <c r="U2003" i="4"/>
  <c r="T2003" i="4"/>
  <c r="S2003" i="4"/>
  <c r="R2003" i="4"/>
  <c r="Q2003" i="4"/>
  <c r="P2003" i="4"/>
  <c r="O2003" i="4"/>
  <c r="M2003" i="4"/>
  <c r="J2003" i="4"/>
  <c r="X2002" i="4"/>
  <c r="W2002" i="4"/>
  <c r="V2002" i="4"/>
  <c r="U2002" i="4"/>
  <c r="T2002" i="4"/>
  <c r="S2002" i="4"/>
  <c r="R2002" i="4"/>
  <c r="Q2002" i="4"/>
  <c r="P2002" i="4"/>
  <c r="O2002" i="4"/>
  <c r="M2002" i="4"/>
  <c r="J2002" i="4"/>
  <c r="X2001" i="4"/>
  <c r="W2001" i="4"/>
  <c r="V2001" i="4"/>
  <c r="U2001" i="4"/>
  <c r="T2001" i="4"/>
  <c r="S2001" i="4"/>
  <c r="R2001" i="4"/>
  <c r="Q2001" i="4"/>
  <c r="P2001" i="4"/>
  <c r="O2001" i="4"/>
  <c r="M2001" i="4"/>
  <c r="J2001" i="4"/>
  <c r="X2000" i="4"/>
  <c r="W2000" i="4"/>
  <c r="V2000" i="4"/>
  <c r="U2000" i="4"/>
  <c r="T2000" i="4"/>
  <c r="S2000" i="4"/>
  <c r="R2000" i="4"/>
  <c r="Q2000" i="4"/>
  <c r="P2000" i="4"/>
  <c r="O2000" i="4"/>
  <c r="M2000" i="4"/>
  <c r="J2000" i="4"/>
  <c r="X1999" i="4"/>
  <c r="W1999" i="4"/>
  <c r="V1999" i="4"/>
  <c r="U1999" i="4"/>
  <c r="T1999" i="4"/>
  <c r="S1999" i="4"/>
  <c r="R1999" i="4"/>
  <c r="Q1999" i="4"/>
  <c r="P1999" i="4"/>
  <c r="O1999" i="4"/>
  <c r="M1999" i="4"/>
  <c r="J1999" i="4"/>
  <c r="X1998" i="4"/>
  <c r="W1998" i="4"/>
  <c r="V1998" i="4"/>
  <c r="U1998" i="4"/>
  <c r="T1998" i="4"/>
  <c r="S1998" i="4"/>
  <c r="R1998" i="4"/>
  <c r="Q1998" i="4"/>
  <c r="P1998" i="4"/>
  <c r="O1998" i="4"/>
  <c r="M1998" i="4"/>
  <c r="J1998" i="4"/>
  <c r="X1997" i="4"/>
  <c r="W1997" i="4"/>
  <c r="V1997" i="4"/>
  <c r="U1997" i="4"/>
  <c r="T1997" i="4"/>
  <c r="S1997" i="4"/>
  <c r="R1997" i="4"/>
  <c r="Q1997" i="4"/>
  <c r="P1997" i="4"/>
  <c r="O1997" i="4"/>
  <c r="M1997" i="4"/>
  <c r="J1997" i="4"/>
  <c r="X1996" i="4"/>
  <c r="W1996" i="4"/>
  <c r="V1996" i="4"/>
  <c r="U1996" i="4"/>
  <c r="T1996" i="4"/>
  <c r="S1996" i="4"/>
  <c r="R1996" i="4"/>
  <c r="Q1996" i="4"/>
  <c r="P1996" i="4"/>
  <c r="O1996" i="4"/>
  <c r="M1996" i="4"/>
  <c r="J1996" i="4"/>
  <c r="X1995" i="4"/>
  <c r="W1995" i="4"/>
  <c r="V1995" i="4"/>
  <c r="U1995" i="4"/>
  <c r="T1995" i="4"/>
  <c r="S1995" i="4"/>
  <c r="R1995" i="4"/>
  <c r="Q1995" i="4"/>
  <c r="P1995" i="4"/>
  <c r="O1995" i="4"/>
  <c r="M1995" i="4"/>
  <c r="J1995" i="4"/>
  <c r="X1994" i="4"/>
  <c r="W1994" i="4"/>
  <c r="V1994" i="4"/>
  <c r="U1994" i="4"/>
  <c r="T1994" i="4"/>
  <c r="S1994" i="4"/>
  <c r="R1994" i="4"/>
  <c r="Q1994" i="4"/>
  <c r="P1994" i="4"/>
  <c r="O1994" i="4"/>
  <c r="M1994" i="4"/>
  <c r="J1994" i="4"/>
  <c r="X1993" i="4"/>
  <c r="W1993" i="4"/>
  <c r="V1993" i="4"/>
  <c r="U1993" i="4"/>
  <c r="T1993" i="4"/>
  <c r="S1993" i="4"/>
  <c r="R1993" i="4"/>
  <c r="Q1993" i="4"/>
  <c r="P1993" i="4"/>
  <c r="O1993" i="4"/>
  <c r="M1993" i="4"/>
  <c r="J1993" i="4"/>
  <c r="X1992" i="4"/>
  <c r="W1992" i="4"/>
  <c r="V1992" i="4"/>
  <c r="U1992" i="4"/>
  <c r="T1992" i="4"/>
  <c r="S1992" i="4"/>
  <c r="R1992" i="4"/>
  <c r="Q1992" i="4"/>
  <c r="P1992" i="4"/>
  <c r="O1992" i="4"/>
  <c r="M1992" i="4"/>
  <c r="J1992" i="4"/>
  <c r="X1991" i="4"/>
  <c r="W1991" i="4"/>
  <c r="V1991" i="4"/>
  <c r="U1991" i="4"/>
  <c r="T1991" i="4"/>
  <c r="S1991" i="4"/>
  <c r="R1991" i="4"/>
  <c r="Q1991" i="4"/>
  <c r="P1991" i="4"/>
  <c r="O1991" i="4"/>
  <c r="M1991" i="4"/>
  <c r="J1991" i="4"/>
  <c r="X1990" i="4"/>
  <c r="W1990" i="4"/>
  <c r="V1990" i="4"/>
  <c r="U1990" i="4"/>
  <c r="T1990" i="4"/>
  <c r="S1990" i="4"/>
  <c r="R1990" i="4"/>
  <c r="Q1990" i="4"/>
  <c r="P1990" i="4"/>
  <c r="O1990" i="4"/>
  <c r="M1990" i="4"/>
  <c r="J1990" i="4"/>
  <c r="X1989" i="4"/>
  <c r="W1989" i="4"/>
  <c r="V1989" i="4"/>
  <c r="U1989" i="4"/>
  <c r="T1989" i="4"/>
  <c r="S1989" i="4"/>
  <c r="R1989" i="4"/>
  <c r="Q1989" i="4"/>
  <c r="P1989" i="4"/>
  <c r="O1989" i="4"/>
  <c r="M1989" i="4"/>
  <c r="J1989" i="4"/>
  <c r="X1988" i="4"/>
  <c r="W1988" i="4"/>
  <c r="V1988" i="4"/>
  <c r="U1988" i="4"/>
  <c r="T1988" i="4"/>
  <c r="S1988" i="4"/>
  <c r="R1988" i="4"/>
  <c r="Q1988" i="4"/>
  <c r="P1988" i="4"/>
  <c r="O1988" i="4"/>
  <c r="M1988" i="4"/>
  <c r="J1988" i="4"/>
  <c r="X1987" i="4"/>
  <c r="W1987" i="4"/>
  <c r="V1987" i="4"/>
  <c r="U1987" i="4"/>
  <c r="T1987" i="4"/>
  <c r="S1987" i="4"/>
  <c r="R1987" i="4"/>
  <c r="Q1987" i="4"/>
  <c r="P1987" i="4"/>
  <c r="O1987" i="4"/>
  <c r="M1987" i="4"/>
  <c r="J1987" i="4"/>
  <c r="X1986" i="4"/>
  <c r="W1986" i="4"/>
  <c r="V1986" i="4"/>
  <c r="U1986" i="4"/>
  <c r="T1986" i="4"/>
  <c r="S1986" i="4"/>
  <c r="R1986" i="4"/>
  <c r="Q1986" i="4"/>
  <c r="P1986" i="4"/>
  <c r="O1986" i="4"/>
  <c r="M1986" i="4"/>
  <c r="J1986" i="4"/>
  <c r="X1985" i="4"/>
  <c r="W1985" i="4"/>
  <c r="V1985" i="4"/>
  <c r="U1985" i="4"/>
  <c r="T1985" i="4"/>
  <c r="S1985" i="4"/>
  <c r="R1985" i="4"/>
  <c r="Q1985" i="4"/>
  <c r="P1985" i="4"/>
  <c r="O1985" i="4"/>
  <c r="M1985" i="4"/>
  <c r="J1985" i="4"/>
  <c r="X1984" i="4"/>
  <c r="W1984" i="4"/>
  <c r="V1984" i="4"/>
  <c r="U1984" i="4"/>
  <c r="T1984" i="4"/>
  <c r="S1984" i="4"/>
  <c r="R1984" i="4"/>
  <c r="Q1984" i="4"/>
  <c r="P1984" i="4"/>
  <c r="O1984" i="4"/>
  <c r="M1984" i="4"/>
  <c r="J1984" i="4"/>
  <c r="X1983" i="4"/>
  <c r="W1983" i="4"/>
  <c r="V1983" i="4"/>
  <c r="U1983" i="4"/>
  <c r="T1983" i="4"/>
  <c r="S1983" i="4"/>
  <c r="R1983" i="4"/>
  <c r="Q1983" i="4"/>
  <c r="P1983" i="4"/>
  <c r="O1983" i="4"/>
  <c r="M1983" i="4"/>
  <c r="J1983" i="4"/>
  <c r="X1982" i="4"/>
  <c r="W1982" i="4"/>
  <c r="V1982" i="4"/>
  <c r="U1982" i="4"/>
  <c r="T1982" i="4"/>
  <c r="S1982" i="4"/>
  <c r="R1982" i="4"/>
  <c r="Q1982" i="4"/>
  <c r="P1982" i="4"/>
  <c r="O1982" i="4"/>
  <c r="M1982" i="4"/>
  <c r="J1982" i="4"/>
  <c r="X1981" i="4"/>
  <c r="W1981" i="4"/>
  <c r="V1981" i="4"/>
  <c r="U1981" i="4"/>
  <c r="T1981" i="4"/>
  <c r="S1981" i="4"/>
  <c r="R1981" i="4"/>
  <c r="Q1981" i="4"/>
  <c r="P1981" i="4"/>
  <c r="O1981" i="4"/>
  <c r="M1981" i="4"/>
  <c r="J1981" i="4"/>
  <c r="X1980" i="4"/>
  <c r="W1980" i="4"/>
  <c r="V1980" i="4"/>
  <c r="U1980" i="4"/>
  <c r="T1980" i="4"/>
  <c r="S1980" i="4"/>
  <c r="R1980" i="4"/>
  <c r="Q1980" i="4"/>
  <c r="P1980" i="4"/>
  <c r="O1980" i="4"/>
  <c r="M1980" i="4"/>
  <c r="J1980" i="4"/>
  <c r="X1979" i="4"/>
  <c r="W1979" i="4"/>
  <c r="V1979" i="4"/>
  <c r="U1979" i="4"/>
  <c r="T1979" i="4"/>
  <c r="S1979" i="4"/>
  <c r="R1979" i="4"/>
  <c r="Q1979" i="4"/>
  <c r="P1979" i="4"/>
  <c r="O1979" i="4"/>
  <c r="M1979" i="4"/>
  <c r="J1979" i="4"/>
  <c r="X1978" i="4"/>
  <c r="W1978" i="4"/>
  <c r="V1978" i="4"/>
  <c r="U1978" i="4"/>
  <c r="T1978" i="4"/>
  <c r="S1978" i="4"/>
  <c r="R1978" i="4"/>
  <c r="Q1978" i="4"/>
  <c r="P1978" i="4"/>
  <c r="O1978" i="4"/>
  <c r="M1978" i="4"/>
  <c r="J1978" i="4"/>
  <c r="X1977" i="4"/>
  <c r="W1977" i="4"/>
  <c r="V1977" i="4"/>
  <c r="U1977" i="4"/>
  <c r="T1977" i="4"/>
  <c r="S1977" i="4"/>
  <c r="R1977" i="4"/>
  <c r="Q1977" i="4"/>
  <c r="P1977" i="4"/>
  <c r="O1977" i="4"/>
  <c r="M1977" i="4"/>
  <c r="J1977" i="4"/>
  <c r="X1976" i="4"/>
  <c r="W1976" i="4"/>
  <c r="V1976" i="4"/>
  <c r="U1976" i="4"/>
  <c r="T1976" i="4"/>
  <c r="S1976" i="4"/>
  <c r="R1976" i="4"/>
  <c r="Q1976" i="4"/>
  <c r="P1976" i="4"/>
  <c r="O1976" i="4"/>
  <c r="M1976" i="4"/>
  <c r="J1976" i="4"/>
  <c r="X1975" i="4"/>
  <c r="W1975" i="4"/>
  <c r="V1975" i="4"/>
  <c r="U1975" i="4"/>
  <c r="T1975" i="4"/>
  <c r="S1975" i="4"/>
  <c r="R1975" i="4"/>
  <c r="Q1975" i="4"/>
  <c r="P1975" i="4"/>
  <c r="O1975" i="4"/>
  <c r="M1975" i="4"/>
  <c r="J1975" i="4"/>
  <c r="X1974" i="4"/>
  <c r="W1974" i="4"/>
  <c r="V1974" i="4"/>
  <c r="U1974" i="4"/>
  <c r="T1974" i="4"/>
  <c r="S1974" i="4"/>
  <c r="R1974" i="4"/>
  <c r="Q1974" i="4"/>
  <c r="P1974" i="4"/>
  <c r="O1974" i="4"/>
  <c r="M1974" i="4"/>
  <c r="J1974" i="4"/>
  <c r="X1973" i="4"/>
  <c r="W1973" i="4"/>
  <c r="V1973" i="4"/>
  <c r="U1973" i="4"/>
  <c r="T1973" i="4"/>
  <c r="S1973" i="4"/>
  <c r="R1973" i="4"/>
  <c r="Q1973" i="4"/>
  <c r="P1973" i="4"/>
  <c r="O1973" i="4"/>
  <c r="M1973" i="4"/>
  <c r="J1973" i="4"/>
  <c r="X1972" i="4"/>
  <c r="W1972" i="4"/>
  <c r="V1972" i="4"/>
  <c r="U1972" i="4"/>
  <c r="T1972" i="4"/>
  <c r="S1972" i="4"/>
  <c r="R1972" i="4"/>
  <c r="Q1972" i="4"/>
  <c r="P1972" i="4"/>
  <c r="O1972" i="4"/>
  <c r="M1972" i="4"/>
  <c r="J1972" i="4"/>
  <c r="X1971" i="4"/>
  <c r="W1971" i="4"/>
  <c r="V1971" i="4"/>
  <c r="U1971" i="4"/>
  <c r="T1971" i="4"/>
  <c r="S1971" i="4"/>
  <c r="R1971" i="4"/>
  <c r="Q1971" i="4"/>
  <c r="P1971" i="4"/>
  <c r="O1971" i="4"/>
  <c r="M1971" i="4"/>
  <c r="J1971" i="4"/>
  <c r="X1970" i="4"/>
  <c r="W1970" i="4"/>
  <c r="V1970" i="4"/>
  <c r="U1970" i="4"/>
  <c r="T1970" i="4"/>
  <c r="S1970" i="4"/>
  <c r="R1970" i="4"/>
  <c r="Q1970" i="4"/>
  <c r="P1970" i="4"/>
  <c r="O1970" i="4"/>
  <c r="M1970" i="4"/>
  <c r="J1970" i="4"/>
  <c r="X1969" i="4"/>
  <c r="W1969" i="4"/>
  <c r="V1969" i="4"/>
  <c r="U1969" i="4"/>
  <c r="T1969" i="4"/>
  <c r="S1969" i="4"/>
  <c r="R1969" i="4"/>
  <c r="Q1969" i="4"/>
  <c r="P1969" i="4"/>
  <c r="O1969" i="4"/>
  <c r="M1969" i="4"/>
  <c r="J1969" i="4"/>
  <c r="X1968" i="4"/>
  <c r="W1968" i="4"/>
  <c r="V1968" i="4"/>
  <c r="U1968" i="4"/>
  <c r="T1968" i="4"/>
  <c r="S1968" i="4"/>
  <c r="R1968" i="4"/>
  <c r="Q1968" i="4"/>
  <c r="P1968" i="4"/>
  <c r="O1968" i="4"/>
  <c r="M1968" i="4"/>
  <c r="J1968" i="4"/>
  <c r="X1967" i="4"/>
  <c r="W1967" i="4"/>
  <c r="V1967" i="4"/>
  <c r="U1967" i="4"/>
  <c r="T1967" i="4"/>
  <c r="S1967" i="4"/>
  <c r="R1967" i="4"/>
  <c r="Q1967" i="4"/>
  <c r="P1967" i="4"/>
  <c r="O1967" i="4"/>
  <c r="M1967" i="4"/>
  <c r="J1967" i="4"/>
  <c r="X1966" i="4"/>
  <c r="W1966" i="4"/>
  <c r="V1966" i="4"/>
  <c r="U1966" i="4"/>
  <c r="T1966" i="4"/>
  <c r="S1966" i="4"/>
  <c r="R1966" i="4"/>
  <c r="Q1966" i="4"/>
  <c r="P1966" i="4"/>
  <c r="O1966" i="4"/>
  <c r="M1966" i="4"/>
  <c r="J1966" i="4"/>
  <c r="X1965" i="4"/>
  <c r="W1965" i="4"/>
  <c r="V1965" i="4"/>
  <c r="U1965" i="4"/>
  <c r="T1965" i="4"/>
  <c r="S1965" i="4"/>
  <c r="R1965" i="4"/>
  <c r="Q1965" i="4"/>
  <c r="P1965" i="4"/>
  <c r="O1965" i="4"/>
  <c r="M1965" i="4"/>
  <c r="J1965" i="4"/>
  <c r="X1964" i="4"/>
  <c r="W1964" i="4"/>
  <c r="V1964" i="4"/>
  <c r="U1964" i="4"/>
  <c r="T1964" i="4"/>
  <c r="S1964" i="4"/>
  <c r="R1964" i="4"/>
  <c r="Q1964" i="4"/>
  <c r="P1964" i="4"/>
  <c r="O1964" i="4"/>
  <c r="M1964" i="4"/>
  <c r="J1964" i="4"/>
  <c r="X1963" i="4"/>
  <c r="W1963" i="4"/>
  <c r="V1963" i="4"/>
  <c r="U1963" i="4"/>
  <c r="T1963" i="4"/>
  <c r="S1963" i="4"/>
  <c r="R1963" i="4"/>
  <c r="Q1963" i="4"/>
  <c r="P1963" i="4"/>
  <c r="O1963" i="4"/>
  <c r="M1963" i="4"/>
  <c r="J1963" i="4"/>
  <c r="X1962" i="4"/>
  <c r="W1962" i="4"/>
  <c r="V1962" i="4"/>
  <c r="U1962" i="4"/>
  <c r="T1962" i="4"/>
  <c r="S1962" i="4"/>
  <c r="R1962" i="4"/>
  <c r="Q1962" i="4"/>
  <c r="P1962" i="4"/>
  <c r="O1962" i="4"/>
  <c r="M1962" i="4"/>
  <c r="J1962" i="4"/>
  <c r="X1961" i="4"/>
  <c r="W1961" i="4"/>
  <c r="V1961" i="4"/>
  <c r="U1961" i="4"/>
  <c r="T1961" i="4"/>
  <c r="S1961" i="4"/>
  <c r="R1961" i="4"/>
  <c r="Q1961" i="4"/>
  <c r="P1961" i="4"/>
  <c r="O1961" i="4"/>
  <c r="M1961" i="4"/>
  <c r="J1961" i="4"/>
  <c r="X1960" i="4"/>
  <c r="W1960" i="4"/>
  <c r="V1960" i="4"/>
  <c r="U1960" i="4"/>
  <c r="T1960" i="4"/>
  <c r="S1960" i="4"/>
  <c r="R1960" i="4"/>
  <c r="Q1960" i="4"/>
  <c r="P1960" i="4"/>
  <c r="O1960" i="4"/>
  <c r="M1960" i="4"/>
  <c r="J1960" i="4"/>
  <c r="X1959" i="4"/>
  <c r="W1959" i="4"/>
  <c r="V1959" i="4"/>
  <c r="U1959" i="4"/>
  <c r="T1959" i="4"/>
  <c r="S1959" i="4"/>
  <c r="R1959" i="4"/>
  <c r="Q1959" i="4"/>
  <c r="P1959" i="4"/>
  <c r="O1959" i="4"/>
  <c r="M1959" i="4"/>
  <c r="J1959" i="4"/>
  <c r="X1958" i="4"/>
  <c r="W1958" i="4"/>
  <c r="V1958" i="4"/>
  <c r="U1958" i="4"/>
  <c r="T1958" i="4"/>
  <c r="S1958" i="4"/>
  <c r="R1958" i="4"/>
  <c r="Q1958" i="4"/>
  <c r="P1958" i="4"/>
  <c r="O1958" i="4"/>
  <c r="M1958" i="4"/>
  <c r="J1958" i="4"/>
  <c r="X1957" i="4"/>
  <c r="W1957" i="4"/>
  <c r="V1957" i="4"/>
  <c r="U1957" i="4"/>
  <c r="T1957" i="4"/>
  <c r="S1957" i="4"/>
  <c r="R1957" i="4"/>
  <c r="Q1957" i="4"/>
  <c r="P1957" i="4"/>
  <c r="O1957" i="4"/>
  <c r="M1957" i="4"/>
  <c r="J1957" i="4"/>
  <c r="X1956" i="4"/>
  <c r="W1956" i="4"/>
  <c r="V1956" i="4"/>
  <c r="U1956" i="4"/>
  <c r="T1956" i="4"/>
  <c r="S1956" i="4"/>
  <c r="R1956" i="4"/>
  <c r="Q1956" i="4"/>
  <c r="P1956" i="4"/>
  <c r="O1956" i="4"/>
  <c r="M1956" i="4"/>
  <c r="J1956" i="4"/>
  <c r="X1955" i="4"/>
  <c r="W1955" i="4"/>
  <c r="V1955" i="4"/>
  <c r="U1955" i="4"/>
  <c r="T1955" i="4"/>
  <c r="S1955" i="4"/>
  <c r="R1955" i="4"/>
  <c r="Q1955" i="4"/>
  <c r="P1955" i="4"/>
  <c r="O1955" i="4"/>
  <c r="M1955" i="4"/>
  <c r="J1955" i="4"/>
  <c r="X1954" i="4"/>
  <c r="W1954" i="4"/>
  <c r="V1954" i="4"/>
  <c r="U1954" i="4"/>
  <c r="T1954" i="4"/>
  <c r="S1954" i="4"/>
  <c r="R1954" i="4"/>
  <c r="Q1954" i="4"/>
  <c r="P1954" i="4"/>
  <c r="O1954" i="4"/>
  <c r="M1954" i="4"/>
  <c r="J1954" i="4"/>
  <c r="X1953" i="4"/>
  <c r="W1953" i="4"/>
  <c r="V1953" i="4"/>
  <c r="U1953" i="4"/>
  <c r="T1953" i="4"/>
  <c r="S1953" i="4"/>
  <c r="R1953" i="4"/>
  <c r="Q1953" i="4"/>
  <c r="P1953" i="4"/>
  <c r="O1953" i="4"/>
  <c r="M1953" i="4"/>
  <c r="J1953" i="4"/>
  <c r="X1952" i="4"/>
  <c r="W1952" i="4"/>
  <c r="V1952" i="4"/>
  <c r="U1952" i="4"/>
  <c r="T1952" i="4"/>
  <c r="S1952" i="4"/>
  <c r="R1952" i="4"/>
  <c r="Q1952" i="4"/>
  <c r="P1952" i="4"/>
  <c r="O1952" i="4"/>
  <c r="M1952" i="4"/>
  <c r="J1952" i="4"/>
  <c r="X1951" i="4"/>
  <c r="W1951" i="4"/>
  <c r="V1951" i="4"/>
  <c r="U1951" i="4"/>
  <c r="T1951" i="4"/>
  <c r="S1951" i="4"/>
  <c r="R1951" i="4"/>
  <c r="Q1951" i="4"/>
  <c r="P1951" i="4"/>
  <c r="O1951" i="4"/>
  <c r="M1951" i="4"/>
  <c r="J1951" i="4"/>
  <c r="X1950" i="4"/>
  <c r="W1950" i="4"/>
  <c r="V1950" i="4"/>
  <c r="U1950" i="4"/>
  <c r="T1950" i="4"/>
  <c r="S1950" i="4"/>
  <c r="R1950" i="4"/>
  <c r="Q1950" i="4"/>
  <c r="P1950" i="4"/>
  <c r="O1950" i="4"/>
  <c r="M1950" i="4"/>
  <c r="J1950" i="4"/>
  <c r="X1949" i="4"/>
  <c r="W1949" i="4"/>
  <c r="V1949" i="4"/>
  <c r="U1949" i="4"/>
  <c r="T1949" i="4"/>
  <c r="S1949" i="4"/>
  <c r="R1949" i="4"/>
  <c r="Q1949" i="4"/>
  <c r="P1949" i="4"/>
  <c r="O1949" i="4"/>
  <c r="M1949" i="4"/>
  <c r="J1949" i="4"/>
  <c r="X1948" i="4"/>
  <c r="W1948" i="4"/>
  <c r="V1948" i="4"/>
  <c r="U1948" i="4"/>
  <c r="T1948" i="4"/>
  <c r="S1948" i="4"/>
  <c r="R1948" i="4"/>
  <c r="Q1948" i="4"/>
  <c r="P1948" i="4"/>
  <c r="O1948" i="4"/>
  <c r="M1948" i="4"/>
  <c r="J1948" i="4"/>
  <c r="X1947" i="4"/>
  <c r="W1947" i="4"/>
  <c r="V1947" i="4"/>
  <c r="U1947" i="4"/>
  <c r="T1947" i="4"/>
  <c r="S1947" i="4"/>
  <c r="R1947" i="4"/>
  <c r="Q1947" i="4"/>
  <c r="P1947" i="4"/>
  <c r="O1947" i="4"/>
  <c r="M1947" i="4"/>
  <c r="J1947" i="4"/>
  <c r="X1946" i="4"/>
  <c r="W1946" i="4"/>
  <c r="V1946" i="4"/>
  <c r="U1946" i="4"/>
  <c r="T1946" i="4"/>
  <c r="S1946" i="4"/>
  <c r="R1946" i="4"/>
  <c r="Q1946" i="4"/>
  <c r="P1946" i="4"/>
  <c r="O1946" i="4"/>
  <c r="M1946" i="4"/>
  <c r="J1946" i="4"/>
  <c r="X1945" i="4"/>
  <c r="W1945" i="4"/>
  <c r="V1945" i="4"/>
  <c r="U1945" i="4"/>
  <c r="T1945" i="4"/>
  <c r="S1945" i="4"/>
  <c r="R1945" i="4"/>
  <c r="Q1945" i="4"/>
  <c r="P1945" i="4"/>
  <c r="O1945" i="4"/>
  <c r="M1945" i="4"/>
  <c r="J1945" i="4"/>
  <c r="X1944" i="4"/>
  <c r="W1944" i="4"/>
  <c r="V1944" i="4"/>
  <c r="U1944" i="4"/>
  <c r="T1944" i="4"/>
  <c r="S1944" i="4"/>
  <c r="R1944" i="4"/>
  <c r="Q1944" i="4"/>
  <c r="P1944" i="4"/>
  <c r="O1944" i="4"/>
  <c r="M1944" i="4"/>
  <c r="J1944" i="4"/>
  <c r="X1943" i="4"/>
  <c r="W1943" i="4"/>
  <c r="V1943" i="4"/>
  <c r="U1943" i="4"/>
  <c r="T1943" i="4"/>
  <c r="S1943" i="4"/>
  <c r="R1943" i="4"/>
  <c r="Q1943" i="4"/>
  <c r="P1943" i="4"/>
  <c r="O1943" i="4"/>
  <c r="M1943" i="4"/>
  <c r="J1943" i="4"/>
  <c r="X1942" i="4"/>
  <c r="W1942" i="4"/>
  <c r="V1942" i="4"/>
  <c r="U1942" i="4"/>
  <c r="T1942" i="4"/>
  <c r="S1942" i="4"/>
  <c r="R1942" i="4"/>
  <c r="Q1942" i="4"/>
  <c r="P1942" i="4"/>
  <c r="O1942" i="4"/>
  <c r="M1942" i="4"/>
  <c r="J1942" i="4"/>
  <c r="X1941" i="4"/>
  <c r="W1941" i="4"/>
  <c r="V1941" i="4"/>
  <c r="U1941" i="4"/>
  <c r="T1941" i="4"/>
  <c r="S1941" i="4"/>
  <c r="R1941" i="4"/>
  <c r="Q1941" i="4"/>
  <c r="P1941" i="4"/>
  <c r="O1941" i="4"/>
  <c r="M1941" i="4"/>
  <c r="J1941" i="4"/>
  <c r="X1940" i="4"/>
  <c r="W1940" i="4"/>
  <c r="V1940" i="4"/>
  <c r="U1940" i="4"/>
  <c r="T1940" i="4"/>
  <c r="S1940" i="4"/>
  <c r="R1940" i="4"/>
  <c r="Q1940" i="4"/>
  <c r="P1940" i="4"/>
  <c r="O1940" i="4"/>
  <c r="M1940" i="4"/>
  <c r="J1940" i="4"/>
  <c r="X1939" i="4"/>
  <c r="W1939" i="4"/>
  <c r="V1939" i="4"/>
  <c r="U1939" i="4"/>
  <c r="T1939" i="4"/>
  <c r="S1939" i="4"/>
  <c r="R1939" i="4"/>
  <c r="Q1939" i="4"/>
  <c r="P1939" i="4"/>
  <c r="O1939" i="4"/>
  <c r="M1939" i="4"/>
  <c r="J1939" i="4"/>
  <c r="X1938" i="4"/>
  <c r="W1938" i="4"/>
  <c r="V1938" i="4"/>
  <c r="U1938" i="4"/>
  <c r="T1938" i="4"/>
  <c r="S1938" i="4"/>
  <c r="R1938" i="4"/>
  <c r="Q1938" i="4"/>
  <c r="P1938" i="4"/>
  <c r="O1938" i="4"/>
  <c r="M1938" i="4"/>
  <c r="J1938" i="4"/>
  <c r="X1937" i="4"/>
  <c r="W1937" i="4"/>
  <c r="V1937" i="4"/>
  <c r="U1937" i="4"/>
  <c r="T1937" i="4"/>
  <c r="S1937" i="4"/>
  <c r="R1937" i="4"/>
  <c r="Q1937" i="4"/>
  <c r="P1937" i="4"/>
  <c r="O1937" i="4"/>
  <c r="M1937" i="4"/>
  <c r="J1937" i="4"/>
  <c r="X1936" i="4"/>
  <c r="W1936" i="4"/>
  <c r="V1936" i="4"/>
  <c r="U1936" i="4"/>
  <c r="T1936" i="4"/>
  <c r="S1936" i="4"/>
  <c r="R1936" i="4"/>
  <c r="Q1936" i="4"/>
  <c r="P1936" i="4"/>
  <c r="O1936" i="4"/>
  <c r="M1936" i="4"/>
  <c r="J1936" i="4"/>
  <c r="X1935" i="4"/>
  <c r="W1935" i="4"/>
  <c r="V1935" i="4"/>
  <c r="U1935" i="4"/>
  <c r="T1935" i="4"/>
  <c r="S1935" i="4"/>
  <c r="R1935" i="4"/>
  <c r="Q1935" i="4"/>
  <c r="P1935" i="4"/>
  <c r="O1935" i="4"/>
  <c r="M1935" i="4"/>
  <c r="J1935" i="4"/>
  <c r="X1934" i="4"/>
  <c r="W1934" i="4"/>
  <c r="V1934" i="4"/>
  <c r="U1934" i="4"/>
  <c r="T1934" i="4"/>
  <c r="S1934" i="4"/>
  <c r="R1934" i="4"/>
  <c r="Q1934" i="4"/>
  <c r="P1934" i="4"/>
  <c r="O1934" i="4"/>
  <c r="M1934" i="4"/>
  <c r="J1934" i="4"/>
  <c r="X1933" i="4"/>
  <c r="W1933" i="4"/>
  <c r="V1933" i="4"/>
  <c r="U1933" i="4"/>
  <c r="T1933" i="4"/>
  <c r="S1933" i="4"/>
  <c r="R1933" i="4"/>
  <c r="Q1933" i="4"/>
  <c r="P1933" i="4"/>
  <c r="O1933" i="4"/>
  <c r="M1933" i="4"/>
  <c r="J1933" i="4"/>
  <c r="X1932" i="4"/>
  <c r="W1932" i="4"/>
  <c r="V1932" i="4"/>
  <c r="U1932" i="4"/>
  <c r="T1932" i="4"/>
  <c r="S1932" i="4"/>
  <c r="R1932" i="4"/>
  <c r="Q1932" i="4"/>
  <c r="P1932" i="4"/>
  <c r="O1932" i="4"/>
  <c r="M1932" i="4"/>
  <c r="J1932" i="4"/>
  <c r="X1931" i="4"/>
  <c r="W1931" i="4"/>
  <c r="V1931" i="4"/>
  <c r="U1931" i="4"/>
  <c r="T1931" i="4"/>
  <c r="S1931" i="4"/>
  <c r="R1931" i="4"/>
  <c r="Q1931" i="4"/>
  <c r="P1931" i="4"/>
  <c r="O1931" i="4"/>
  <c r="M1931" i="4"/>
  <c r="J1931" i="4"/>
  <c r="X1930" i="4"/>
  <c r="W1930" i="4"/>
  <c r="V1930" i="4"/>
  <c r="U1930" i="4"/>
  <c r="T1930" i="4"/>
  <c r="S1930" i="4"/>
  <c r="R1930" i="4"/>
  <c r="Q1930" i="4"/>
  <c r="P1930" i="4"/>
  <c r="O1930" i="4"/>
  <c r="M1930" i="4"/>
  <c r="J1930" i="4"/>
  <c r="X1929" i="4"/>
  <c r="W1929" i="4"/>
  <c r="V1929" i="4"/>
  <c r="U1929" i="4"/>
  <c r="T1929" i="4"/>
  <c r="S1929" i="4"/>
  <c r="R1929" i="4"/>
  <c r="Q1929" i="4"/>
  <c r="P1929" i="4"/>
  <c r="O1929" i="4"/>
  <c r="M1929" i="4"/>
  <c r="J1929" i="4"/>
  <c r="X1928" i="4"/>
  <c r="W1928" i="4"/>
  <c r="V1928" i="4"/>
  <c r="U1928" i="4"/>
  <c r="T1928" i="4"/>
  <c r="S1928" i="4"/>
  <c r="R1928" i="4"/>
  <c r="Q1928" i="4"/>
  <c r="P1928" i="4"/>
  <c r="O1928" i="4"/>
  <c r="M1928" i="4"/>
  <c r="J1928" i="4"/>
  <c r="X1927" i="4"/>
  <c r="W1927" i="4"/>
  <c r="V1927" i="4"/>
  <c r="U1927" i="4"/>
  <c r="T1927" i="4"/>
  <c r="S1927" i="4"/>
  <c r="R1927" i="4"/>
  <c r="Q1927" i="4"/>
  <c r="P1927" i="4"/>
  <c r="O1927" i="4"/>
  <c r="M1927" i="4"/>
  <c r="J1927" i="4"/>
  <c r="X1926" i="4"/>
  <c r="W1926" i="4"/>
  <c r="V1926" i="4"/>
  <c r="U1926" i="4"/>
  <c r="T1926" i="4"/>
  <c r="S1926" i="4"/>
  <c r="R1926" i="4"/>
  <c r="Q1926" i="4"/>
  <c r="P1926" i="4"/>
  <c r="O1926" i="4"/>
  <c r="M1926" i="4"/>
  <c r="J1926" i="4"/>
  <c r="X1925" i="4"/>
  <c r="W1925" i="4"/>
  <c r="V1925" i="4"/>
  <c r="U1925" i="4"/>
  <c r="T1925" i="4"/>
  <c r="S1925" i="4"/>
  <c r="R1925" i="4"/>
  <c r="Q1925" i="4"/>
  <c r="P1925" i="4"/>
  <c r="O1925" i="4"/>
  <c r="M1925" i="4"/>
  <c r="J1925" i="4"/>
  <c r="X1924" i="4"/>
  <c r="W1924" i="4"/>
  <c r="V1924" i="4"/>
  <c r="U1924" i="4"/>
  <c r="T1924" i="4"/>
  <c r="S1924" i="4"/>
  <c r="R1924" i="4"/>
  <c r="Q1924" i="4"/>
  <c r="P1924" i="4"/>
  <c r="O1924" i="4"/>
  <c r="M1924" i="4"/>
  <c r="J1924" i="4"/>
  <c r="X1923" i="4"/>
  <c r="W1923" i="4"/>
  <c r="V1923" i="4"/>
  <c r="U1923" i="4"/>
  <c r="T1923" i="4"/>
  <c r="S1923" i="4"/>
  <c r="R1923" i="4"/>
  <c r="Q1923" i="4"/>
  <c r="P1923" i="4"/>
  <c r="O1923" i="4"/>
  <c r="M1923" i="4"/>
  <c r="J1923" i="4"/>
  <c r="X1922" i="4"/>
  <c r="W1922" i="4"/>
  <c r="V1922" i="4"/>
  <c r="U1922" i="4"/>
  <c r="T1922" i="4"/>
  <c r="S1922" i="4"/>
  <c r="R1922" i="4"/>
  <c r="Q1922" i="4"/>
  <c r="P1922" i="4"/>
  <c r="O1922" i="4"/>
  <c r="M1922" i="4"/>
  <c r="J1922" i="4"/>
  <c r="X1921" i="4"/>
  <c r="W1921" i="4"/>
  <c r="V1921" i="4"/>
  <c r="U1921" i="4"/>
  <c r="T1921" i="4"/>
  <c r="S1921" i="4"/>
  <c r="R1921" i="4"/>
  <c r="Q1921" i="4"/>
  <c r="P1921" i="4"/>
  <c r="O1921" i="4"/>
  <c r="M1921" i="4"/>
  <c r="J1921" i="4"/>
  <c r="X1920" i="4"/>
  <c r="W1920" i="4"/>
  <c r="V1920" i="4"/>
  <c r="U1920" i="4"/>
  <c r="T1920" i="4"/>
  <c r="S1920" i="4"/>
  <c r="R1920" i="4"/>
  <c r="Q1920" i="4"/>
  <c r="P1920" i="4"/>
  <c r="O1920" i="4"/>
  <c r="M1920" i="4"/>
  <c r="J1920" i="4"/>
  <c r="X1919" i="4"/>
  <c r="W1919" i="4"/>
  <c r="V1919" i="4"/>
  <c r="U1919" i="4"/>
  <c r="T1919" i="4"/>
  <c r="S1919" i="4"/>
  <c r="R1919" i="4"/>
  <c r="Q1919" i="4"/>
  <c r="P1919" i="4"/>
  <c r="O1919" i="4"/>
  <c r="M1919" i="4"/>
  <c r="J1919" i="4"/>
  <c r="X1918" i="4"/>
  <c r="W1918" i="4"/>
  <c r="V1918" i="4"/>
  <c r="U1918" i="4"/>
  <c r="T1918" i="4"/>
  <c r="S1918" i="4"/>
  <c r="R1918" i="4"/>
  <c r="Q1918" i="4"/>
  <c r="P1918" i="4"/>
  <c r="O1918" i="4"/>
  <c r="M1918" i="4"/>
  <c r="J1918" i="4"/>
  <c r="X1917" i="4"/>
  <c r="W1917" i="4"/>
  <c r="V1917" i="4"/>
  <c r="U1917" i="4"/>
  <c r="T1917" i="4"/>
  <c r="S1917" i="4"/>
  <c r="R1917" i="4"/>
  <c r="Q1917" i="4"/>
  <c r="P1917" i="4"/>
  <c r="O1917" i="4"/>
  <c r="M1917" i="4"/>
  <c r="J1917" i="4"/>
  <c r="X1916" i="4"/>
  <c r="W1916" i="4"/>
  <c r="V1916" i="4"/>
  <c r="U1916" i="4"/>
  <c r="T1916" i="4"/>
  <c r="S1916" i="4"/>
  <c r="R1916" i="4"/>
  <c r="Q1916" i="4"/>
  <c r="P1916" i="4"/>
  <c r="O1916" i="4"/>
  <c r="M1916" i="4"/>
  <c r="J1916" i="4"/>
  <c r="X1915" i="4"/>
  <c r="W1915" i="4"/>
  <c r="V1915" i="4"/>
  <c r="U1915" i="4"/>
  <c r="T1915" i="4"/>
  <c r="S1915" i="4"/>
  <c r="R1915" i="4"/>
  <c r="Q1915" i="4"/>
  <c r="P1915" i="4"/>
  <c r="O1915" i="4"/>
  <c r="M1915" i="4"/>
  <c r="J1915" i="4"/>
  <c r="X1914" i="4"/>
  <c r="W1914" i="4"/>
  <c r="V1914" i="4"/>
  <c r="U1914" i="4"/>
  <c r="T1914" i="4"/>
  <c r="S1914" i="4"/>
  <c r="R1914" i="4"/>
  <c r="Q1914" i="4"/>
  <c r="P1914" i="4"/>
  <c r="O1914" i="4"/>
  <c r="M1914" i="4"/>
  <c r="J1914" i="4"/>
  <c r="X1913" i="4"/>
  <c r="W1913" i="4"/>
  <c r="V1913" i="4"/>
  <c r="U1913" i="4"/>
  <c r="T1913" i="4"/>
  <c r="S1913" i="4"/>
  <c r="R1913" i="4"/>
  <c r="Q1913" i="4"/>
  <c r="P1913" i="4"/>
  <c r="O1913" i="4"/>
  <c r="M1913" i="4"/>
  <c r="J1913" i="4"/>
  <c r="X1912" i="4"/>
  <c r="W1912" i="4"/>
  <c r="V1912" i="4"/>
  <c r="U1912" i="4"/>
  <c r="T1912" i="4"/>
  <c r="S1912" i="4"/>
  <c r="R1912" i="4"/>
  <c r="Q1912" i="4"/>
  <c r="P1912" i="4"/>
  <c r="O1912" i="4"/>
  <c r="M1912" i="4"/>
  <c r="J1912" i="4"/>
  <c r="X1911" i="4"/>
  <c r="W1911" i="4"/>
  <c r="V1911" i="4"/>
  <c r="U1911" i="4"/>
  <c r="T1911" i="4"/>
  <c r="S1911" i="4"/>
  <c r="R1911" i="4"/>
  <c r="Q1911" i="4"/>
  <c r="P1911" i="4"/>
  <c r="O1911" i="4"/>
  <c r="M1911" i="4"/>
  <c r="J1911" i="4"/>
  <c r="X1910" i="4"/>
  <c r="W1910" i="4"/>
  <c r="V1910" i="4"/>
  <c r="U1910" i="4"/>
  <c r="T1910" i="4"/>
  <c r="S1910" i="4"/>
  <c r="R1910" i="4"/>
  <c r="Q1910" i="4"/>
  <c r="P1910" i="4"/>
  <c r="O1910" i="4"/>
  <c r="M1910" i="4"/>
  <c r="J1910" i="4"/>
  <c r="X1909" i="4"/>
  <c r="W1909" i="4"/>
  <c r="V1909" i="4"/>
  <c r="U1909" i="4"/>
  <c r="T1909" i="4"/>
  <c r="S1909" i="4"/>
  <c r="R1909" i="4"/>
  <c r="Q1909" i="4"/>
  <c r="P1909" i="4"/>
  <c r="O1909" i="4"/>
  <c r="M1909" i="4"/>
  <c r="J1909" i="4"/>
  <c r="X1908" i="4"/>
  <c r="W1908" i="4"/>
  <c r="V1908" i="4"/>
  <c r="U1908" i="4"/>
  <c r="T1908" i="4"/>
  <c r="S1908" i="4"/>
  <c r="R1908" i="4"/>
  <c r="Q1908" i="4"/>
  <c r="P1908" i="4"/>
  <c r="O1908" i="4"/>
  <c r="M1908" i="4"/>
  <c r="J1908" i="4"/>
  <c r="X1907" i="4"/>
  <c r="W1907" i="4"/>
  <c r="V1907" i="4"/>
  <c r="U1907" i="4"/>
  <c r="T1907" i="4"/>
  <c r="S1907" i="4"/>
  <c r="R1907" i="4"/>
  <c r="Q1907" i="4"/>
  <c r="P1907" i="4"/>
  <c r="O1907" i="4"/>
  <c r="M1907" i="4"/>
  <c r="J1907" i="4"/>
  <c r="X1906" i="4"/>
  <c r="W1906" i="4"/>
  <c r="V1906" i="4"/>
  <c r="U1906" i="4"/>
  <c r="T1906" i="4"/>
  <c r="S1906" i="4"/>
  <c r="R1906" i="4"/>
  <c r="Q1906" i="4"/>
  <c r="P1906" i="4"/>
  <c r="O1906" i="4"/>
  <c r="M1906" i="4"/>
  <c r="J1906" i="4"/>
  <c r="X1905" i="4"/>
  <c r="W1905" i="4"/>
  <c r="V1905" i="4"/>
  <c r="U1905" i="4"/>
  <c r="T1905" i="4"/>
  <c r="S1905" i="4"/>
  <c r="R1905" i="4"/>
  <c r="Q1905" i="4"/>
  <c r="P1905" i="4"/>
  <c r="O1905" i="4"/>
  <c r="M1905" i="4"/>
  <c r="J1905" i="4"/>
  <c r="X1904" i="4"/>
  <c r="W1904" i="4"/>
  <c r="V1904" i="4"/>
  <c r="U1904" i="4"/>
  <c r="T1904" i="4"/>
  <c r="S1904" i="4"/>
  <c r="R1904" i="4"/>
  <c r="Q1904" i="4"/>
  <c r="P1904" i="4"/>
  <c r="O1904" i="4"/>
  <c r="M1904" i="4"/>
  <c r="J1904" i="4"/>
  <c r="X1903" i="4"/>
  <c r="W1903" i="4"/>
  <c r="V1903" i="4"/>
  <c r="U1903" i="4"/>
  <c r="T1903" i="4"/>
  <c r="S1903" i="4"/>
  <c r="R1903" i="4"/>
  <c r="Q1903" i="4"/>
  <c r="P1903" i="4"/>
  <c r="O1903" i="4"/>
  <c r="M1903" i="4"/>
  <c r="J1903" i="4"/>
  <c r="X1902" i="4"/>
  <c r="W1902" i="4"/>
  <c r="V1902" i="4"/>
  <c r="U1902" i="4"/>
  <c r="T1902" i="4"/>
  <c r="S1902" i="4"/>
  <c r="R1902" i="4"/>
  <c r="Q1902" i="4"/>
  <c r="P1902" i="4"/>
  <c r="O1902" i="4"/>
  <c r="M1902" i="4"/>
  <c r="J1902" i="4"/>
  <c r="X1901" i="4"/>
  <c r="W1901" i="4"/>
  <c r="V1901" i="4"/>
  <c r="U1901" i="4"/>
  <c r="T1901" i="4"/>
  <c r="S1901" i="4"/>
  <c r="R1901" i="4"/>
  <c r="Q1901" i="4"/>
  <c r="P1901" i="4"/>
  <c r="O1901" i="4"/>
  <c r="M1901" i="4"/>
  <c r="J1901" i="4"/>
  <c r="X1900" i="4"/>
  <c r="W1900" i="4"/>
  <c r="V1900" i="4"/>
  <c r="U1900" i="4"/>
  <c r="T1900" i="4"/>
  <c r="S1900" i="4"/>
  <c r="R1900" i="4"/>
  <c r="Q1900" i="4"/>
  <c r="P1900" i="4"/>
  <c r="O1900" i="4"/>
  <c r="M1900" i="4"/>
  <c r="J1900" i="4"/>
  <c r="X1899" i="4"/>
  <c r="W1899" i="4"/>
  <c r="V1899" i="4"/>
  <c r="U1899" i="4"/>
  <c r="T1899" i="4"/>
  <c r="S1899" i="4"/>
  <c r="R1899" i="4"/>
  <c r="Q1899" i="4"/>
  <c r="P1899" i="4"/>
  <c r="O1899" i="4"/>
  <c r="M1899" i="4"/>
  <c r="J1899" i="4"/>
  <c r="X1898" i="4"/>
  <c r="W1898" i="4"/>
  <c r="V1898" i="4"/>
  <c r="U1898" i="4"/>
  <c r="T1898" i="4"/>
  <c r="S1898" i="4"/>
  <c r="R1898" i="4"/>
  <c r="Q1898" i="4"/>
  <c r="P1898" i="4"/>
  <c r="O1898" i="4"/>
  <c r="M1898" i="4"/>
  <c r="J1898" i="4"/>
  <c r="X1897" i="4"/>
  <c r="W1897" i="4"/>
  <c r="V1897" i="4"/>
  <c r="U1897" i="4"/>
  <c r="T1897" i="4"/>
  <c r="S1897" i="4"/>
  <c r="R1897" i="4"/>
  <c r="Q1897" i="4"/>
  <c r="P1897" i="4"/>
  <c r="O1897" i="4"/>
  <c r="M1897" i="4"/>
  <c r="J1897" i="4"/>
  <c r="X1896" i="4"/>
  <c r="W1896" i="4"/>
  <c r="V1896" i="4"/>
  <c r="U1896" i="4"/>
  <c r="T1896" i="4"/>
  <c r="S1896" i="4"/>
  <c r="R1896" i="4"/>
  <c r="Q1896" i="4"/>
  <c r="P1896" i="4"/>
  <c r="O1896" i="4"/>
  <c r="M1896" i="4"/>
  <c r="J1896" i="4"/>
  <c r="X1895" i="4"/>
  <c r="W1895" i="4"/>
  <c r="V1895" i="4"/>
  <c r="U1895" i="4"/>
  <c r="T1895" i="4"/>
  <c r="S1895" i="4"/>
  <c r="R1895" i="4"/>
  <c r="Q1895" i="4"/>
  <c r="P1895" i="4"/>
  <c r="O1895" i="4"/>
  <c r="M1895" i="4"/>
  <c r="J1895" i="4"/>
  <c r="X1894" i="4"/>
  <c r="W1894" i="4"/>
  <c r="V1894" i="4"/>
  <c r="U1894" i="4"/>
  <c r="T1894" i="4"/>
  <c r="S1894" i="4"/>
  <c r="R1894" i="4"/>
  <c r="Q1894" i="4"/>
  <c r="P1894" i="4"/>
  <c r="O1894" i="4"/>
  <c r="M1894" i="4"/>
  <c r="J1894" i="4"/>
  <c r="X1893" i="4"/>
  <c r="W1893" i="4"/>
  <c r="V1893" i="4"/>
  <c r="U1893" i="4"/>
  <c r="T1893" i="4"/>
  <c r="S1893" i="4"/>
  <c r="R1893" i="4"/>
  <c r="Q1893" i="4"/>
  <c r="P1893" i="4"/>
  <c r="O1893" i="4"/>
  <c r="M1893" i="4"/>
  <c r="J1893" i="4"/>
  <c r="X1892" i="4"/>
  <c r="W1892" i="4"/>
  <c r="V1892" i="4"/>
  <c r="U1892" i="4"/>
  <c r="T1892" i="4"/>
  <c r="S1892" i="4"/>
  <c r="R1892" i="4"/>
  <c r="Q1892" i="4"/>
  <c r="P1892" i="4"/>
  <c r="O1892" i="4"/>
  <c r="M1892" i="4"/>
  <c r="J1892" i="4"/>
  <c r="X1891" i="4"/>
  <c r="W1891" i="4"/>
  <c r="V1891" i="4"/>
  <c r="U1891" i="4"/>
  <c r="T1891" i="4"/>
  <c r="S1891" i="4"/>
  <c r="R1891" i="4"/>
  <c r="Q1891" i="4"/>
  <c r="P1891" i="4"/>
  <c r="O1891" i="4"/>
  <c r="M1891" i="4"/>
  <c r="J1891" i="4"/>
  <c r="X1890" i="4"/>
  <c r="W1890" i="4"/>
  <c r="V1890" i="4"/>
  <c r="U1890" i="4"/>
  <c r="T1890" i="4"/>
  <c r="S1890" i="4"/>
  <c r="R1890" i="4"/>
  <c r="Q1890" i="4"/>
  <c r="P1890" i="4"/>
  <c r="O1890" i="4"/>
  <c r="M1890" i="4"/>
  <c r="J1890" i="4"/>
  <c r="X1889" i="4"/>
  <c r="W1889" i="4"/>
  <c r="V1889" i="4"/>
  <c r="U1889" i="4"/>
  <c r="T1889" i="4"/>
  <c r="S1889" i="4"/>
  <c r="R1889" i="4"/>
  <c r="Q1889" i="4"/>
  <c r="P1889" i="4"/>
  <c r="O1889" i="4"/>
  <c r="M1889" i="4"/>
  <c r="J1889" i="4"/>
  <c r="X1888" i="4"/>
  <c r="W1888" i="4"/>
  <c r="V1888" i="4"/>
  <c r="U1888" i="4"/>
  <c r="T1888" i="4"/>
  <c r="S1888" i="4"/>
  <c r="R1888" i="4"/>
  <c r="Q1888" i="4"/>
  <c r="P1888" i="4"/>
  <c r="O1888" i="4"/>
  <c r="M1888" i="4"/>
  <c r="J1888" i="4"/>
  <c r="X1887" i="4"/>
  <c r="W1887" i="4"/>
  <c r="V1887" i="4"/>
  <c r="U1887" i="4"/>
  <c r="T1887" i="4"/>
  <c r="S1887" i="4"/>
  <c r="R1887" i="4"/>
  <c r="Q1887" i="4"/>
  <c r="P1887" i="4"/>
  <c r="O1887" i="4"/>
  <c r="M1887" i="4"/>
  <c r="J1887" i="4"/>
  <c r="X1886" i="4"/>
  <c r="W1886" i="4"/>
  <c r="V1886" i="4"/>
  <c r="U1886" i="4"/>
  <c r="T1886" i="4"/>
  <c r="S1886" i="4"/>
  <c r="R1886" i="4"/>
  <c r="Q1886" i="4"/>
  <c r="P1886" i="4"/>
  <c r="O1886" i="4"/>
  <c r="M1886" i="4"/>
  <c r="J1886" i="4"/>
  <c r="X1885" i="4"/>
  <c r="W1885" i="4"/>
  <c r="V1885" i="4"/>
  <c r="U1885" i="4"/>
  <c r="T1885" i="4"/>
  <c r="S1885" i="4"/>
  <c r="R1885" i="4"/>
  <c r="Q1885" i="4"/>
  <c r="P1885" i="4"/>
  <c r="O1885" i="4"/>
  <c r="M1885" i="4"/>
  <c r="J1885" i="4"/>
  <c r="X1884" i="4"/>
  <c r="W1884" i="4"/>
  <c r="V1884" i="4"/>
  <c r="U1884" i="4"/>
  <c r="T1884" i="4"/>
  <c r="S1884" i="4"/>
  <c r="R1884" i="4"/>
  <c r="Q1884" i="4"/>
  <c r="P1884" i="4"/>
  <c r="O1884" i="4"/>
  <c r="M1884" i="4"/>
  <c r="J1884" i="4"/>
  <c r="X1883" i="4"/>
  <c r="W1883" i="4"/>
  <c r="V1883" i="4"/>
  <c r="U1883" i="4"/>
  <c r="T1883" i="4"/>
  <c r="S1883" i="4"/>
  <c r="R1883" i="4"/>
  <c r="Q1883" i="4"/>
  <c r="P1883" i="4"/>
  <c r="O1883" i="4"/>
  <c r="M1883" i="4"/>
  <c r="J1883" i="4"/>
  <c r="X1882" i="4"/>
  <c r="W1882" i="4"/>
  <c r="V1882" i="4"/>
  <c r="U1882" i="4"/>
  <c r="T1882" i="4"/>
  <c r="S1882" i="4"/>
  <c r="R1882" i="4"/>
  <c r="Q1882" i="4"/>
  <c r="P1882" i="4"/>
  <c r="O1882" i="4"/>
  <c r="M1882" i="4"/>
  <c r="J1882" i="4"/>
  <c r="X1881" i="4"/>
  <c r="W1881" i="4"/>
  <c r="V1881" i="4"/>
  <c r="U1881" i="4"/>
  <c r="T1881" i="4"/>
  <c r="S1881" i="4"/>
  <c r="R1881" i="4"/>
  <c r="Q1881" i="4"/>
  <c r="P1881" i="4"/>
  <c r="O1881" i="4"/>
  <c r="M1881" i="4"/>
  <c r="J1881" i="4"/>
  <c r="X1880" i="4"/>
  <c r="W1880" i="4"/>
  <c r="V1880" i="4"/>
  <c r="U1880" i="4"/>
  <c r="T1880" i="4"/>
  <c r="S1880" i="4"/>
  <c r="R1880" i="4"/>
  <c r="Q1880" i="4"/>
  <c r="P1880" i="4"/>
  <c r="O1880" i="4"/>
  <c r="M1880" i="4"/>
  <c r="J1880" i="4"/>
  <c r="X1879" i="4"/>
  <c r="W1879" i="4"/>
  <c r="V1879" i="4"/>
  <c r="U1879" i="4"/>
  <c r="T1879" i="4"/>
  <c r="S1879" i="4"/>
  <c r="R1879" i="4"/>
  <c r="Q1879" i="4"/>
  <c r="P1879" i="4"/>
  <c r="O1879" i="4"/>
  <c r="M1879" i="4"/>
  <c r="J1879" i="4"/>
  <c r="X1878" i="4"/>
  <c r="W1878" i="4"/>
  <c r="V1878" i="4"/>
  <c r="U1878" i="4"/>
  <c r="T1878" i="4"/>
  <c r="S1878" i="4"/>
  <c r="R1878" i="4"/>
  <c r="Q1878" i="4"/>
  <c r="P1878" i="4"/>
  <c r="O1878" i="4"/>
  <c r="M1878" i="4"/>
  <c r="J1878" i="4"/>
  <c r="X1877" i="4"/>
  <c r="W1877" i="4"/>
  <c r="V1877" i="4"/>
  <c r="U1877" i="4"/>
  <c r="T1877" i="4"/>
  <c r="S1877" i="4"/>
  <c r="R1877" i="4"/>
  <c r="Q1877" i="4"/>
  <c r="P1877" i="4"/>
  <c r="O1877" i="4"/>
  <c r="M1877" i="4"/>
  <c r="J1877" i="4"/>
  <c r="X1876" i="4"/>
  <c r="W1876" i="4"/>
  <c r="V1876" i="4"/>
  <c r="U1876" i="4"/>
  <c r="T1876" i="4"/>
  <c r="S1876" i="4"/>
  <c r="R1876" i="4"/>
  <c r="Q1876" i="4"/>
  <c r="P1876" i="4"/>
  <c r="O1876" i="4"/>
  <c r="M1876" i="4"/>
  <c r="J1876" i="4"/>
  <c r="X1875" i="4"/>
  <c r="W1875" i="4"/>
  <c r="V1875" i="4"/>
  <c r="U1875" i="4"/>
  <c r="T1875" i="4"/>
  <c r="S1875" i="4"/>
  <c r="R1875" i="4"/>
  <c r="Q1875" i="4"/>
  <c r="P1875" i="4"/>
  <c r="O1875" i="4"/>
  <c r="M1875" i="4"/>
  <c r="J1875" i="4"/>
  <c r="X1874" i="4"/>
  <c r="W1874" i="4"/>
  <c r="V1874" i="4"/>
  <c r="U1874" i="4"/>
  <c r="T1874" i="4"/>
  <c r="S1874" i="4"/>
  <c r="R1874" i="4"/>
  <c r="Q1874" i="4"/>
  <c r="P1874" i="4"/>
  <c r="O1874" i="4"/>
  <c r="M1874" i="4"/>
  <c r="J1874" i="4"/>
  <c r="X1873" i="4"/>
  <c r="W1873" i="4"/>
  <c r="V1873" i="4"/>
  <c r="U1873" i="4"/>
  <c r="T1873" i="4"/>
  <c r="S1873" i="4"/>
  <c r="R1873" i="4"/>
  <c r="Q1873" i="4"/>
  <c r="P1873" i="4"/>
  <c r="O1873" i="4"/>
  <c r="M1873" i="4"/>
  <c r="J1873" i="4"/>
  <c r="X1872" i="4"/>
  <c r="W1872" i="4"/>
  <c r="V1872" i="4"/>
  <c r="U1872" i="4"/>
  <c r="T1872" i="4"/>
  <c r="S1872" i="4"/>
  <c r="R1872" i="4"/>
  <c r="Q1872" i="4"/>
  <c r="P1872" i="4"/>
  <c r="O1872" i="4"/>
  <c r="M1872" i="4"/>
  <c r="J1872" i="4"/>
  <c r="X1871" i="4"/>
  <c r="W1871" i="4"/>
  <c r="V1871" i="4"/>
  <c r="U1871" i="4"/>
  <c r="T1871" i="4"/>
  <c r="S1871" i="4"/>
  <c r="R1871" i="4"/>
  <c r="Q1871" i="4"/>
  <c r="P1871" i="4"/>
  <c r="O1871" i="4"/>
  <c r="M1871" i="4"/>
  <c r="J1871" i="4"/>
  <c r="X1870" i="4"/>
  <c r="W1870" i="4"/>
  <c r="V1870" i="4"/>
  <c r="U1870" i="4"/>
  <c r="T1870" i="4"/>
  <c r="S1870" i="4"/>
  <c r="R1870" i="4"/>
  <c r="Q1870" i="4"/>
  <c r="P1870" i="4"/>
  <c r="O1870" i="4"/>
  <c r="M1870" i="4"/>
  <c r="J1870" i="4"/>
  <c r="X1869" i="4"/>
  <c r="W1869" i="4"/>
  <c r="V1869" i="4"/>
  <c r="U1869" i="4"/>
  <c r="T1869" i="4"/>
  <c r="S1869" i="4"/>
  <c r="R1869" i="4"/>
  <c r="Q1869" i="4"/>
  <c r="P1869" i="4"/>
  <c r="O1869" i="4"/>
  <c r="M1869" i="4"/>
  <c r="J1869" i="4"/>
  <c r="X1868" i="4"/>
  <c r="W1868" i="4"/>
  <c r="V1868" i="4"/>
  <c r="U1868" i="4"/>
  <c r="T1868" i="4"/>
  <c r="S1868" i="4"/>
  <c r="R1868" i="4"/>
  <c r="Q1868" i="4"/>
  <c r="P1868" i="4"/>
  <c r="O1868" i="4"/>
  <c r="M1868" i="4"/>
  <c r="J1868" i="4"/>
  <c r="X1867" i="4"/>
  <c r="W1867" i="4"/>
  <c r="V1867" i="4"/>
  <c r="U1867" i="4"/>
  <c r="T1867" i="4"/>
  <c r="S1867" i="4"/>
  <c r="R1867" i="4"/>
  <c r="Q1867" i="4"/>
  <c r="P1867" i="4"/>
  <c r="O1867" i="4"/>
  <c r="M1867" i="4"/>
  <c r="J1867" i="4"/>
  <c r="X1866" i="4"/>
  <c r="W1866" i="4"/>
  <c r="V1866" i="4"/>
  <c r="U1866" i="4"/>
  <c r="T1866" i="4"/>
  <c r="S1866" i="4"/>
  <c r="R1866" i="4"/>
  <c r="Q1866" i="4"/>
  <c r="P1866" i="4"/>
  <c r="O1866" i="4"/>
  <c r="M1866" i="4"/>
  <c r="J1866" i="4"/>
  <c r="X1865" i="4"/>
  <c r="W1865" i="4"/>
  <c r="V1865" i="4"/>
  <c r="U1865" i="4"/>
  <c r="T1865" i="4"/>
  <c r="S1865" i="4"/>
  <c r="R1865" i="4"/>
  <c r="Q1865" i="4"/>
  <c r="P1865" i="4"/>
  <c r="O1865" i="4"/>
  <c r="M1865" i="4"/>
  <c r="J1865" i="4"/>
  <c r="X1864" i="4"/>
  <c r="W1864" i="4"/>
  <c r="V1864" i="4"/>
  <c r="U1864" i="4"/>
  <c r="T1864" i="4"/>
  <c r="S1864" i="4"/>
  <c r="R1864" i="4"/>
  <c r="Q1864" i="4"/>
  <c r="P1864" i="4"/>
  <c r="O1864" i="4"/>
  <c r="M1864" i="4"/>
  <c r="J1864" i="4"/>
  <c r="X1863" i="4"/>
  <c r="W1863" i="4"/>
  <c r="V1863" i="4"/>
  <c r="U1863" i="4"/>
  <c r="T1863" i="4"/>
  <c r="S1863" i="4"/>
  <c r="R1863" i="4"/>
  <c r="Q1863" i="4"/>
  <c r="P1863" i="4"/>
  <c r="O1863" i="4"/>
  <c r="M1863" i="4"/>
  <c r="J1863" i="4"/>
  <c r="X1862" i="4"/>
  <c r="W1862" i="4"/>
  <c r="V1862" i="4"/>
  <c r="U1862" i="4"/>
  <c r="T1862" i="4"/>
  <c r="S1862" i="4"/>
  <c r="R1862" i="4"/>
  <c r="Q1862" i="4"/>
  <c r="P1862" i="4"/>
  <c r="O1862" i="4"/>
  <c r="M1862" i="4"/>
  <c r="J1862" i="4"/>
  <c r="X1861" i="4"/>
  <c r="W1861" i="4"/>
  <c r="V1861" i="4"/>
  <c r="U1861" i="4"/>
  <c r="T1861" i="4"/>
  <c r="S1861" i="4"/>
  <c r="R1861" i="4"/>
  <c r="Q1861" i="4"/>
  <c r="P1861" i="4"/>
  <c r="O1861" i="4"/>
  <c r="M1861" i="4"/>
  <c r="J1861" i="4"/>
  <c r="X1860" i="4"/>
  <c r="W1860" i="4"/>
  <c r="V1860" i="4"/>
  <c r="U1860" i="4"/>
  <c r="T1860" i="4"/>
  <c r="S1860" i="4"/>
  <c r="R1860" i="4"/>
  <c r="Q1860" i="4"/>
  <c r="P1860" i="4"/>
  <c r="O1860" i="4"/>
  <c r="M1860" i="4"/>
  <c r="J1860" i="4"/>
  <c r="X1859" i="4"/>
  <c r="W1859" i="4"/>
  <c r="V1859" i="4"/>
  <c r="U1859" i="4"/>
  <c r="T1859" i="4"/>
  <c r="S1859" i="4"/>
  <c r="R1859" i="4"/>
  <c r="Q1859" i="4"/>
  <c r="P1859" i="4"/>
  <c r="O1859" i="4"/>
  <c r="M1859" i="4"/>
  <c r="J1859" i="4"/>
  <c r="X1858" i="4"/>
  <c r="W1858" i="4"/>
  <c r="V1858" i="4"/>
  <c r="U1858" i="4"/>
  <c r="T1858" i="4"/>
  <c r="S1858" i="4"/>
  <c r="R1858" i="4"/>
  <c r="Q1858" i="4"/>
  <c r="P1858" i="4"/>
  <c r="O1858" i="4"/>
  <c r="M1858" i="4"/>
  <c r="J1858" i="4"/>
  <c r="X1857" i="4"/>
  <c r="W1857" i="4"/>
  <c r="V1857" i="4"/>
  <c r="U1857" i="4"/>
  <c r="T1857" i="4"/>
  <c r="S1857" i="4"/>
  <c r="R1857" i="4"/>
  <c r="Q1857" i="4"/>
  <c r="P1857" i="4"/>
  <c r="O1857" i="4"/>
  <c r="M1857" i="4"/>
  <c r="J1857" i="4"/>
  <c r="X1856" i="4"/>
  <c r="W1856" i="4"/>
  <c r="V1856" i="4"/>
  <c r="U1856" i="4"/>
  <c r="T1856" i="4"/>
  <c r="S1856" i="4"/>
  <c r="R1856" i="4"/>
  <c r="Q1856" i="4"/>
  <c r="P1856" i="4"/>
  <c r="O1856" i="4"/>
  <c r="M1856" i="4"/>
  <c r="J1856" i="4"/>
  <c r="X1855" i="4"/>
  <c r="W1855" i="4"/>
  <c r="V1855" i="4"/>
  <c r="U1855" i="4"/>
  <c r="T1855" i="4"/>
  <c r="S1855" i="4"/>
  <c r="R1855" i="4"/>
  <c r="Q1855" i="4"/>
  <c r="P1855" i="4"/>
  <c r="O1855" i="4"/>
  <c r="M1855" i="4"/>
  <c r="J1855" i="4"/>
  <c r="X1854" i="4"/>
  <c r="W1854" i="4"/>
  <c r="V1854" i="4"/>
  <c r="U1854" i="4"/>
  <c r="T1854" i="4"/>
  <c r="S1854" i="4"/>
  <c r="R1854" i="4"/>
  <c r="Q1854" i="4"/>
  <c r="P1854" i="4"/>
  <c r="O1854" i="4"/>
  <c r="M1854" i="4"/>
  <c r="J1854" i="4"/>
  <c r="X1853" i="4"/>
  <c r="W1853" i="4"/>
  <c r="V1853" i="4"/>
  <c r="U1853" i="4"/>
  <c r="T1853" i="4"/>
  <c r="S1853" i="4"/>
  <c r="R1853" i="4"/>
  <c r="Q1853" i="4"/>
  <c r="P1853" i="4"/>
  <c r="O1853" i="4"/>
  <c r="M1853" i="4"/>
  <c r="J1853" i="4"/>
  <c r="X1852" i="4"/>
  <c r="W1852" i="4"/>
  <c r="V1852" i="4"/>
  <c r="U1852" i="4"/>
  <c r="T1852" i="4"/>
  <c r="S1852" i="4"/>
  <c r="R1852" i="4"/>
  <c r="Q1852" i="4"/>
  <c r="P1852" i="4"/>
  <c r="O1852" i="4"/>
  <c r="M1852" i="4"/>
  <c r="J1852" i="4"/>
  <c r="X1851" i="4"/>
  <c r="W1851" i="4"/>
  <c r="V1851" i="4"/>
  <c r="U1851" i="4"/>
  <c r="T1851" i="4"/>
  <c r="S1851" i="4"/>
  <c r="R1851" i="4"/>
  <c r="Q1851" i="4"/>
  <c r="P1851" i="4"/>
  <c r="O1851" i="4"/>
  <c r="M1851" i="4"/>
  <c r="J1851" i="4"/>
  <c r="X1850" i="4"/>
  <c r="W1850" i="4"/>
  <c r="V1850" i="4"/>
  <c r="U1850" i="4"/>
  <c r="T1850" i="4"/>
  <c r="S1850" i="4"/>
  <c r="R1850" i="4"/>
  <c r="Q1850" i="4"/>
  <c r="P1850" i="4"/>
  <c r="O1850" i="4"/>
  <c r="M1850" i="4"/>
  <c r="J1850" i="4"/>
  <c r="X1849" i="4"/>
  <c r="W1849" i="4"/>
  <c r="V1849" i="4"/>
  <c r="U1849" i="4"/>
  <c r="T1849" i="4"/>
  <c r="S1849" i="4"/>
  <c r="R1849" i="4"/>
  <c r="Q1849" i="4"/>
  <c r="P1849" i="4"/>
  <c r="O1849" i="4"/>
  <c r="M1849" i="4"/>
  <c r="J1849" i="4"/>
  <c r="X1848" i="4"/>
  <c r="W1848" i="4"/>
  <c r="V1848" i="4"/>
  <c r="U1848" i="4"/>
  <c r="T1848" i="4"/>
  <c r="S1848" i="4"/>
  <c r="R1848" i="4"/>
  <c r="Q1848" i="4"/>
  <c r="P1848" i="4"/>
  <c r="O1848" i="4"/>
  <c r="M1848" i="4"/>
  <c r="J1848" i="4"/>
  <c r="X1847" i="4"/>
  <c r="W1847" i="4"/>
  <c r="V1847" i="4"/>
  <c r="U1847" i="4"/>
  <c r="T1847" i="4"/>
  <c r="S1847" i="4"/>
  <c r="R1847" i="4"/>
  <c r="Q1847" i="4"/>
  <c r="P1847" i="4"/>
  <c r="O1847" i="4"/>
  <c r="M1847" i="4"/>
  <c r="J1847" i="4"/>
  <c r="X1846" i="4"/>
  <c r="W1846" i="4"/>
  <c r="V1846" i="4"/>
  <c r="U1846" i="4"/>
  <c r="T1846" i="4"/>
  <c r="S1846" i="4"/>
  <c r="R1846" i="4"/>
  <c r="Q1846" i="4"/>
  <c r="P1846" i="4"/>
  <c r="O1846" i="4"/>
  <c r="M1846" i="4"/>
  <c r="J1846" i="4"/>
  <c r="X1845" i="4"/>
  <c r="W1845" i="4"/>
  <c r="V1845" i="4"/>
  <c r="U1845" i="4"/>
  <c r="T1845" i="4"/>
  <c r="S1845" i="4"/>
  <c r="R1845" i="4"/>
  <c r="Q1845" i="4"/>
  <c r="P1845" i="4"/>
  <c r="O1845" i="4"/>
  <c r="M1845" i="4"/>
  <c r="J1845" i="4"/>
  <c r="X1844" i="4"/>
  <c r="W1844" i="4"/>
  <c r="V1844" i="4"/>
  <c r="U1844" i="4"/>
  <c r="T1844" i="4"/>
  <c r="S1844" i="4"/>
  <c r="R1844" i="4"/>
  <c r="Q1844" i="4"/>
  <c r="P1844" i="4"/>
  <c r="O1844" i="4"/>
  <c r="M1844" i="4"/>
  <c r="J1844" i="4"/>
  <c r="X1843" i="4"/>
  <c r="W1843" i="4"/>
  <c r="V1843" i="4"/>
  <c r="U1843" i="4"/>
  <c r="T1843" i="4"/>
  <c r="S1843" i="4"/>
  <c r="R1843" i="4"/>
  <c r="Q1843" i="4"/>
  <c r="P1843" i="4"/>
  <c r="O1843" i="4"/>
  <c r="M1843" i="4"/>
  <c r="J1843" i="4"/>
  <c r="X1842" i="4"/>
  <c r="W1842" i="4"/>
  <c r="V1842" i="4"/>
  <c r="U1842" i="4"/>
  <c r="T1842" i="4"/>
  <c r="S1842" i="4"/>
  <c r="R1842" i="4"/>
  <c r="Q1842" i="4"/>
  <c r="P1842" i="4"/>
  <c r="O1842" i="4"/>
  <c r="M1842" i="4"/>
  <c r="J1842" i="4"/>
  <c r="X1841" i="4"/>
  <c r="W1841" i="4"/>
  <c r="V1841" i="4"/>
  <c r="U1841" i="4"/>
  <c r="T1841" i="4"/>
  <c r="S1841" i="4"/>
  <c r="R1841" i="4"/>
  <c r="Q1841" i="4"/>
  <c r="P1841" i="4"/>
  <c r="O1841" i="4"/>
  <c r="M1841" i="4"/>
  <c r="J1841" i="4"/>
  <c r="X1840" i="4"/>
  <c r="W1840" i="4"/>
  <c r="V1840" i="4"/>
  <c r="U1840" i="4"/>
  <c r="T1840" i="4"/>
  <c r="S1840" i="4"/>
  <c r="R1840" i="4"/>
  <c r="Q1840" i="4"/>
  <c r="P1840" i="4"/>
  <c r="O1840" i="4"/>
  <c r="M1840" i="4"/>
  <c r="J1840" i="4"/>
  <c r="X1839" i="4"/>
  <c r="W1839" i="4"/>
  <c r="V1839" i="4"/>
  <c r="U1839" i="4"/>
  <c r="T1839" i="4"/>
  <c r="S1839" i="4"/>
  <c r="R1839" i="4"/>
  <c r="Q1839" i="4"/>
  <c r="P1839" i="4"/>
  <c r="O1839" i="4"/>
  <c r="M1839" i="4"/>
  <c r="J1839" i="4"/>
  <c r="X1838" i="4"/>
  <c r="W1838" i="4"/>
  <c r="V1838" i="4"/>
  <c r="U1838" i="4"/>
  <c r="T1838" i="4"/>
  <c r="S1838" i="4"/>
  <c r="R1838" i="4"/>
  <c r="Q1838" i="4"/>
  <c r="P1838" i="4"/>
  <c r="O1838" i="4"/>
  <c r="M1838" i="4"/>
  <c r="J1838" i="4"/>
  <c r="X1837" i="4"/>
  <c r="W1837" i="4"/>
  <c r="V1837" i="4"/>
  <c r="U1837" i="4"/>
  <c r="T1837" i="4"/>
  <c r="S1837" i="4"/>
  <c r="R1837" i="4"/>
  <c r="Q1837" i="4"/>
  <c r="P1837" i="4"/>
  <c r="O1837" i="4"/>
  <c r="M1837" i="4"/>
  <c r="J1837" i="4"/>
  <c r="X1836" i="4"/>
  <c r="W1836" i="4"/>
  <c r="V1836" i="4"/>
  <c r="U1836" i="4"/>
  <c r="T1836" i="4"/>
  <c r="S1836" i="4"/>
  <c r="R1836" i="4"/>
  <c r="Q1836" i="4"/>
  <c r="P1836" i="4"/>
  <c r="O1836" i="4"/>
  <c r="M1836" i="4"/>
  <c r="J1836" i="4"/>
  <c r="X1835" i="4"/>
  <c r="W1835" i="4"/>
  <c r="V1835" i="4"/>
  <c r="U1835" i="4"/>
  <c r="T1835" i="4"/>
  <c r="S1835" i="4"/>
  <c r="R1835" i="4"/>
  <c r="Q1835" i="4"/>
  <c r="P1835" i="4"/>
  <c r="O1835" i="4"/>
  <c r="M1835" i="4"/>
  <c r="J1835" i="4"/>
  <c r="X1834" i="4"/>
  <c r="W1834" i="4"/>
  <c r="V1834" i="4"/>
  <c r="U1834" i="4"/>
  <c r="T1834" i="4"/>
  <c r="S1834" i="4"/>
  <c r="R1834" i="4"/>
  <c r="Q1834" i="4"/>
  <c r="P1834" i="4"/>
  <c r="O1834" i="4"/>
  <c r="M1834" i="4"/>
  <c r="J1834" i="4"/>
  <c r="X1833" i="4"/>
  <c r="W1833" i="4"/>
  <c r="V1833" i="4"/>
  <c r="U1833" i="4"/>
  <c r="T1833" i="4"/>
  <c r="S1833" i="4"/>
  <c r="R1833" i="4"/>
  <c r="Q1833" i="4"/>
  <c r="P1833" i="4"/>
  <c r="O1833" i="4"/>
  <c r="M1833" i="4"/>
  <c r="J1833" i="4"/>
  <c r="X1832" i="4"/>
  <c r="W1832" i="4"/>
  <c r="V1832" i="4"/>
  <c r="U1832" i="4"/>
  <c r="T1832" i="4"/>
  <c r="S1832" i="4"/>
  <c r="R1832" i="4"/>
  <c r="Q1832" i="4"/>
  <c r="P1832" i="4"/>
  <c r="O1832" i="4"/>
  <c r="M1832" i="4"/>
  <c r="J1832" i="4"/>
  <c r="X1831" i="4"/>
  <c r="W1831" i="4"/>
  <c r="V1831" i="4"/>
  <c r="U1831" i="4"/>
  <c r="T1831" i="4"/>
  <c r="S1831" i="4"/>
  <c r="R1831" i="4"/>
  <c r="Q1831" i="4"/>
  <c r="P1831" i="4"/>
  <c r="O1831" i="4"/>
  <c r="M1831" i="4"/>
  <c r="J1831" i="4"/>
  <c r="X1830" i="4"/>
  <c r="W1830" i="4"/>
  <c r="V1830" i="4"/>
  <c r="U1830" i="4"/>
  <c r="T1830" i="4"/>
  <c r="S1830" i="4"/>
  <c r="R1830" i="4"/>
  <c r="Q1830" i="4"/>
  <c r="P1830" i="4"/>
  <c r="O1830" i="4"/>
  <c r="M1830" i="4"/>
  <c r="J1830" i="4"/>
  <c r="X1829" i="4"/>
  <c r="W1829" i="4"/>
  <c r="V1829" i="4"/>
  <c r="U1829" i="4"/>
  <c r="T1829" i="4"/>
  <c r="S1829" i="4"/>
  <c r="R1829" i="4"/>
  <c r="Q1829" i="4"/>
  <c r="P1829" i="4"/>
  <c r="O1829" i="4"/>
  <c r="M1829" i="4"/>
  <c r="J1829" i="4"/>
  <c r="X1828" i="4"/>
  <c r="W1828" i="4"/>
  <c r="V1828" i="4"/>
  <c r="U1828" i="4"/>
  <c r="T1828" i="4"/>
  <c r="S1828" i="4"/>
  <c r="R1828" i="4"/>
  <c r="Q1828" i="4"/>
  <c r="P1828" i="4"/>
  <c r="O1828" i="4"/>
  <c r="M1828" i="4"/>
  <c r="J1828" i="4"/>
  <c r="X1827" i="4"/>
  <c r="W1827" i="4"/>
  <c r="V1827" i="4"/>
  <c r="U1827" i="4"/>
  <c r="T1827" i="4"/>
  <c r="S1827" i="4"/>
  <c r="R1827" i="4"/>
  <c r="Q1827" i="4"/>
  <c r="P1827" i="4"/>
  <c r="O1827" i="4"/>
  <c r="M1827" i="4"/>
  <c r="J1827" i="4"/>
  <c r="X1826" i="4"/>
  <c r="W1826" i="4"/>
  <c r="V1826" i="4"/>
  <c r="U1826" i="4"/>
  <c r="T1826" i="4"/>
  <c r="S1826" i="4"/>
  <c r="R1826" i="4"/>
  <c r="Q1826" i="4"/>
  <c r="P1826" i="4"/>
  <c r="O1826" i="4"/>
  <c r="M1826" i="4"/>
  <c r="J1826" i="4"/>
  <c r="X1825" i="4"/>
  <c r="W1825" i="4"/>
  <c r="V1825" i="4"/>
  <c r="U1825" i="4"/>
  <c r="T1825" i="4"/>
  <c r="S1825" i="4"/>
  <c r="R1825" i="4"/>
  <c r="Q1825" i="4"/>
  <c r="P1825" i="4"/>
  <c r="O1825" i="4"/>
  <c r="M1825" i="4"/>
  <c r="J1825" i="4"/>
  <c r="X1824" i="4"/>
  <c r="W1824" i="4"/>
  <c r="V1824" i="4"/>
  <c r="U1824" i="4"/>
  <c r="T1824" i="4"/>
  <c r="S1824" i="4"/>
  <c r="R1824" i="4"/>
  <c r="Q1824" i="4"/>
  <c r="P1824" i="4"/>
  <c r="O1824" i="4"/>
  <c r="M1824" i="4"/>
  <c r="J1824" i="4"/>
  <c r="X1823" i="4"/>
  <c r="W1823" i="4"/>
  <c r="V1823" i="4"/>
  <c r="U1823" i="4"/>
  <c r="T1823" i="4"/>
  <c r="S1823" i="4"/>
  <c r="R1823" i="4"/>
  <c r="Q1823" i="4"/>
  <c r="P1823" i="4"/>
  <c r="O1823" i="4"/>
  <c r="M1823" i="4"/>
  <c r="J1823" i="4"/>
  <c r="X1822" i="4"/>
  <c r="W1822" i="4"/>
  <c r="V1822" i="4"/>
  <c r="U1822" i="4"/>
  <c r="T1822" i="4"/>
  <c r="S1822" i="4"/>
  <c r="R1822" i="4"/>
  <c r="Q1822" i="4"/>
  <c r="P1822" i="4"/>
  <c r="O1822" i="4"/>
  <c r="M1822" i="4"/>
  <c r="J1822" i="4"/>
  <c r="X1821" i="4"/>
  <c r="W1821" i="4"/>
  <c r="V1821" i="4"/>
  <c r="U1821" i="4"/>
  <c r="T1821" i="4"/>
  <c r="S1821" i="4"/>
  <c r="R1821" i="4"/>
  <c r="Q1821" i="4"/>
  <c r="P1821" i="4"/>
  <c r="O1821" i="4"/>
  <c r="M1821" i="4"/>
  <c r="J1821" i="4"/>
  <c r="X1820" i="4"/>
  <c r="W1820" i="4"/>
  <c r="V1820" i="4"/>
  <c r="U1820" i="4"/>
  <c r="T1820" i="4"/>
  <c r="S1820" i="4"/>
  <c r="R1820" i="4"/>
  <c r="Q1820" i="4"/>
  <c r="P1820" i="4"/>
  <c r="O1820" i="4"/>
  <c r="M1820" i="4"/>
  <c r="J1820" i="4"/>
  <c r="X1819" i="4"/>
  <c r="W1819" i="4"/>
  <c r="V1819" i="4"/>
  <c r="U1819" i="4"/>
  <c r="T1819" i="4"/>
  <c r="S1819" i="4"/>
  <c r="R1819" i="4"/>
  <c r="Q1819" i="4"/>
  <c r="P1819" i="4"/>
  <c r="O1819" i="4"/>
  <c r="M1819" i="4"/>
  <c r="J1819" i="4"/>
  <c r="X1818" i="4"/>
  <c r="W1818" i="4"/>
  <c r="V1818" i="4"/>
  <c r="U1818" i="4"/>
  <c r="T1818" i="4"/>
  <c r="S1818" i="4"/>
  <c r="R1818" i="4"/>
  <c r="Q1818" i="4"/>
  <c r="P1818" i="4"/>
  <c r="O1818" i="4"/>
  <c r="M1818" i="4"/>
  <c r="J1818" i="4"/>
  <c r="X1817" i="4"/>
  <c r="W1817" i="4"/>
  <c r="V1817" i="4"/>
  <c r="U1817" i="4"/>
  <c r="T1817" i="4"/>
  <c r="S1817" i="4"/>
  <c r="R1817" i="4"/>
  <c r="Q1817" i="4"/>
  <c r="P1817" i="4"/>
  <c r="O1817" i="4"/>
  <c r="M1817" i="4"/>
  <c r="J1817" i="4"/>
  <c r="X1816" i="4"/>
  <c r="W1816" i="4"/>
  <c r="V1816" i="4"/>
  <c r="U1816" i="4"/>
  <c r="T1816" i="4"/>
  <c r="S1816" i="4"/>
  <c r="R1816" i="4"/>
  <c r="Q1816" i="4"/>
  <c r="P1816" i="4"/>
  <c r="O1816" i="4"/>
  <c r="M1816" i="4"/>
  <c r="J1816" i="4"/>
  <c r="X1815" i="4"/>
  <c r="W1815" i="4"/>
  <c r="V1815" i="4"/>
  <c r="U1815" i="4"/>
  <c r="T1815" i="4"/>
  <c r="S1815" i="4"/>
  <c r="R1815" i="4"/>
  <c r="Q1815" i="4"/>
  <c r="P1815" i="4"/>
  <c r="O1815" i="4"/>
  <c r="M1815" i="4"/>
  <c r="J1815" i="4"/>
  <c r="X1814" i="4"/>
  <c r="W1814" i="4"/>
  <c r="V1814" i="4"/>
  <c r="U1814" i="4"/>
  <c r="T1814" i="4"/>
  <c r="S1814" i="4"/>
  <c r="R1814" i="4"/>
  <c r="Q1814" i="4"/>
  <c r="P1814" i="4"/>
  <c r="O1814" i="4"/>
  <c r="M1814" i="4"/>
  <c r="J1814" i="4"/>
  <c r="X1813" i="4"/>
  <c r="W1813" i="4"/>
  <c r="V1813" i="4"/>
  <c r="U1813" i="4"/>
  <c r="T1813" i="4"/>
  <c r="S1813" i="4"/>
  <c r="R1813" i="4"/>
  <c r="Q1813" i="4"/>
  <c r="P1813" i="4"/>
  <c r="O1813" i="4"/>
  <c r="M1813" i="4"/>
  <c r="J1813" i="4"/>
  <c r="X1812" i="4"/>
  <c r="W1812" i="4"/>
  <c r="V1812" i="4"/>
  <c r="U1812" i="4"/>
  <c r="T1812" i="4"/>
  <c r="S1812" i="4"/>
  <c r="R1812" i="4"/>
  <c r="Q1812" i="4"/>
  <c r="P1812" i="4"/>
  <c r="O1812" i="4"/>
  <c r="M1812" i="4"/>
  <c r="J1812" i="4"/>
  <c r="X1811" i="4"/>
  <c r="W1811" i="4"/>
  <c r="V1811" i="4"/>
  <c r="U1811" i="4"/>
  <c r="T1811" i="4"/>
  <c r="S1811" i="4"/>
  <c r="R1811" i="4"/>
  <c r="Q1811" i="4"/>
  <c r="P1811" i="4"/>
  <c r="O1811" i="4"/>
  <c r="M1811" i="4"/>
  <c r="J1811" i="4"/>
  <c r="X1810" i="4"/>
  <c r="W1810" i="4"/>
  <c r="V1810" i="4"/>
  <c r="U1810" i="4"/>
  <c r="T1810" i="4"/>
  <c r="S1810" i="4"/>
  <c r="R1810" i="4"/>
  <c r="Q1810" i="4"/>
  <c r="P1810" i="4"/>
  <c r="O1810" i="4"/>
  <c r="M1810" i="4"/>
  <c r="J1810" i="4"/>
  <c r="X1809" i="4"/>
  <c r="W1809" i="4"/>
  <c r="V1809" i="4"/>
  <c r="U1809" i="4"/>
  <c r="T1809" i="4"/>
  <c r="S1809" i="4"/>
  <c r="R1809" i="4"/>
  <c r="Q1809" i="4"/>
  <c r="P1809" i="4"/>
  <c r="O1809" i="4"/>
  <c r="M1809" i="4"/>
  <c r="J1809" i="4"/>
  <c r="X1808" i="4"/>
  <c r="W1808" i="4"/>
  <c r="V1808" i="4"/>
  <c r="U1808" i="4"/>
  <c r="T1808" i="4"/>
  <c r="S1808" i="4"/>
  <c r="R1808" i="4"/>
  <c r="Q1808" i="4"/>
  <c r="P1808" i="4"/>
  <c r="O1808" i="4"/>
  <c r="M1808" i="4"/>
  <c r="J1808" i="4"/>
  <c r="X1807" i="4"/>
  <c r="W1807" i="4"/>
  <c r="V1807" i="4"/>
  <c r="U1807" i="4"/>
  <c r="T1807" i="4"/>
  <c r="S1807" i="4"/>
  <c r="R1807" i="4"/>
  <c r="Q1807" i="4"/>
  <c r="P1807" i="4"/>
  <c r="O1807" i="4"/>
  <c r="M1807" i="4"/>
  <c r="J1807" i="4"/>
  <c r="X1806" i="4"/>
  <c r="W1806" i="4"/>
  <c r="V1806" i="4"/>
  <c r="U1806" i="4"/>
  <c r="T1806" i="4"/>
  <c r="S1806" i="4"/>
  <c r="R1806" i="4"/>
  <c r="Q1806" i="4"/>
  <c r="P1806" i="4"/>
  <c r="O1806" i="4"/>
  <c r="M1806" i="4"/>
  <c r="J1806" i="4"/>
  <c r="X1805" i="4"/>
  <c r="W1805" i="4"/>
  <c r="V1805" i="4"/>
  <c r="U1805" i="4"/>
  <c r="T1805" i="4"/>
  <c r="S1805" i="4"/>
  <c r="R1805" i="4"/>
  <c r="Q1805" i="4"/>
  <c r="P1805" i="4"/>
  <c r="O1805" i="4"/>
  <c r="M1805" i="4"/>
  <c r="J1805" i="4"/>
  <c r="X1804" i="4"/>
  <c r="W1804" i="4"/>
  <c r="V1804" i="4"/>
  <c r="U1804" i="4"/>
  <c r="T1804" i="4"/>
  <c r="S1804" i="4"/>
  <c r="R1804" i="4"/>
  <c r="Q1804" i="4"/>
  <c r="P1804" i="4"/>
  <c r="O1804" i="4"/>
  <c r="M1804" i="4"/>
  <c r="J1804" i="4"/>
  <c r="X1803" i="4"/>
  <c r="W1803" i="4"/>
  <c r="V1803" i="4"/>
  <c r="U1803" i="4"/>
  <c r="T1803" i="4"/>
  <c r="S1803" i="4"/>
  <c r="R1803" i="4"/>
  <c r="Q1803" i="4"/>
  <c r="P1803" i="4"/>
  <c r="O1803" i="4"/>
  <c r="M1803" i="4"/>
  <c r="J1803" i="4"/>
  <c r="X1802" i="4"/>
  <c r="W1802" i="4"/>
  <c r="V1802" i="4"/>
  <c r="U1802" i="4"/>
  <c r="T1802" i="4"/>
  <c r="S1802" i="4"/>
  <c r="R1802" i="4"/>
  <c r="Q1802" i="4"/>
  <c r="P1802" i="4"/>
  <c r="O1802" i="4"/>
  <c r="M1802" i="4"/>
  <c r="J1802" i="4"/>
  <c r="X1801" i="4"/>
  <c r="W1801" i="4"/>
  <c r="V1801" i="4"/>
  <c r="U1801" i="4"/>
  <c r="T1801" i="4"/>
  <c r="S1801" i="4"/>
  <c r="R1801" i="4"/>
  <c r="Q1801" i="4"/>
  <c r="P1801" i="4"/>
  <c r="O1801" i="4"/>
  <c r="M1801" i="4"/>
  <c r="J1801" i="4"/>
  <c r="X1800" i="4"/>
  <c r="W1800" i="4"/>
  <c r="V1800" i="4"/>
  <c r="U1800" i="4"/>
  <c r="T1800" i="4"/>
  <c r="S1800" i="4"/>
  <c r="R1800" i="4"/>
  <c r="Q1800" i="4"/>
  <c r="P1800" i="4"/>
  <c r="O1800" i="4"/>
  <c r="M1800" i="4"/>
  <c r="J1800" i="4"/>
  <c r="X1799" i="4"/>
  <c r="W1799" i="4"/>
  <c r="V1799" i="4"/>
  <c r="U1799" i="4"/>
  <c r="T1799" i="4"/>
  <c r="S1799" i="4"/>
  <c r="R1799" i="4"/>
  <c r="Q1799" i="4"/>
  <c r="P1799" i="4"/>
  <c r="O1799" i="4"/>
  <c r="M1799" i="4"/>
  <c r="J1799" i="4"/>
  <c r="X1798" i="4"/>
  <c r="W1798" i="4"/>
  <c r="V1798" i="4"/>
  <c r="U1798" i="4"/>
  <c r="T1798" i="4"/>
  <c r="S1798" i="4"/>
  <c r="R1798" i="4"/>
  <c r="Q1798" i="4"/>
  <c r="P1798" i="4"/>
  <c r="O1798" i="4"/>
  <c r="M1798" i="4"/>
  <c r="J1798" i="4"/>
  <c r="X1797" i="4"/>
  <c r="W1797" i="4"/>
  <c r="V1797" i="4"/>
  <c r="U1797" i="4"/>
  <c r="T1797" i="4"/>
  <c r="S1797" i="4"/>
  <c r="R1797" i="4"/>
  <c r="Q1797" i="4"/>
  <c r="P1797" i="4"/>
  <c r="O1797" i="4"/>
  <c r="M1797" i="4"/>
  <c r="J1797" i="4"/>
  <c r="X1796" i="4"/>
  <c r="W1796" i="4"/>
  <c r="V1796" i="4"/>
  <c r="U1796" i="4"/>
  <c r="T1796" i="4"/>
  <c r="S1796" i="4"/>
  <c r="R1796" i="4"/>
  <c r="Q1796" i="4"/>
  <c r="P1796" i="4"/>
  <c r="O1796" i="4"/>
  <c r="M1796" i="4"/>
  <c r="J1796" i="4"/>
  <c r="X1795" i="4"/>
  <c r="W1795" i="4"/>
  <c r="V1795" i="4"/>
  <c r="U1795" i="4"/>
  <c r="T1795" i="4"/>
  <c r="S1795" i="4"/>
  <c r="R1795" i="4"/>
  <c r="Q1795" i="4"/>
  <c r="P1795" i="4"/>
  <c r="O1795" i="4"/>
  <c r="M1795" i="4"/>
  <c r="J1795" i="4"/>
  <c r="X1794" i="4"/>
  <c r="W1794" i="4"/>
  <c r="V1794" i="4"/>
  <c r="U1794" i="4"/>
  <c r="T1794" i="4"/>
  <c r="S1794" i="4"/>
  <c r="R1794" i="4"/>
  <c r="Q1794" i="4"/>
  <c r="P1794" i="4"/>
  <c r="O1794" i="4"/>
  <c r="M1794" i="4"/>
  <c r="J1794" i="4"/>
  <c r="X1793" i="4"/>
  <c r="W1793" i="4"/>
  <c r="V1793" i="4"/>
  <c r="U1793" i="4"/>
  <c r="T1793" i="4"/>
  <c r="S1793" i="4"/>
  <c r="R1793" i="4"/>
  <c r="Q1793" i="4"/>
  <c r="P1793" i="4"/>
  <c r="O1793" i="4"/>
  <c r="M1793" i="4"/>
  <c r="J1793" i="4"/>
  <c r="X1792" i="4"/>
  <c r="W1792" i="4"/>
  <c r="V1792" i="4"/>
  <c r="U1792" i="4"/>
  <c r="T1792" i="4"/>
  <c r="S1792" i="4"/>
  <c r="R1792" i="4"/>
  <c r="Q1792" i="4"/>
  <c r="P1792" i="4"/>
  <c r="O1792" i="4"/>
  <c r="M1792" i="4"/>
  <c r="J1792" i="4"/>
  <c r="X1791" i="4"/>
  <c r="W1791" i="4"/>
  <c r="V1791" i="4"/>
  <c r="U1791" i="4"/>
  <c r="T1791" i="4"/>
  <c r="S1791" i="4"/>
  <c r="R1791" i="4"/>
  <c r="Q1791" i="4"/>
  <c r="P1791" i="4"/>
  <c r="O1791" i="4"/>
  <c r="M1791" i="4"/>
  <c r="J1791" i="4"/>
  <c r="X1790" i="4"/>
  <c r="W1790" i="4"/>
  <c r="V1790" i="4"/>
  <c r="U1790" i="4"/>
  <c r="T1790" i="4"/>
  <c r="S1790" i="4"/>
  <c r="R1790" i="4"/>
  <c r="Q1790" i="4"/>
  <c r="P1790" i="4"/>
  <c r="O1790" i="4"/>
  <c r="M1790" i="4"/>
  <c r="J1790" i="4"/>
  <c r="X1789" i="4"/>
  <c r="W1789" i="4"/>
  <c r="V1789" i="4"/>
  <c r="U1789" i="4"/>
  <c r="T1789" i="4"/>
  <c r="S1789" i="4"/>
  <c r="R1789" i="4"/>
  <c r="Q1789" i="4"/>
  <c r="P1789" i="4"/>
  <c r="O1789" i="4"/>
  <c r="M1789" i="4"/>
  <c r="J1789" i="4"/>
  <c r="X1788" i="4"/>
  <c r="W1788" i="4"/>
  <c r="V1788" i="4"/>
  <c r="U1788" i="4"/>
  <c r="T1788" i="4"/>
  <c r="S1788" i="4"/>
  <c r="R1788" i="4"/>
  <c r="Q1788" i="4"/>
  <c r="P1788" i="4"/>
  <c r="O1788" i="4"/>
  <c r="M1788" i="4"/>
  <c r="J1788" i="4"/>
  <c r="X1787" i="4"/>
  <c r="W1787" i="4"/>
  <c r="V1787" i="4"/>
  <c r="U1787" i="4"/>
  <c r="T1787" i="4"/>
  <c r="S1787" i="4"/>
  <c r="R1787" i="4"/>
  <c r="Q1787" i="4"/>
  <c r="P1787" i="4"/>
  <c r="O1787" i="4"/>
  <c r="M1787" i="4"/>
  <c r="J1787" i="4"/>
  <c r="X1786" i="4"/>
  <c r="W1786" i="4"/>
  <c r="V1786" i="4"/>
  <c r="U1786" i="4"/>
  <c r="T1786" i="4"/>
  <c r="S1786" i="4"/>
  <c r="R1786" i="4"/>
  <c r="Q1786" i="4"/>
  <c r="P1786" i="4"/>
  <c r="O1786" i="4"/>
  <c r="M1786" i="4"/>
  <c r="J1786" i="4"/>
  <c r="X1785" i="4"/>
  <c r="W1785" i="4"/>
  <c r="V1785" i="4"/>
  <c r="U1785" i="4"/>
  <c r="T1785" i="4"/>
  <c r="S1785" i="4"/>
  <c r="R1785" i="4"/>
  <c r="Q1785" i="4"/>
  <c r="P1785" i="4"/>
  <c r="O1785" i="4"/>
  <c r="M1785" i="4"/>
  <c r="J1785" i="4"/>
  <c r="X1784" i="4"/>
  <c r="W1784" i="4"/>
  <c r="V1784" i="4"/>
  <c r="U1784" i="4"/>
  <c r="T1784" i="4"/>
  <c r="S1784" i="4"/>
  <c r="R1784" i="4"/>
  <c r="Q1784" i="4"/>
  <c r="P1784" i="4"/>
  <c r="O1784" i="4"/>
  <c r="M1784" i="4"/>
  <c r="J1784" i="4"/>
  <c r="X1783" i="4"/>
  <c r="W1783" i="4"/>
  <c r="V1783" i="4"/>
  <c r="U1783" i="4"/>
  <c r="T1783" i="4"/>
  <c r="S1783" i="4"/>
  <c r="R1783" i="4"/>
  <c r="Q1783" i="4"/>
  <c r="P1783" i="4"/>
  <c r="O1783" i="4"/>
  <c r="M1783" i="4"/>
  <c r="J1783" i="4"/>
  <c r="X1782" i="4"/>
  <c r="W1782" i="4"/>
  <c r="V1782" i="4"/>
  <c r="U1782" i="4"/>
  <c r="T1782" i="4"/>
  <c r="S1782" i="4"/>
  <c r="R1782" i="4"/>
  <c r="Q1782" i="4"/>
  <c r="P1782" i="4"/>
  <c r="O1782" i="4"/>
  <c r="M1782" i="4"/>
  <c r="J1782" i="4"/>
  <c r="X1781" i="4"/>
  <c r="W1781" i="4"/>
  <c r="V1781" i="4"/>
  <c r="U1781" i="4"/>
  <c r="T1781" i="4"/>
  <c r="S1781" i="4"/>
  <c r="R1781" i="4"/>
  <c r="Q1781" i="4"/>
  <c r="P1781" i="4"/>
  <c r="O1781" i="4"/>
  <c r="M1781" i="4"/>
  <c r="J1781" i="4"/>
  <c r="X1780" i="4"/>
  <c r="W1780" i="4"/>
  <c r="V1780" i="4"/>
  <c r="U1780" i="4"/>
  <c r="T1780" i="4"/>
  <c r="S1780" i="4"/>
  <c r="R1780" i="4"/>
  <c r="Q1780" i="4"/>
  <c r="P1780" i="4"/>
  <c r="O1780" i="4"/>
  <c r="M1780" i="4"/>
  <c r="J1780" i="4"/>
  <c r="X1779" i="4"/>
  <c r="W1779" i="4"/>
  <c r="V1779" i="4"/>
  <c r="U1779" i="4"/>
  <c r="T1779" i="4"/>
  <c r="S1779" i="4"/>
  <c r="R1779" i="4"/>
  <c r="Q1779" i="4"/>
  <c r="P1779" i="4"/>
  <c r="O1779" i="4"/>
  <c r="M1779" i="4"/>
  <c r="J1779" i="4"/>
  <c r="X1778" i="4"/>
  <c r="W1778" i="4"/>
  <c r="V1778" i="4"/>
  <c r="U1778" i="4"/>
  <c r="T1778" i="4"/>
  <c r="S1778" i="4"/>
  <c r="R1778" i="4"/>
  <c r="Q1778" i="4"/>
  <c r="P1778" i="4"/>
  <c r="O1778" i="4"/>
  <c r="M1778" i="4"/>
  <c r="J1778" i="4"/>
  <c r="X1777" i="4"/>
  <c r="W1777" i="4"/>
  <c r="V1777" i="4"/>
  <c r="U1777" i="4"/>
  <c r="T1777" i="4"/>
  <c r="S1777" i="4"/>
  <c r="R1777" i="4"/>
  <c r="Q1777" i="4"/>
  <c r="P1777" i="4"/>
  <c r="O1777" i="4"/>
  <c r="M1777" i="4"/>
  <c r="J1777" i="4"/>
  <c r="X1776" i="4"/>
  <c r="W1776" i="4"/>
  <c r="V1776" i="4"/>
  <c r="U1776" i="4"/>
  <c r="T1776" i="4"/>
  <c r="S1776" i="4"/>
  <c r="R1776" i="4"/>
  <c r="Q1776" i="4"/>
  <c r="P1776" i="4"/>
  <c r="O1776" i="4"/>
  <c r="M1776" i="4"/>
  <c r="J1776" i="4"/>
  <c r="X1775" i="4"/>
  <c r="W1775" i="4"/>
  <c r="V1775" i="4"/>
  <c r="U1775" i="4"/>
  <c r="T1775" i="4"/>
  <c r="S1775" i="4"/>
  <c r="R1775" i="4"/>
  <c r="Q1775" i="4"/>
  <c r="P1775" i="4"/>
  <c r="O1775" i="4"/>
  <c r="M1775" i="4"/>
  <c r="J1775" i="4"/>
  <c r="X1774" i="4"/>
  <c r="W1774" i="4"/>
  <c r="V1774" i="4"/>
  <c r="U1774" i="4"/>
  <c r="T1774" i="4"/>
  <c r="S1774" i="4"/>
  <c r="R1774" i="4"/>
  <c r="Q1774" i="4"/>
  <c r="P1774" i="4"/>
  <c r="O1774" i="4"/>
  <c r="M1774" i="4"/>
  <c r="J1774" i="4"/>
  <c r="X1773" i="4"/>
  <c r="W1773" i="4"/>
  <c r="V1773" i="4"/>
  <c r="U1773" i="4"/>
  <c r="T1773" i="4"/>
  <c r="S1773" i="4"/>
  <c r="R1773" i="4"/>
  <c r="Q1773" i="4"/>
  <c r="P1773" i="4"/>
  <c r="O1773" i="4"/>
  <c r="M1773" i="4"/>
  <c r="J1773" i="4"/>
  <c r="X1772" i="4"/>
  <c r="W1772" i="4"/>
  <c r="V1772" i="4"/>
  <c r="U1772" i="4"/>
  <c r="T1772" i="4"/>
  <c r="S1772" i="4"/>
  <c r="R1772" i="4"/>
  <c r="Q1772" i="4"/>
  <c r="P1772" i="4"/>
  <c r="O1772" i="4"/>
  <c r="M1772" i="4"/>
  <c r="J1772" i="4"/>
  <c r="X1771" i="4"/>
  <c r="W1771" i="4"/>
  <c r="V1771" i="4"/>
  <c r="U1771" i="4"/>
  <c r="T1771" i="4"/>
  <c r="S1771" i="4"/>
  <c r="R1771" i="4"/>
  <c r="Q1771" i="4"/>
  <c r="P1771" i="4"/>
  <c r="O1771" i="4"/>
  <c r="M1771" i="4"/>
  <c r="J1771" i="4"/>
  <c r="X1770" i="4"/>
  <c r="W1770" i="4"/>
  <c r="V1770" i="4"/>
  <c r="U1770" i="4"/>
  <c r="T1770" i="4"/>
  <c r="S1770" i="4"/>
  <c r="R1770" i="4"/>
  <c r="Q1770" i="4"/>
  <c r="P1770" i="4"/>
  <c r="O1770" i="4"/>
  <c r="M1770" i="4"/>
  <c r="J1770" i="4"/>
  <c r="X1769" i="4"/>
  <c r="W1769" i="4"/>
  <c r="V1769" i="4"/>
  <c r="U1769" i="4"/>
  <c r="T1769" i="4"/>
  <c r="S1769" i="4"/>
  <c r="R1769" i="4"/>
  <c r="Q1769" i="4"/>
  <c r="P1769" i="4"/>
  <c r="O1769" i="4"/>
  <c r="M1769" i="4"/>
  <c r="J1769" i="4"/>
  <c r="X1768" i="4"/>
  <c r="W1768" i="4"/>
  <c r="V1768" i="4"/>
  <c r="U1768" i="4"/>
  <c r="T1768" i="4"/>
  <c r="S1768" i="4"/>
  <c r="R1768" i="4"/>
  <c r="Q1768" i="4"/>
  <c r="P1768" i="4"/>
  <c r="O1768" i="4"/>
  <c r="M1768" i="4"/>
  <c r="J1768" i="4"/>
  <c r="X1767" i="4"/>
  <c r="W1767" i="4"/>
  <c r="V1767" i="4"/>
  <c r="U1767" i="4"/>
  <c r="T1767" i="4"/>
  <c r="S1767" i="4"/>
  <c r="R1767" i="4"/>
  <c r="Q1767" i="4"/>
  <c r="P1767" i="4"/>
  <c r="O1767" i="4"/>
  <c r="M1767" i="4"/>
  <c r="J1767" i="4"/>
  <c r="X1766" i="4"/>
  <c r="W1766" i="4"/>
  <c r="V1766" i="4"/>
  <c r="U1766" i="4"/>
  <c r="T1766" i="4"/>
  <c r="S1766" i="4"/>
  <c r="R1766" i="4"/>
  <c r="Q1766" i="4"/>
  <c r="P1766" i="4"/>
  <c r="O1766" i="4"/>
  <c r="M1766" i="4"/>
  <c r="J1766" i="4"/>
  <c r="X1765" i="4"/>
  <c r="W1765" i="4"/>
  <c r="V1765" i="4"/>
  <c r="U1765" i="4"/>
  <c r="T1765" i="4"/>
  <c r="S1765" i="4"/>
  <c r="R1765" i="4"/>
  <c r="Q1765" i="4"/>
  <c r="P1765" i="4"/>
  <c r="O1765" i="4"/>
  <c r="M1765" i="4"/>
  <c r="J1765" i="4"/>
  <c r="X1764" i="4"/>
  <c r="W1764" i="4"/>
  <c r="V1764" i="4"/>
  <c r="U1764" i="4"/>
  <c r="T1764" i="4"/>
  <c r="S1764" i="4"/>
  <c r="R1764" i="4"/>
  <c r="Q1764" i="4"/>
  <c r="P1764" i="4"/>
  <c r="O1764" i="4"/>
  <c r="M1764" i="4"/>
  <c r="J1764" i="4"/>
  <c r="X1763" i="4"/>
  <c r="W1763" i="4"/>
  <c r="V1763" i="4"/>
  <c r="U1763" i="4"/>
  <c r="T1763" i="4"/>
  <c r="S1763" i="4"/>
  <c r="R1763" i="4"/>
  <c r="Q1763" i="4"/>
  <c r="P1763" i="4"/>
  <c r="O1763" i="4"/>
  <c r="M1763" i="4"/>
  <c r="J1763" i="4"/>
  <c r="X1762" i="4"/>
  <c r="W1762" i="4"/>
  <c r="V1762" i="4"/>
  <c r="U1762" i="4"/>
  <c r="T1762" i="4"/>
  <c r="S1762" i="4"/>
  <c r="R1762" i="4"/>
  <c r="Q1762" i="4"/>
  <c r="P1762" i="4"/>
  <c r="O1762" i="4"/>
  <c r="M1762" i="4"/>
  <c r="J1762" i="4"/>
  <c r="X1761" i="4"/>
  <c r="W1761" i="4"/>
  <c r="V1761" i="4"/>
  <c r="U1761" i="4"/>
  <c r="T1761" i="4"/>
  <c r="S1761" i="4"/>
  <c r="R1761" i="4"/>
  <c r="Q1761" i="4"/>
  <c r="P1761" i="4"/>
  <c r="O1761" i="4"/>
  <c r="M1761" i="4"/>
  <c r="J1761" i="4"/>
  <c r="X1760" i="4"/>
  <c r="W1760" i="4"/>
  <c r="V1760" i="4"/>
  <c r="U1760" i="4"/>
  <c r="T1760" i="4"/>
  <c r="S1760" i="4"/>
  <c r="R1760" i="4"/>
  <c r="Q1760" i="4"/>
  <c r="P1760" i="4"/>
  <c r="O1760" i="4"/>
  <c r="M1760" i="4"/>
  <c r="J1760" i="4"/>
  <c r="X1759" i="4"/>
  <c r="W1759" i="4"/>
  <c r="V1759" i="4"/>
  <c r="U1759" i="4"/>
  <c r="T1759" i="4"/>
  <c r="S1759" i="4"/>
  <c r="R1759" i="4"/>
  <c r="Q1759" i="4"/>
  <c r="P1759" i="4"/>
  <c r="O1759" i="4"/>
  <c r="M1759" i="4"/>
  <c r="J1759" i="4"/>
  <c r="X1758" i="4"/>
  <c r="W1758" i="4"/>
  <c r="V1758" i="4"/>
  <c r="U1758" i="4"/>
  <c r="T1758" i="4"/>
  <c r="S1758" i="4"/>
  <c r="R1758" i="4"/>
  <c r="Q1758" i="4"/>
  <c r="P1758" i="4"/>
  <c r="O1758" i="4"/>
  <c r="M1758" i="4"/>
  <c r="J1758" i="4"/>
  <c r="X1757" i="4"/>
  <c r="W1757" i="4"/>
  <c r="V1757" i="4"/>
  <c r="U1757" i="4"/>
  <c r="T1757" i="4"/>
  <c r="S1757" i="4"/>
  <c r="R1757" i="4"/>
  <c r="Q1757" i="4"/>
  <c r="P1757" i="4"/>
  <c r="O1757" i="4"/>
  <c r="M1757" i="4"/>
  <c r="J1757" i="4"/>
  <c r="X1756" i="4"/>
  <c r="W1756" i="4"/>
  <c r="V1756" i="4"/>
  <c r="U1756" i="4"/>
  <c r="T1756" i="4"/>
  <c r="S1756" i="4"/>
  <c r="R1756" i="4"/>
  <c r="Q1756" i="4"/>
  <c r="P1756" i="4"/>
  <c r="O1756" i="4"/>
  <c r="M1756" i="4"/>
  <c r="J1756" i="4"/>
  <c r="X1755" i="4"/>
  <c r="W1755" i="4"/>
  <c r="V1755" i="4"/>
  <c r="U1755" i="4"/>
  <c r="T1755" i="4"/>
  <c r="S1755" i="4"/>
  <c r="R1755" i="4"/>
  <c r="Q1755" i="4"/>
  <c r="P1755" i="4"/>
  <c r="O1755" i="4"/>
  <c r="M1755" i="4"/>
  <c r="J1755" i="4"/>
  <c r="X1754" i="4"/>
  <c r="W1754" i="4"/>
  <c r="V1754" i="4"/>
  <c r="U1754" i="4"/>
  <c r="T1754" i="4"/>
  <c r="S1754" i="4"/>
  <c r="R1754" i="4"/>
  <c r="Q1754" i="4"/>
  <c r="P1754" i="4"/>
  <c r="O1754" i="4"/>
  <c r="M1754" i="4"/>
  <c r="J1754" i="4"/>
  <c r="X1753" i="4"/>
  <c r="W1753" i="4"/>
  <c r="V1753" i="4"/>
  <c r="U1753" i="4"/>
  <c r="T1753" i="4"/>
  <c r="S1753" i="4"/>
  <c r="R1753" i="4"/>
  <c r="Q1753" i="4"/>
  <c r="P1753" i="4"/>
  <c r="O1753" i="4"/>
  <c r="M1753" i="4"/>
  <c r="J1753" i="4"/>
  <c r="X1752" i="4"/>
  <c r="W1752" i="4"/>
  <c r="V1752" i="4"/>
  <c r="U1752" i="4"/>
  <c r="T1752" i="4"/>
  <c r="S1752" i="4"/>
  <c r="R1752" i="4"/>
  <c r="Q1752" i="4"/>
  <c r="P1752" i="4"/>
  <c r="O1752" i="4"/>
  <c r="M1752" i="4"/>
  <c r="J1752" i="4"/>
  <c r="X1751" i="4"/>
  <c r="W1751" i="4"/>
  <c r="V1751" i="4"/>
  <c r="U1751" i="4"/>
  <c r="T1751" i="4"/>
  <c r="S1751" i="4"/>
  <c r="R1751" i="4"/>
  <c r="Q1751" i="4"/>
  <c r="P1751" i="4"/>
  <c r="O1751" i="4"/>
  <c r="M1751" i="4"/>
  <c r="J1751" i="4"/>
  <c r="X1750" i="4"/>
  <c r="W1750" i="4"/>
  <c r="V1750" i="4"/>
  <c r="U1750" i="4"/>
  <c r="T1750" i="4"/>
  <c r="S1750" i="4"/>
  <c r="R1750" i="4"/>
  <c r="Q1750" i="4"/>
  <c r="P1750" i="4"/>
  <c r="O1750" i="4"/>
  <c r="M1750" i="4"/>
  <c r="J1750" i="4"/>
  <c r="X1749" i="4"/>
  <c r="W1749" i="4"/>
  <c r="V1749" i="4"/>
  <c r="U1749" i="4"/>
  <c r="T1749" i="4"/>
  <c r="S1749" i="4"/>
  <c r="R1749" i="4"/>
  <c r="Q1749" i="4"/>
  <c r="P1749" i="4"/>
  <c r="O1749" i="4"/>
  <c r="M1749" i="4"/>
  <c r="J1749" i="4"/>
  <c r="X1748" i="4"/>
  <c r="W1748" i="4"/>
  <c r="V1748" i="4"/>
  <c r="U1748" i="4"/>
  <c r="T1748" i="4"/>
  <c r="S1748" i="4"/>
  <c r="R1748" i="4"/>
  <c r="Q1748" i="4"/>
  <c r="P1748" i="4"/>
  <c r="O1748" i="4"/>
  <c r="M1748" i="4"/>
  <c r="J1748" i="4"/>
  <c r="X1747" i="4"/>
  <c r="W1747" i="4"/>
  <c r="V1747" i="4"/>
  <c r="U1747" i="4"/>
  <c r="T1747" i="4"/>
  <c r="S1747" i="4"/>
  <c r="R1747" i="4"/>
  <c r="Q1747" i="4"/>
  <c r="P1747" i="4"/>
  <c r="O1747" i="4"/>
  <c r="M1747" i="4"/>
  <c r="J1747" i="4"/>
  <c r="X1746" i="4"/>
  <c r="W1746" i="4"/>
  <c r="V1746" i="4"/>
  <c r="U1746" i="4"/>
  <c r="T1746" i="4"/>
  <c r="S1746" i="4"/>
  <c r="R1746" i="4"/>
  <c r="Q1746" i="4"/>
  <c r="P1746" i="4"/>
  <c r="O1746" i="4"/>
  <c r="M1746" i="4"/>
  <c r="J1746" i="4"/>
  <c r="X1745" i="4"/>
  <c r="W1745" i="4"/>
  <c r="V1745" i="4"/>
  <c r="U1745" i="4"/>
  <c r="T1745" i="4"/>
  <c r="S1745" i="4"/>
  <c r="R1745" i="4"/>
  <c r="Q1745" i="4"/>
  <c r="P1745" i="4"/>
  <c r="O1745" i="4"/>
  <c r="M1745" i="4"/>
  <c r="J1745" i="4"/>
  <c r="X1744" i="4"/>
  <c r="W1744" i="4"/>
  <c r="V1744" i="4"/>
  <c r="U1744" i="4"/>
  <c r="T1744" i="4"/>
  <c r="S1744" i="4"/>
  <c r="R1744" i="4"/>
  <c r="Q1744" i="4"/>
  <c r="P1744" i="4"/>
  <c r="O1744" i="4"/>
  <c r="M1744" i="4"/>
  <c r="J1744" i="4"/>
  <c r="X1743" i="4"/>
  <c r="W1743" i="4"/>
  <c r="V1743" i="4"/>
  <c r="U1743" i="4"/>
  <c r="T1743" i="4"/>
  <c r="S1743" i="4"/>
  <c r="R1743" i="4"/>
  <c r="Q1743" i="4"/>
  <c r="P1743" i="4"/>
  <c r="O1743" i="4"/>
  <c r="M1743" i="4"/>
  <c r="J1743" i="4"/>
  <c r="X1742" i="4"/>
  <c r="W1742" i="4"/>
  <c r="V1742" i="4"/>
  <c r="U1742" i="4"/>
  <c r="T1742" i="4"/>
  <c r="S1742" i="4"/>
  <c r="R1742" i="4"/>
  <c r="Q1742" i="4"/>
  <c r="P1742" i="4"/>
  <c r="O1742" i="4"/>
  <c r="M1742" i="4"/>
  <c r="J1742" i="4"/>
  <c r="X1741" i="4"/>
  <c r="W1741" i="4"/>
  <c r="V1741" i="4"/>
  <c r="U1741" i="4"/>
  <c r="T1741" i="4"/>
  <c r="S1741" i="4"/>
  <c r="R1741" i="4"/>
  <c r="Q1741" i="4"/>
  <c r="P1741" i="4"/>
  <c r="O1741" i="4"/>
  <c r="M1741" i="4"/>
  <c r="J1741" i="4"/>
  <c r="X1740" i="4"/>
  <c r="W1740" i="4"/>
  <c r="V1740" i="4"/>
  <c r="U1740" i="4"/>
  <c r="T1740" i="4"/>
  <c r="S1740" i="4"/>
  <c r="R1740" i="4"/>
  <c r="Q1740" i="4"/>
  <c r="P1740" i="4"/>
  <c r="O1740" i="4"/>
  <c r="M1740" i="4"/>
  <c r="J1740" i="4"/>
  <c r="X1739" i="4"/>
  <c r="W1739" i="4"/>
  <c r="V1739" i="4"/>
  <c r="U1739" i="4"/>
  <c r="T1739" i="4"/>
  <c r="S1739" i="4"/>
  <c r="R1739" i="4"/>
  <c r="Q1739" i="4"/>
  <c r="P1739" i="4"/>
  <c r="O1739" i="4"/>
  <c r="M1739" i="4"/>
  <c r="J1739" i="4"/>
  <c r="X1738" i="4"/>
  <c r="W1738" i="4"/>
  <c r="V1738" i="4"/>
  <c r="U1738" i="4"/>
  <c r="T1738" i="4"/>
  <c r="S1738" i="4"/>
  <c r="R1738" i="4"/>
  <c r="Q1738" i="4"/>
  <c r="P1738" i="4"/>
  <c r="O1738" i="4"/>
  <c r="M1738" i="4"/>
  <c r="J1738" i="4"/>
  <c r="X1737" i="4"/>
  <c r="W1737" i="4"/>
  <c r="V1737" i="4"/>
  <c r="U1737" i="4"/>
  <c r="T1737" i="4"/>
  <c r="S1737" i="4"/>
  <c r="R1737" i="4"/>
  <c r="Q1737" i="4"/>
  <c r="P1737" i="4"/>
  <c r="O1737" i="4"/>
  <c r="M1737" i="4"/>
  <c r="J1737" i="4"/>
  <c r="X1736" i="4"/>
  <c r="W1736" i="4"/>
  <c r="V1736" i="4"/>
  <c r="U1736" i="4"/>
  <c r="T1736" i="4"/>
  <c r="S1736" i="4"/>
  <c r="R1736" i="4"/>
  <c r="Q1736" i="4"/>
  <c r="P1736" i="4"/>
  <c r="O1736" i="4"/>
  <c r="M1736" i="4"/>
  <c r="J1736" i="4"/>
  <c r="X1735" i="4"/>
  <c r="W1735" i="4"/>
  <c r="V1735" i="4"/>
  <c r="U1735" i="4"/>
  <c r="T1735" i="4"/>
  <c r="S1735" i="4"/>
  <c r="R1735" i="4"/>
  <c r="Q1735" i="4"/>
  <c r="P1735" i="4"/>
  <c r="O1735" i="4"/>
  <c r="M1735" i="4"/>
  <c r="J1735" i="4"/>
  <c r="X1734" i="4"/>
  <c r="W1734" i="4"/>
  <c r="V1734" i="4"/>
  <c r="U1734" i="4"/>
  <c r="T1734" i="4"/>
  <c r="S1734" i="4"/>
  <c r="R1734" i="4"/>
  <c r="Q1734" i="4"/>
  <c r="P1734" i="4"/>
  <c r="O1734" i="4"/>
  <c r="M1734" i="4"/>
  <c r="J1734" i="4"/>
  <c r="X1733" i="4"/>
  <c r="W1733" i="4"/>
  <c r="V1733" i="4"/>
  <c r="U1733" i="4"/>
  <c r="T1733" i="4"/>
  <c r="S1733" i="4"/>
  <c r="R1733" i="4"/>
  <c r="Q1733" i="4"/>
  <c r="P1733" i="4"/>
  <c r="O1733" i="4"/>
  <c r="M1733" i="4"/>
  <c r="J1733" i="4"/>
  <c r="X1732" i="4"/>
  <c r="W1732" i="4"/>
  <c r="V1732" i="4"/>
  <c r="U1732" i="4"/>
  <c r="T1732" i="4"/>
  <c r="S1732" i="4"/>
  <c r="R1732" i="4"/>
  <c r="Q1732" i="4"/>
  <c r="P1732" i="4"/>
  <c r="O1732" i="4"/>
  <c r="M1732" i="4"/>
  <c r="J1732" i="4"/>
  <c r="X1731" i="4"/>
  <c r="W1731" i="4"/>
  <c r="V1731" i="4"/>
  <c r="U1731" i="4"/>
  <c r="T1731" i="4"/>
  <c r="S1731" i="4"/>
  <c r="R1731" i="4"/>
  <c r="Q1731" i="4"/>
  <c r="P1731" i="4"/>
  <c r="O1731" i="4"/>
  <c r="M1731" i="4"/>
  <c r="J1731" i="4"/>
  <c r="X1730" i="4"/>
  <c r="W1730" i="4"/>
  <c r="V1730" i="4"/>
  <c r="U1730" i="4"/>
  <c r="T1730" i="4"/>
  <c r="S1730" i="4"/>
  <c r="R1730" i="4"/>
  <c r="Q1730" i="4"/>
  <c r="P1730" i="4"/>
  <c r="O1730" i="4"/>
  <c r="M1730" i="4"/>
  <c r="J1730" i="4"/>
  <c r="X1729" i="4"/>
  <c r="W1729" i="4"/>
  <c r="V1729" i="4"/>
  <c r="U1729" i="4"/>
  <c r="T1729" i="4"/>
  <c r="S1729" i="4"/>
  <c r="R1729" i="4"/>
  <c r="Q1729" i="4"/>
  <c r="P1729" i="4"/>
  <c r="O1729" i="4"/>
  <c r="M1729" i="4"/>
  <c r="J1729" i="4"/>
  <c r="X1728" i="4"/>
  <c r="W1728" i="4"/>
  <c r="V1728" i="4"/>
  <c r="U1728" i="4"/>
  <c r="T1728" i="4"/>
  <c r="S1728" i="4"/>
  <c r="R1728" i="4"/>
  <c r="Q1728" i="4"/>
  <c r="P1728" i="4"/>
  <c r="O1728" i="4"/>
  <c r="M1728" i="4"/>
  <c r="J1728" i="4"/>
  <c r="X1727" i="4"/>
  <c r="W1727" i="4"/>
  <c r="V1727" i="4"/>
  <c r="U1727" i="4"/>
  <c r="T1727" i="4"/>
  <c r="S1727" i="4"/>
  <c r="R1727" i="4"/>
  <c r="Q1727" i="4"/>
  <c r="P1727" i="4"/>
  <c r="O1727" i="4"/>
  <c r="M1727" i="4"/>
  <c r="J1727" i="4"/>
  <c r="X1726" i="4"/>
  <c r="W1726" i="4"/>
  <c r="V1726" i="4"/>
  <c r="U1726" i="4"/>
  <c r="T1726" i="4"/>
  <c r="S1726" i="4"/>
  <c r="R1726" i="4"/>
  <c r="Q1726" i="4"/>
  <c r="P1726" i="4"/>
  <c r="O1726" i="4"/>
  <c r="M1726" i="4"/>
  <c r="J1726" i="4"/>
  <c r="X1725" i="4"/>
  <c r="W1725" i="4"/>
  <c r="V1725" i="4"/>
  <c r="U1725" i="4"/>
  <c r="T1725" i="4"/>
  <c r="S1725" i="4"/>
  <c r="R1725" i="4"/>
  <c r="Q1725" i="4"/>
  <c r="P1725" i="4"/>
  <c r="O1725" i="4"/>
  <c r="M1725" i="4"/>
  <c r="J1725" i="4"/>
  <c r="X1724" i="4"/>
  <c r="W1724" i="4"/>
  <c r="V1724" i="4"/>
  <c r="U1724" i="4"/>
  <c r="T1724" i="4"/>
  <c r="S1724" i="4"/>
  <c r="R1724" i="4"/>
  <c r="Q1724" i="4"/>
  <c r="P1724" i="4"/>
  <c r="O1724" i="4"/>
  <c r="M1724" i="4"/>
  <c r="J1724" i="4"/>
  <c r="X1723" i="4"/>
  <c r="W1723" i="4"/>
  <c r="V1723" i="4"/>
  <c r="U1723" i="4"/>
  <c r="T1723" i="4"/>
  <c r="S1723" i="4"/>
  <c r="R1723" i="4"/>
  <c r="Q1723" i="4"/>
  <c r="P1723" i="4"/>
  <c r="O1723" i="4"/>
  <c r="M1723" i="4"/>
  <c r="J1723" i="4"/>
  <c r="X1722" i="4"/>
  <c r="W1722" i="4"/>
  <c r="V1722" i="4"/>
  <c r="U1722" i="4"/>
  <c r="T1722" i="4"/>
  <c r="S1722" i="4"/>
  <c r="R1722" i="4"/>
  <c r="Q1722" i="4"/>
  <c r="P1722" i="4"/>
  <c r="O1722" i="4"/>
  <c r="M1722" i="4"/>
  <c r="J1722" i="4"/>
  <c r="X1721" i="4"/>
  <c r="W1721" i="4"/>
  <c r="V1721" i="4"/>
  <c r="U1721" i="4"/>
  <c r="T1721" i="4"/>
  <c r="S1721" i="4"/>
  <c r="R1721" i="4"/>
  <c r="Q1721" i="4"/>
  <c r="P1721" i="4"/>
  <c r="O1721" i="4"/>
  <c r="M1721" i="4"/>
  <c r="J1721" i="4"/>
  <c r="X1720" i="4"/>
  <c r="W1720" i="4"/>
  <c r="V1720" i="4"/>
  <c r="U1720" i="4"/>
  <c r="T1720" i="4"/>
  <c r="S1720" i="4"/>
  <c r="R1720" i="4"/>
  <c r="Q1720" i="4"/>
  <c r="P1720" i="4"/>
  <c r="O1720" i="4"/>
  <c r="M1720" i="4"/>
  <c r="J1720" i="4"/>
  <c r="X1719" i="4"/>
  <c r="W1719" i="4"/>
  <c r="V1719" i="4"/>
  <c r="U1719" i="4"/>
  <c r="T1719" i="4"/>
  <c r="S1719" i="4"/>
  <c r="R1719" i="4"/>
  <c r="Q1719" i="4"/>
  <c r="P1719" i="4"/>
  <c r="O1719" i="4"/>
  <c r="M1719" i="4"/>
  <c r="J1719" i="4"/>
  <c r="X1718" i="4"/>
  <c r="W1718" i="4"/>
  <c r="V1718" i="4"/>
  <c r="U1718" i="4"/>
  <c r="T1718" i="4"/>
  <c r="S1718" i="4"/>
  <c r="R1718" i="4"/>
  <c r="Q1718" i="4"/>
  <c r="P1718" i="4"/>
  <c r="O1718" i="4"/>
  <c r="M1718" i="4"/>
  <c r="J1718" i="4"/>
  <c r="X1717" i="4"/>
  <c r="W1717" i="4"/>
  <c r="V1717" i="4"/>
  <c r="U1717" i="4"/>
  <c r="T1717" i="4"/>
  <c r="S1717" i="4"/>
  <c r="R1717" i="4"/>
  <c r="Q1717" i="4"/>
  <c r="P1717" i="4"/>
  <c r="O1717" i="4"/>
  <c r="M1717" i="4"/>
  <c r="J1717" i="4"/>
  <c r="X1716" i="4"/>
  <c r="W1716" i="4"/>
  <c r="V1716" i="4"/>
  <c r="U1716" i="4"/>
  <c r="T1716" i="4"/>
  <c r="S1716" i="4"/>
  <c r="R1716" i="4"/>
  <c r="Q1716" i="4"/>
  <c r="P1716" i="4"/>
  <c r="O1716" i="4"/>
  <c r="M1716" i="4"/>
  <c r="J1716" i="4"/>
  <c r="X1715" i="4"/>
  <c r="W1715" i="4"/>
  <c r="V1715" i="4"/>
  <c r="U1715" i="4"/>
  <c r="T1715" i="4"/>
  <c r="S1715" i="4"/>
  <c r="R1715" i="4"/>
  <c r="Q1715" i="4"/>
  <c r="P1715" i="4"/>
  <c r="O1715" i="4"/>
  <c r="M1715" i="4"/>
  <c r="J1715" i="4"/>
  <c r="X1714" i="4"/>
  <c r="W1714" i="4"/>
  <c r="V1714" i="4"/>
  <c r="U1714" i="4"/>
  <c r="T1714" i="4"/>
  <c r="S1714" i="4"/>
  <c r="R1714" i="4"/>
  <c r="Q1714" i="4"/>
  <c r="P1714" i="4"/>
  <c r="O1714" i="4"/>
  <c r="M1714" i="4"/>
  <c r="J1714" i="4"/>
  <c r="X1713" i="4"/>
  <c r="W1713" i="4"/>
  <c r="V1713" i="4"/>
  <c r="U1713" i="4"/>
  <c r="T1713" i="4"/>
  <c r="S1713" i="4"/>
  <c r="R1713" i="4"/>
  <c r="Q1713" i="4"/>
  <c r="P1713" i="4"/>
  <c r="O1713" i="4"/>
  <c r="M1713" i="4"/>
  <c r="J1713" i="4"/>
  <c r="X1712" i="4"/>
  <c r="W1712" i="4"/>
  <c r="V1712" i="4"/>
  <c r="U1712" i="4"/>
  <c r="T1712" i="4"/>
  <c r="S1712" i="4"/>
  <c r="R1712" i="4"/>
  <c r="Q1712" i="4"/>
  <c r="P1712" i="4"/>
  <c r="O1712" i="4"/>
  <c r="M1712" i="4"/>
  <c r="J1712" i="4"/>
  <c r="X1711" i="4"/>
  <c r="W1711" i="4"/>
  <c r="V1711" i="4"/>
  <c r="U1711" i="4"/>
  <c r="T1711" i="4"/>
  <c r="S1711" i="4"/>
  <c r="R1711" i="4"/>
  <c r="Q1711" i="4"/>
  <c r="P1711" i="4"/>
  <c r="O1711" i="4"/>
  <c r="M1711" i="4"/>
  <c r="J1711" i="4"/>
  <c r="X1710" i="4"/>
  <c r="W1710" i="4"/>
  <c r="V1710" i="4"/>
  <c r="U1710" i="4"/>
  <c r="T1710" i="4"/>
  <c r="S1710" i="4"/>
  <c r="R1710" i="4"/>
  <c r="Q1710" i="4"/>
  <c r="P1710" i="4"/>
  <c r="O1710" i="4"/>
  <c r="M1710" i="4"/>
  <c r="J1710" i="4"/>
  <c r="X1709" i="4"/>
  <c r="W1709" i="4"/>
  <c r="V1709" i="4"/>
  <c r="U1709" i="4"/>
  <c r="T1709" i="4"/>
  <c r="S1709" i="4"/>
  <c r="R1709" i="4"/>
  <c r="Q1709" i="4"/>
  <c r="P1709" i="4"/>
  <c r="O1709" i="4"/>
  <c r="M1709" i="4"/>
  <c r="J1709" i="4"/>
  <c r="X1708" i="4"/>
  <c r="W1708" i="4"/>
  <c r="V1708" i="4"/>
  <c r="U1708" i="4"/>
  <c r="T1708" i="4"/>
  <c r="S1708" i="4"/>
  <c r="R1708" i="4"/>
  <c r="Q1708" i="4"/>
  <c r="P1708" i="4"/>
  <c r="O1708" i="4"/>
  <c r="M1708" i="4"/>
  <c r="J1708" i="4"/>
  <c r="X1707" i="4"/>
  <c r="W1707" i="4"/>
  <c r="V1707" i="4"/>
  <c r="U1707" i="4"/>
  <c r="T1707" i="4"/>
  <c r="S1707" i="4"/>
  <c r="R1707" i="4"/>
  <c r="Q1707" i="4"/>
  <c r="P1707" i="4"/>
  <c r="O1707" i="4"/>
  <c r="M1707" i="4"/>
  <c r="J1707" i="4"/>
  <c r="X1706" i="4"/>
  <c r="W1706" i="4"/>
  <c r="V1706" i="4"/>
  <c r="U1706" i="4"/>
  <c r="T1706" i="4"/>
  <c r="S1706" i="4"/>
  <c r="R1706" i="4"/>
  <c r="Q1706" i="4"/>
  <c r="P1706" i="4"/>
  <c r="O1706" i="4"/>
  <c r="M1706" i="4"/>
  <c r="J1706" i="4"/>
  <c r="X1705" i="4"/>
  <c r="W1705" i="4"/>
  <c r="V1705" i="4"/>
  <c r="U1705" i="4"/>
  <c r="T1705" i="4"/>
  <c r="S1705" i="4"/>
  <c r="R1705" i="4"/>
  <c r="Q1705" i="4"/>
  <c r="P1705" i="4"/>
  <c r="O1705" i="4"/>
  <c r="M1705" i="4"/>
  <c r="J1705" i="4"/>
  <c r="X1704" i="4"/>
  <c r="W1704" i="4"/>
  <c r="V1704" i="4"/>
  <c r="U1704" i="4"/>
  <c r="T1704" i="4"/>
  <c r="S1704" i="4"/>
  <c r="R1704" i="4"/>
  <c r="Q1704" i="4"/>
  <c r="P1704" i="4"/>
  <c r="O1704" i="4"/>
  <c r="M1704" i="4"/>
  <c r="J1704" i="4"/>
  <c r="X1703" i="4"/>
  <c r="W1703" i="4"/>
  <c r="V1703" i="4"/>
  <c r="U1703" i="4"/>
  <c r="T1703" i="4"/>
  <c r="S1703" i="4"/>
  <c r="R1703" i="4"/>
  <c r="Q1703" i="4"/>
  <c r="P1703" i="4"/>
  <c r="O1703" i="4"/>
  <c r="M1703" i="4"/>
  <c r="J1703" i="4"/>
  <c r="X1702" i="4"/>
  <c r="W1702" i="4"/>
  <c r="V1702" i="4"/>
  <c r="U1702" i="4"/>
  <c r="T1702" i="4"/>
  <c r="S1702" i="4"/>
  <c r="R1702" i="4"/>
  <c r="Q1702" i="4"/>
  <c r="P1702" i="4"/>
  <c r="O1702" i="4"/>
  <c r="M1702" i="4"/>
  <c r="J1702" i="4"/>
  <c r="X1701" i="4"/>
  <c r="W1701" i="4"/>
  <c r="V1701" i="4"/>
  <c r="U1701" i="4"/>
  <c r="T1701" i="4"/>
  <c r="S1701" i="4"/>
  <c r="R1701" i="4"/>
  <c r="Q1701" i="4"/>
  <c r="P1701" i="4"/>
  <c r="O1701" i="4"/>
  <c r="M1701" i="4"/>
  <c r="J1701" i="4"/>
  <c r="X1700" i="4"/>
  <c r="W1700" i="4"/>
  <c r="V1700" i="4"/>
  <c r="U1700" i="4"/>
  <c r="T1700" i="4"/>
  <c r="S1700" i="4"/>
  <c r="R1700" i="4"/>
  <c r="Q1700" i="4"/>
  <c r="P1700" i="4"/>
  <c r="O1700" i="4"/>
  <c r="M1700" i="4"/>
  <c r="J1700" i="4"/>
  <c r="X1699" i="4"/>
  <c r="W1699" i="4"/>
  <c r="V1699" i="4"/>
  <c r="U1699" i="4"/>
  <c r="T1699" i="4"/>
  <c r="S1699" i="4"/>
  <c r="R1699" i="4"/>
  <c r="Q1699" i="4"/>
  <c r="P1699" i="4"/>
  <c r="O1699" i="4"/>
  <c r="M1699" i="4"/>
  <c r="J1699" i="4"/>
  <c r="X1698" i="4"/>
  <c r="W1698" i="4"/>
  <c r="V1698" i="4"/>
  <c r="U1698" i="4"/>
  <c r="T1698" i="4"/>
  <c r="S1698" i="4"/>
  <c r="R1698" i="4"/>
  <c r="Q1698" i="4"/>
  <c r="P1698" i="4"/>
  <c r="O1698" i="4"/>
  <c r="M1698" i="4"/>
  <c r="J1698" i="4"/>
  <c r="X1697" i="4"/>
  <c r="W1697" i="4"/>
  <c r="V1697" i="4"/>
  <c r="U1697" i="4"/>
  <c r="T1697" i="4"/>
  <c r="S1697" i="4"/>
  <c r="R1697" i="4"/>
  <c r="Q1697" i="4"/>
  <c r="P1697" i="4"/>
  <c r="O1697" i="4"/>
  <c r="M1697" i="4"/>
  <c r="J1697" i="4"/>
  <c r="X1696" i="4"/>
  <c r="W1696" i="4"/>
  <c r="V1696" i="4"/>
  <c r="U1696" i="4"/>
  <c r="T1696" i="4"/>
  <c r="S1696" i="4"/>
  <c r="R1696" i="4"/>
  <c r="Q1696" i="4"/>
  <c r="P1696" i="4"/>
  <c r="O1696" i="4"/>
  <c r="M1696" i="4"/>
  <c r="J1696" i="4"/>
  <c r="X1695" i="4"/>
  <c r="W1695" i="4"/>
  <c r="V1695" i="4"/>
  <c r="U1695" i="4"/>
  <c r="T1695" i="4"/>
  <c r="S1695" i="4"/>
  <c r="R1695" i="4"/>
  <c r="Q1695" i="4"/>
  <c r="P1695" i="4"/>
  <c r="O1695" i="4"/>
  <c r="M1695" i="4"/>
  <c r="J1695" i="4"/>
  <c r="X1694" i="4"/>
  <c r="W1694" i="4"/>
  <c r="V1694" i="4"/>
  <c r="U1694" i="4"/>
  <c r="T1694" i="4"/>
  <c r="S1694" i="4"/>
  <c r="R1694" i="4"/>
  <c r="Q1694" i="4"/>
  <c r="P1694" i="4"/>
  <c r="O1694" i="4"/>
  <c r="M1694" i="4"/>
  <c r="J1694" i="4"/>
  <c r="X1693" i="4"/>
  <c r="W1693" i="4"/>
  <c r="V1693" i="4"/>
  <c r="U1693" i="4"/>
  <c r="T1693" i="4"/>
  <c r="S1693" i="4"/>
  <c r="R1693" i="4"/>
  <c r="Q1693" i="4"/>
  <c r="P1693" i="4"/>
  <c r="O1693" i="4"/>
  <c r="M1693" i="4"/>
  <c r="J1693" i="4"/>
  <c r="X1692" i="4"/>
  <c r="W1692" i="4"/>
  <c r="V1692" i="4"/>
  <c r="U1692" i="4"/>
  <c r="T1692" i="4"/>
  <c r="S1692" i="4"/>
  <c r="R1692" i="4"/>
  <c r="Q1692" i="4"/>
  <c r="P1692" i="4"/>
  <c r="O1692" i="4"/>
  <c r="M1692" i="4"/>
  <c r="J1692" i="4"/>
  <c r="X1691" i="4"/>
  <c r="W1691" i="4"/>
  <c r="V1691" i="4"/>
  <c r="U1691" i="4"/>
  <c r="T1691" i="4"/>
  <c r="S1691" i="4"/>
  <c r="R1691" i="4"/>
  <c r="Q1691" i="4"/>
  <c r="P1691" i="4"/>
  <c r="O1691" i="4"/>
  <c r="M1691" i="4"/>
  <c r="J1691" i="4"/>
  <c r="X1690" i="4"/>
  <c r="W1690" i="4"/>
  <c r="V1690" i="4"/>
  <c r="U1690" i="4"/>
  <c r="T1690" i="4"/>
  <c r="S1690" i="4"/>
  <c r="R1690" i="4"/>
  <c r="Q1690" i="4"/>
  <c r="P1690" i="4"/>
  <c r="O1690" i="4"/>
  <c r="M1690" i="4"/>
  <c r="J1690" i="4"/>
  <c r="X1689" i="4"/>
  <c r="W1689" i="4"/>
  <c r="V1689" i="4"/>
  <c r="U1689" i="4"/>
  <c r="T1689" i="4"/>
  <c r="S1689" i="4"/>
  <c r="R1689" i="4"/>
  <c r="Q1689" i="4"/>
  <c r="P1689" i="4"/>
  <c r="O1689" i="4"/>
  <c r="M1689" i="4"/>
  <c r="J1689" i="4"/>
  <c r="X1688" i="4"/>
  <c r="W1688" i="4"/>
  <c r="V1688" i="4"/>
  <c r="U1688" i="4"/>
  <c r="T1688" i="4"/>
  <c r="S1688" i="4"/>
  <c r="R1688" i="4"/>
  <c r="Q1688" i="4"/>
  <c r="P1688" i="4"/>
  <c r="O1688" i="4"/>
  <c r="M1688" i="4"/>
  <c r="J1688" i="4"/>
  <c r="X1687" i="4"/>
  <c r="W1687" i="4"/>
  <c r="V1687" i="4"/>
  <c r="U1687" i="4"/>
  <c r="T1687" i="4"/>
  <c r="S1687" i="4"/>
  <c r="R1687" i="4"/>
  <c r="Q1687" i="4"/>
  <c r="P1687" i="4"/>
  <c r="O1687" i="4"/>
  <c r="M1687" i="4"/>
  <c r="J1687" i="4"/>
  <c r="X1686" i="4"/>
  <c r="W1686" i="4"/>
  <c r="V1686" i="4"/>
  <c r="U1686" i="4"/>
  <c r="T1686" i="4"/>
  <c r="S1686" i="4"/>
  <c r="R1686" i="4"/>
  <c r="Q1686" i="4"/>
  <c r="P1686" i="4"/>
  <c r="O1686" i="4"/>
  <c r="M1686" i="4"/>
  <c r="J1686" i="4"/>
  <c r="X1685" i="4"/>
  <c r="W1685" i="4"/>
  <c r="V1685" i="4"/>
  <c r="U1685" i="4"/>
  <c r="T1685" i="4"/>
  <c r="S1685" i="4"/>
  <c r="R1685" i="4"/>
  <c r="Q1685" i="4"/>
  <c r="P1685" i="4"/>
  <c r="O1685" i="4"/>
  <c r="M1685" i="4"/>
  <c r="J1685" i="4"/>
  <c r="X1684" i="4"/>
  <c r="W1684" i="4"/>
  <c r="V1684" i="4"/>
  <c r="U1684" i="4"/>
  <c r="T1684" i="4"/>
  <c r="S1684" i="4"/>
  <c r="R1684" i="4"/>
  <c r="Q1684" i="4"/>
  <c r="P1684" i="4"/>
  <c r="O1684" i="4"/>
  <c r="M1684" i="4"/>
  <c r="J1684" i="4"/>
  <c r="X1683" i="4"/>
  <c r="W1683" i="4"/>
  <c r="V1683" i="4"/>
  <c r="U1683" i="4"/>
  <c r="T1683" i="4"/>
  <c r="S1683" i="4"/>
  <c r="R1683" i="4"/>
  <c r="Q1683" i="4"/>
  <c r="P1683" i="4"/>
  <c r="O1683" i="4"/>
  <c r="M1683" i="4"/>
  <c r="J1683" i="4"/>
  <c r="X1682" i="4"/>
  <c r="W1682" i="4"/>
  <c r="V1682" i="4"/>
  <c r="U1682" i="4"/>
  <c r="T1682" i="4"/>
  <c r="S1682" i="4"/>
  <c r="R1682" i="4"/>
  <c r="Q1682" i="4"/>
  <c r="P1682" i="4"/>
  <c r="O1682" i="4"/>
  <c r="M1682" i="4"/>
  <c r="J1682" i="4"/>
  <c r="X1681" i="4"/>
  <c r="W1681" i="4"/>
  <c r="V1681" i="4"/>
  <c r="U1681" i="4"/>
  <c r="T1681" i="4"/>
  <c r="S1681" i="4"/>
  <c r="R1681" i="4"/>
  <c r="Q1681" i="4"/>
  <c r="P1681" i="4"/>
  <c r="O1681" i="4"/>
  <c r="M1681" i="4"/>
  <c r="J1681" i="4"/>
  <c r="X1680" i="4"/>
  <c r="W1680" i="4"/>
  <c r="V1680" i="4"/>
  <c r="U1680" i="4"/>
  <c r="T1680" i="4"/>
  <c r="S1680" i="4"/>
  <c r="R1680" i="4"/>
  <c r="Q1680" i="4"/>
  <c r="P1680" i="4"/>
  <c r="O1680" i="4"/>
  <c r="M1680" i="4"/>
  <c r="J1680" i="4"/>
  <c r="X1679" i="4"/>
  <c r="W1679" i="4"/>
  <c r="V1679" i="4"/>
  <c r="U1679" i="4"/>
  <c r="T1679" i="4"/>
  <c r="S1679" i="4"/>
  <c r="R1679" i="4"/>
  <c r="Q1679" i="4"/>
  <c r="P1679" i="4"/>
  <c r="O1679" i="4"/>
  <c r="M1679" i="4"/>
  <c r="J1679" i="4"/>
  <c r="X1678" i="4"/>
  <c r="W1678" i="4"/>
  <c r="V1678" i="4"/>
  <c r="U1678" i="4"/>
  <c r="T1678" i="4"/>
  <c r="S1678" i="4"/>
  <c r="R1678" i="4"/>
  <c r="Q1678" i="4"/>
  <c r="P1678" i="4"/>
  <c r="O1678" i="4"/>
  <c r="M1678" i="4"/>
  <c r="J1678" i="4"/>
  <c r="X1677" i="4"/>
  <c r="W1677" i="4"/>
  <c r="V1677" i="4"/>
  <c r="U1677" i="4"/>
  <c r="T1677" i="4"/>
  <c r="S1677" i="4"/>
  <c r="R1677" i="4"/>
  <c r="Q1677" i="4"/>
  <c r="P1677" i="4"/>
  <c r="O1677" i="4"/>
  <c r="M1677" i="4"/>
  <c r="J1677" i="4"/>
  <c r="X1676" i="4"/>
  <c r="W1676" i="4"/>
  <c r="V1676" i="4"/>
  <c r="U1676" i="4"/>
  <c r="T1676" i="4"/>
  <c r="S1676" i="4"/>
  <c r="R1676" i="4"/>
  <c r="Q1676" i="4"/>
  <c r="P1676" i="4"/>
  <c r="O1676" i="4"/>
  <c r="M1676" i="4"/>
  <c r="J1676" i="4"/>
  <c r="X1675" i="4"/>
  <c r="W1675" i="4"/>
  <c r="V1675" i="4"/>
  <c r="U1675" i="4"/>
  <c r="T1675" i="4"/>
  <c r="S1675" i="4"/>
  <c r="R1675" i="4"/>
  <c r="Q1675" i="4"/>
  <c r="P1675" i="4"/>
  <c r="O1675" i="4"/>
  <c r="M1675" i="4"/>
  <c r="J1675" i="4"/>
  <c r="X1674" i="4"/>
  <c r="W1674" i="4"/>
  <c r="V1674" i="4"/>
  <c r="U1674" i="4"/>
  <c r="T1674" i="4"/>
  <c r="S1674" i="4"/>
  <c r="R1674" i="4"/>
  <c r="Q1674" i="4"/>
  <c r="P1674" i="4"/>
  <c r="O1674" i="4"/>
  <c r="M1674" i="4"/>
  <c r="J1674" i="4"/>
  <c r="X1673" i="4"/>
  <c r="W1673" i="4"/>
  <c r="V1673" i="4"/>
  <c r="U1673" i="4"/>
  <c r="T1673" i="4"/>
  <c r="S1673" i="4"/>
  <c r="R1673" i="4"/>
  <c r="Q1673" i="4"/>
  <c r="P1673" i="4"/>
  <c r="O1673" i="4"/>
  <c r="M1673" i="4"/>
  <c r="J1673" i="4"/>
  <c r="X1672" i="4"/>
  <c r="W1672" i="4"/>
  <c r="V1672" i="4"/>
  <c r="U1672" i="4"/>
  <c r="T1672" i="4"/>
  <c r="S1672" i="4"/>
  <c r="R1672" i="4"/>
  <c r="Q1672" i="4"/>
  <c r="P1672" i="4"/>
  <c r="O1672" i="4"/>
  <c r="M1672" i="4"/>
  <c r="J1672" i="4"/>
  <c r="X1671" i="4"/>
  <c r="W1671" i="4"/>
  <c r="V1671" i="4"/>
  <c r="U1671" i="4"/>
  <c r="T1671" i="4"/>
  <c r="S1671" i="4"/>
  <c r="R1671" i="4"/>
  <c r="Q1671" i="4"/>
  <c r="P1671" i="4"/>
  <c r="O1671" i="4"/>
  <c r="M1671" i="4"/>
  <c r="J1671" i="4"/>
  <c r="X1670" i="4"/>
  <c r="W1670" i="4"/>
  <c r="V1670" i="4"/>
  <c r="U1670" i="4"/>
  <c r="T1670" i="4"/>
  <c r="S1670" i="4"/>
  <c r="R1670" i="4"/>
  <c r="Q1670" i="4"/>
  <c r="P1670" i="4"/>
  <c r="O1670" i="4"/>
  <c r="M1670" i="4"/>
  <c r="J1670" i="4"/>
  <c r="X1669" i="4"/>
  <c r="W1669" i="4"/>
  <c r="V1669" i="4"/>
  <c r="U1669" i="4"/>
  <c r="T1669" i="4"/>
  <c r="S1669" i="4"/>
  <c r="R1669" i="4"/>
  <c r="Q1669" i="4"/>
  <c r="P1669" i="4"/>
  <c r="O1669" i="4"/>
  <c r="M1669" i="4"/>
  <c r="J1669" i="4"/>
  <c r="X1668" i="4"/>
  <c r="W1668" i="4"/>
  <c r="V1668" i="4"/>
  <c r="U1668" i="4"/>
  <c r="T1668" i="4"/>
  <c r="S1668" i="4"/>
  <c r="R1668" i="4"/>
  <c r="Q1668" i="4"/>
  <c r="P1668" i="4"/>
  <c r="O1668" i="4"/>
  <c r="M1668" i="4"/>
  <c r="J1668" i="4"/>
  <c r="X1667" i="4"/>
  <c r="W1667" i="4"/>
  <c r="V1667" i="4"/>
  <c r="U1667" i="4"/>
  <c r="T1667" i="4"/>
  <c r="S1667" i="4"/>
  <c r="R1667" i="4"/>
  <c r="Q1667" i="4"/>
  <c r="P1667" i="4"/>
  <c r="O1667" i="4"/>
  <c r="M1667" i="4"/>
  <c r="J1667" i="4"/>
  <c r="X1666" i="4"/>
  <c r="W1666" i="4"/>
  <c r="V1666" i="4"/>
  <c r="U1666" i="4"/>
  <c r="T1666" i="4"/>
  <c r="S1666" i="4"/>
  <c r="R1666" i="4"/>
  <c r="Q1666" i="4"/>
  <c r="P1666" i="4"/>
  <c r="O1666" i="4"/>
  <c r="M1666" i="4"/>
  <c r="J1666" i="4"/>
  <c r="X1665" i="4"/>
  <c r="W1665" i="4"/>
  <c r="V1665" i="4"/>
  <c r="U1665" i="4"/>
  <c r="T1665" i="4"/>
  <c r="S1665" i="4"/>
  <c r="R1665" i="4"/>
  <c r="Q1665" i="4"/>
  <c r="P1665" i="4"/>
  <c r="O1665" i="4"/>
  <c r="M1665" i="4"/>
  <c r="J1665" i="4"/>
  <c r="X1664" i="4"/>
  <c r="W1664" i="4"/>
  <c r="V1664" i="4"/>
  <c r="U1664" i="4"/>
  <c r="T1664" i="4"/>
  <c r="S1664" i="4"/>
  <c r="R1664" i="4"/>
  <c r="Q1664" i="4"/>
  <c r="P1664" i="4"/>
  <c r="O1664" i="4"/>
  <c r="M1664" i="4"/>
  <c r="J1664" i="4"/>
  <c r="X1663" i="4"/>
  <c r="W1663" i="4"/>
  <c r="V1663" i="4"/>
  <c r="U1663" i="4"/>
  <c r="T1663" i="4"/>
  <c r="S1663" i="4"/>
  <c r="R1663" i="4"/>
  <c r="Q1663" i="4"/>
  <c r="P1663" i="4"/>
  <c r="O1663" i="4"/>
  <c r="M1663" i="4"/>
  <c r="J1663" i="4"/>
  <c r="X1662" i="4"/>
  <c r="W1662" i="4"/>
  <c r="V1662" i="4"/>
  <c r="U1662" i="4"/>
  <c r="T1662" i="4"/>
  <c r="S1662" i="4"/>
  <c r="R1662" i="4"/>
  <c r="Q1662" i="4"/>
  <c r="P1662" i="4"/>
  <c r="O1662" i="4"/>
  <c r="M1662" i="4"/>
  <c r="J1662" i="4"/>
  <c r="X1661" i="4"/>
  <c r="W1661" i="4"/>
  <c r="V1661" i="4"/>
  <c r="U1661" i="4"/>
  <c r="T1661" i="4"/>
  <c r="S1661" i="4"/>
  <c r="R1661" i="4"/>
  <c r="Q1661" i="4"/>
  <c r="P1661" i="4"/>
  <c r="O1661" i="4"/>
  <c r="M1661" i="4"/>
  <c r="J1661" i="4"/>
  <c r="X1660" i="4"/>
  <c r="W1660" i="4"/>
  <c r="V1660" i="4"/>
  <c r="U1660" i="4"/>
  <c r="T1660" i="4"/>
  <c r="S1660" i="4"/>
  <c r="R1660" i="4"/>
  <c r="Q1660" i="4"/>
  <c r="P1660" i="4"/>
  <c r="O1660" i="4"/>
  <c r="M1660" i="4"/>
  <c r="J1660" i="4"/>
  <c r="X1659" i="4"/>
  <c r="W1659" i="4"/>
  <c r="V1659" i="4"/>
  <c r="U1659" i="4"/>
  <c r="T1659" i="4"/>
  <c r="S1659" i="4"/>
  <c r="R1659" i="4"/>
  <c r="Q1659" i="4"/>
  <c r="P1659" i="4"/>
  <c r="O1659" i="4"/>
  <c r="M1659" i="4"/>
  <c r="J1659" i="4"/>
  <c r="X1658" i="4"/>
  <c r="W1658" i="4"/>
  <c r="V1658" i="4"/>
  <c r="U1658" i="4"/>
  <c r="T1658" i="4"/>
  <c r="S1658" i="4"/>
  <c r="R1658" i="4"/>
  <c r="Q1658" i="4"/>
  <c r="P1658" i="4"/>
  <c r="O1658" i="4"/>
  <c r="M1658" i="4"/>
  <c r="J1658" i="4"/>
  <c r="X1657" i="4"/>
  <c r="W1657" i="4"/>
  <c r="V1657" i="4"/>
  <c r="U1657" i="4"/>
  <c r="T1657" i="4"/>
  <c r="S1657" i="4"/>
  <c r="R1657" i="4"/>
  <c r="Q1657" i="4"/>
  <c r="P1657" i="4"/>
  <c r="O1657" i="4"/>
  <c r="M1657" i="4"/>
  <c r="J1657" i="4"/>
  <c r="X1656" i="4"/>
  <c r="W1656" i="4"/>
  <c r="V1656" i="4"/>
  <c r="U1656" i="4"/>
  <c r="T1656" i="4"/>
  <c r="S1656" i="4"/>
  <c r="R1656" i="4"/>
  <c r="Q1656" i="4"/>
  <c r="P1656" i="4"/>
  <c r="O1656" i="4"/>
  <c r="M1656" i="4"/>
  <c r="J1656" i="4"/>
  <c r="X1655" i="4"/>
  <c r="W1655" i="4"/>
  <c r="V1655" i="4"/>
  <c r="U1655" i="4"/>
  <c r="T1655" i="4"/>
  <c r="S1655" i="4"/>
  <c r="R1655" i="4"/>
  <c r="Q1655" i="4"/>
  <c r="P1655" i="4"/>
  <c r="O1655" i="4"/>
  <c r="M1655" i="4"/>
  <c r="J1655" i="4"/>
  <c r="X1654" i="4"/>
  <c r="W1654" i="4"/>
  <c r="V1654" i="4"/>
  <c r="U1654" i="4"/>
  <c r="T1654" i="4"/>
  <c r="S1654" i="4"/>
  <c r="R1654" i="4"/>
  <c r="Q1654" i="4"/>
  <c r="P1654" i="4"/>
  <c r="O1654" i="4"/>
  <c r="M1654" i="4"/>
  <c r="J1654" i="4"/>
  <c r="X1653" i="4"/>
  <c r="W1653" i="4"/>
  <c r="V1653" i="4"/>
  <c r="U1653" i="4"/>
  <c r="T1653" i="4"/>
  <c r="S1653" i="4"/>
  <c r="R1653" i="4"/>
  <c r="Q1653" i="4"/>
  <c r="P1653" i="4"/>
  <c r="O1653" i="4"/>
  <c r="M1653" i="4"/>
  <c r="J1653" i="4"/>
  <c r="X1652" i="4"/>
  <c r="W1652" i="4"/>
  <c r="V1652" i="4"/>
  <c r="U1652" i="4"/>
  <c r="T1652" i="4"/>
  <c r="S1652" i="4"/>
  <c r="R1652" i="4"/>
  <c r="Q1652" i="4"/>
  <c r="P1652" i="4"/>
  <c r="O1652" i="4"/>
  <c r="M1652" i="4"/>
  <c r="J1652" i="4"/>
  <c r="X1651" i="4"/>
  <c r="W1651" i="4"/>
  <c r="V1651" i="4"/>
  <c r="U1651" i="4"/>
  <c r="T1651" i="4"/>
  <c r="S1651" i="4"/>
  <c r="R1651" i="4"/>
  <c r="Q1651" i="4"/>
  <c r="P1651" i="4"/>
  <c r="O1651" i="4"/>
  <c r="M1651" i="4"/>
  <c r="J1651" i="4"/>
  <c r="X1650" i="4"/>
  <c r="W1650" i="4"/>
  <c r="V1650" i="4"/>
  <c r="U1650" i="4"/>
  <c r="T1650" i="4"/>
  <c r="S1650" i="4"/>
  <c r="R1650" i="4"/>
  <c r="Q1650" i="4"/>
  <c r="P1650" i="4"/>
  <c r="O1650" i="4"/>
  <c r="M1650" i="4"/>
  <c r="J1650" i="4"/>
  <c r="X1649" i="4"/>
  <c r="W1649" i="4"/>
  <c r="V1649" i="4"/>
  <c r="U1649" i="4"/>
  <c r="T1649" i="4"/>
  <c r="S1649" i="4"/>
  <c r="R1649" i="4"/>
  <c r="Q1649" i="4"/>
  <c r="P1649" i="4"/>
  <c r="O1649" i="4"/>
  <c r="M1649" i="4"/>
  <c r="J1649" i="4"/>
  <c r="X1648" i="4"/>
  <c r="W1648" i="4"/>
  <c r="V1648" i="4"/>
  <c r="U1648" i="4"/>
  <c r="T1648" i="4"/>
  <c r="S1648" i="4"/>
  <c r="R1648" i="4"/>
  <c r="Q1648" i="4"/>
  <c r="P1648" i="4"/>
  <c r="O1648" i="4"/>
  <c r="M1648" i="4"/>
  <c r="J1648" i="4"/>
  <c r="X1647" i="4"/>
  <c r="W1647" i="4"/>
  <c r="V1647" i="4"/>
  <c r="U1647" i="4"/>
  <c r="T1647" i="4"/>
  <c r="S1647" i="4"/>
  <c r="R1647" i="4"/>
  <c r="Q1647" i="4"/>
  <c r="P1647" i="4"/>
  <c r="O1647" i="4"/>
  <c r="M1647" i="4"/>
  <c r="J1647" i="4"/>
  <c r="X1646" i="4"/>
  <c r="W1646" i="4"/>
  <c r="V1646" i="4"/>
  <c r="U1646" i="4"/>
  <c r="T1646" i="4"/>
  <c r="S1646" i="4"/>
  <c r="R1646" i="4"/>
  <c r="Q1646" i="4"/>
  <c r="P1646" i="4"/>
  <c r="O1646" i="4"/>
  <c r="M1646" i="4"/>
  <c r="J1646" i="4"/>
  <c r="X1645" i="4"/>
  <c r="W1645" i="4"/>
  <c r="V1645" i="4"/>
  <c r="U1645" i="4"/>
  <c r="T1645" i="4"/>
  <c r="S1645" i="4"/>
  <c r="R1645" i="4"/>
  <c r="Q1645" i="4"/>
  <c r="P1645" i="4"/>
  <c r="O1645" i="4"/>
  <c r="M1645" i="4"/>
  <c r="J1645" i="4"/>
  <c r="X1644" i="4"/>
  <c r="W1644" i="4"/>
  <c r="V1644" i="4"/>
  <c r="U1644" i="4"/>
  <c r="T1644" i="4"/>
  <c r="S1644" i="4"/>
  <c r="R1644" i="4"/>
  <c r="Q1644" i="4"/>
  <c r="P1644" i="4"/>
  <c r="O1644" i="4"/>
  <c r="M1644" i="4"/>
  <c r="J1644" i="4"/>
  <c r="X1643" i="4"/>
  <c r="W1643" i="4"/>
  <c r="V1643" i="4"/>
  <c r="U1643" i="4"/>
  <c r="T1643" i="4"/>
  <c r="S1643" i="4"/>
  <c r="R1643" i="4"/>
  <c r="Q1643" i="4"/>
  <c r="P1643" i="4"/>
  <c r="O1643" i="4"/>
  <c r="M1643" i="4"/>
  <c r="J1643" i="4"/>
  <c r="X1642" i="4"/>
  <c r="W1642" i="4"/>
  <c r="V1642" i="4"/>
  <c r="U1642" i="4"/>
  <c r="T1642" i="4"/>
  <c r="S1642" i="4"/>
  <c r="R1642" i="4"/>
  <c r="Q1642" i="4"/>
  <c r="P1642" i="4"/>
  <c r="O1642" i="4"/>
  <c r="M1642" i="4"/>
  <c r="J1642" i="4"/>
  <c r="X1641" i="4"/>
  <c r="W1641" i="4"/>
  <c r="V1641" i="4"/>
  <c r="U1641" i="4"/>
  <c r="T1641" i="4"/>
  <c r="S1641" i="4"/>
  <c r="R1641" i="4"/>
  <c r="Q1641" i="4"/>
  <c r="P1641" i="4"/>
  <c r="O1641" i="4"/>
  <c r="M1641" i="4"/>
  <c r="J1641" i="4"/>
  <c r="X1640" i="4"/>
  <c r="W1640" i="4"/>
  <c r="V1640" i="4"/>
  <c r="U1640" i="4"/>
  <c r="T1640" i="4"/>
  <c r="S1640" i="4"/>
  <c r="R1640" i="4"/>
  <c r="Q1640" i="4"/>
  <c r="P1640" i="4"/>
  <c r="O1640" i="4"/>
  <c r="M1640" i="4"/>
  <c r="J1640" i="4"/>
  <c r="X1639" i="4"/>
  <c r="W1639" i="4"/>
  <c r="V1639" i="4"/>
  <c r="U1639" i="4"/>
  <c r="T1639" i="4"/>
  <c r="S1639" i="4"/>
  <c r="R1639" i="4"/>
  <c r="Q1639" i="4"/>
  <c r="P1639" i="4"/>
  <c r="O1639" i="4"/>
  <c r="M1639" i="4"/>
  <c r="J1639" i="4"/>
  <c r="X1638" i="4"/>
  <c r="W1638" i="4"/>
  <c r="V1638" i="4"/>
  <c r="U1638" i="4"/>
  <c r="T1638" i="4"/>
  <c r="S1638" i="4"/>
  <c r="R1638" i="4"/>
  <c r="Q1638" i="4"/>
  <c r="P1638" i="4"/>
  <c r="O1638" i="4"/>
  <c r="M1638" i="4"/>
  <c r="J1638" i="4"/>
  <c r="X1637" i="4"/>
  <c r="W1637" i="4"/>
  <c r="V1637" i="4"/>
  <c r="U1637" i="4"/>
  <c r="T1637" i="4"/>
  <c r="S1637" i="4"/>
  <c r="R1637" i="4"/>
  <c r="Q1637" i="4"/>
  <c r="P1637" i="4"/>
  <c r="O1637" i="4"/>
  <c r="M1637" i="4"/>
  <c r="J1637" i="4"/>
  <c r="X1636" i="4"/>
  <c r="W1636" i="4"/>
  <c r="V1636" i="4"/>
  <c r="U1636" i="4"/>
  <c r="T1636" i="4"/>
  <c r="S1636" i="4"/>
  <c r="R1636" i="4"/>
  <c r="Q1636" i="4"/>
  <c r="P1636" i="4"/>
  <c r="O1636" i="4"/>
  <c r="M1636" i="4"/>
  <c r="J1636" i="4"/>
  <c r="X1635" i="4"/>
  <c r="W1635" i="4"/>
  <c r="V1635" i="4"/>
  <c r="U1635" i="4"/>
  <c r="T1635" i="4"/>
  <c r="S1635" i="4"/>
  <c r="R1635" i="4"/>
  <c r="Q1635" i="4"/>
  <c r="P1635" i="4"/>
  <c r="O1635" i="4"/>
  <c r="M1635" i="4"/>
  <c r="J1635" i="4"/>
  <c r="X1634" i="4"/>
  <c r="W1634" i="4"/>
  <c r="V1634" i="4"/>
  <c r="U1634" i="4"/>
  <c r="T1634" i="4"/>
  <c r="S1634" i="4"/>
  <c r="R1634" i="4"/>
  <c r="Q1634" i="4"/>
  <c r="P1634" i="4"/>
  <c r="O1634" i="4"/>
  <c r="M1634" i="4"/>
  <c r="J1634" i="4"/>
  <c r="X1633" i="4"/>
  <c r="W1633" i="4"/>
  <c r="V1633" i="4"/>
  <c r="U1633" i="4"/>
  <c r="T1633" i="4"/>
  <c r="S1633" i="4"/>
  <c r="R1633" i="4"/>
  <c r="Q1633" i="4"/>
  <c r="P1633" i="4"/>
  <c r="O1633" i="4"/>
  <c r="M1633" i="4"/>
  <c r="J1633" i="4"/>
  <c r="X1632" i="4"/>
  <c r="W1632" i="4"/>
  <c r="V1632" i="4"/>
  <c r="U1632" i="4"/>
  <c r="T1632" i="4"/>
  <c r="S1632" i="4"/>
  <c r="R1632" i="4"/>
  <c r="Q1632" i="4"/>
  <c r="P1632" i="4"/>
  <c r="O1632" i="4"/>
  <c r="M1632" i="4"/>
  <c r="J1632" i="4"/>
  <c r="X1631" i="4"/>
  <c r="W1631" i="4"/>
  <c r="V1631" i="4"/>
  <c r="U1631" i="4"/>
  <c r="T1631" i="4"/>
  <c r="S1631" i="4"/>
  <c r="R1631" i="4"/>
  <c r="Q1631" i="4"/>
  <c r="P1631" i="4"/>
  <c r="O1631" i="4"/>
  <c r="M1631" i="4"/>
  <c r="J1631" i="4"/>
  <c r="X1630" i="4"/>
  <c r="W1630" i="4"/>
  <c r="V1630" i="4"/>
  <c r="U1630" i="4"/>
  <c r="T1630" i="4"/>
  <c r="S1630" i="4"/>
  <c r="R1630" i="4"/>
  <c r="Q1630" i="4"/>
  <c r="P1630" i="4"/>
  <c r="O1630" i="4"/>
  <c r="M1630" i="4"/>
  <c r="J1630" i="4"/>
  <c r="X1629" i="4"/>
  <c r="W1629" i="4"/>
  <c r="V1629" i="4"/>
  <c r="U1629" i="4"/>
  <c r="T1629" i="4"/>
  <c r="S1629" i="4"/>
  <c r="R1629" i="4"/>
  <c r="Q1629" i="4"/>
  <c r="P1629" i="4"/>
  <c r="O1629" i="4"/>
  <c r="M1629" i="4"/>
  <c r="J1629" i="4"/>
  <c r="X1628" i="4"/>
  <c r="W1628" i="4"/>
  <c r="V1628" i="4"/>
  <c r="U1628" i="4"/>
  <c r="T1628" i="4"/>
  <c r="S1628" i="4"/>
  <c r="R1628" i="4"/>
  <c r="Q1628" i="4"/>
  <c r="P1628" i="4"/>
  <c r="O1628" i="4"/>
  <c r="M1628" i="4"/>
  <c r="J1628" i="4"/>
  <c r="X1627" i="4"/>
  <c r="W1627" i="4"/>
  <c r="V1627" i="4"/>
  <c r="U1627" i="4"/>
  <c r="T1627" i="4"/>
  <c r="S1627" i="4"/>
  <c r="R1627" i="4"/>
  <c r="Q1627" i="4"/>
  <c r="P1627" i="4"/>
  <c r="O1627" i="4"/>
  <c r="M1627" i="4"/>
  <c r="J1627" i="4"/>
  <c r="X1626" i="4"/>
  <c r="W1626" i="4"/>
  <c r="V1626" i="4"/>
  <c r="U1626" i="4"/>
  <c r="T1626" i="4"/>
  <c r="S1626" i="4"/>
  <c r="R1626" i="4"/>
  <c r="Q1626" i="4"/>
  <c r="P1626" i="4"/>
  <c r="O1626" i="4"/>
  <c r="M1626" i="4"/>
  <c r="J1626" i="4"/>
  <c r="X1625" i="4"/>
  <c r="W1625" i="4"/>
  <c r="V1625" i="4"/>
  <c r="U1625" i="4"/>
  <c r="T1625" i="4"/>
  <c r="S1625" i="4"/>
  <c r="R1625" i="4"/>
  <c r="Q1625" i="4"/>
  <c r="P1625" i="4"/>
  <c r="O1625" i="4"/>
  <c r="M1625" i="4"/>
  <c r="J1625" i="4"/>
  <c r="X1624" i="4"/>
  <c r="W1624" i="4"/>
  <c r="V1624" i="4"/>
  <c r="U1624" i="4"/>
  <c r="T1624" i="4"/>
  <c r="S1624" i="4"/>
  <c r="R1624" i="4"/>
  <c r="Q1624" i="4"/>
  <c r="P1624" i="4"/>
  <c r="O1624" i="4"/>
  <c r="M1624" i="4"/>
  <c r="J1624" i="4"/>
  <c r="X1623" i="4"/>
  <c r="W1623" i="4"/>
  <c r="V1623" i="4"/>
  <c r="U1623" i="4"/>
  <c r="T1623" i="4"/>
  <c r="S1623" i="4"/>
  <c r="R1623" i="4"/>
  <c r="Q1623" i="4"/>
  <c r="P1623" i="4"/>
  <c r="O1623" i="4"/>
  <c r="M1623" i="4"/>
  <c r="J1623" i="4"/>
  <c r="X1622" i="4"/>
  <c r="W1622" i="4"/>
  <c r="V1622" i="4"/>
  <c r="U1622" i="4"/>
  <c r="T1622" i="4"/>
  <c r="S1622" i="4"/>
  <c r="R1622" i="4"/>
  <c r="Q1622" i="4"/>
  <c r="P1622" i="4"/>
  <c r="O1622" i="4"/>
  <c r="M1622" i="4"/>
  <c r="J1622" i="4"/>
  <c r="X1621" i="4"/>
  <c r="W1621" i="4"/>
  <c r="V1621" i="4"/>
  <c r="U1621" i="4"/>
  <c r="T1621" i="4"/>
  <c r="S1621" i="4"/>
  <c r="R1621" i="4"/>
  <c r="Q1621" i="4"/>
  <c r="P1621" i="4"/>
  <c r="O1621" i="4"/>
  <c r="M1621" i="4"/>
  <c r="J1621" i="4"/>
  <c r="X1620" i="4"/>
  <c r="W1620" i="4"/>
  <c r="V1620" i="4"/>
  <c r="U1620" i="4"/>
  <c r="T1620" i="4"/>
  <c r="S1620" i="4"/>
  <c r="R1620" i="4"/>
  <c r="Q1620" i="4"/>
  <c r="P1620" i="4"/>
  <c r="O1620" i="4"/>
  <c r="M1620" i="4"/>
  <c r="J1620" i="4"/>
  <c r="X1619" i="4"/>
  <c r="W1619" i="4"/>
  <c r="V1619" i="4"/>
  <c r="U1619" i="4"/>
  <c r="T1619" i="4"/>
  <c r="S1619" i="4"/>
  <c r="R1619" i="4"/>
  <c r="Q1619" i="4"/>
  <c r="P1619" i="4"/>
  <c r="O1619" i="4"/>
  <c r="M1619" i="4"/>
  <c r="J1619" i="4"/>
  <c r="X1618" i="4"/>
  <c r="W1618" i="4"/>
  <c r="V1618" i="4"/>
  <c r="U1618" i="4"/>
  <c r="T1618" i="4"/>
  <c r="S1618" i="4"/>
  <c r="R1618" i="4"/>
  <c r="Q1618" i="4"/>
  <c r="P1618" i="4"/>
  <c r="O1618" i="4"/>
  <c r="M1618" i="4"/>
  <c r="J1618" i="4"/>
  <c r="X1617" i="4"/>
  <c r="W1617" i="4"/>
  <c r="V1617" i="4"/>
  <c r="U1617" i="4"/>
  <c r="T1617" i="4"/>
  <c r="S1617" i="4"/>
  <c r="R1617" i="4"/>
  <c r="Q1617" i="4"/>
  <c r="P1617" i="4"/>
  <c r="O1617" i="4"/>
  <c r="M1617" i="4"/>
  <c r="J1617" i="4"/>
  <c r="X1616" i="4"/>
  <c r="W1616" i="4"/>
  <c r="V1616" i="4"/>
  <c r="U1616" i="4"/>
  <c r="T1616" i="4"/>
  <c r="S1616" i="4"/>
  <c r="R1616" i="4"/>
  <c r="Q1616" i="4"/>
  <c r="P1616" i="4"/>
  <c r="O1616" i="4"/>
  <c r="M1616" i="4"/>
  <c r="J1616" i="4"/>
  <c r="X1615" i="4"/>
  <c r="W1615" i="4"/>
  <c r="V1615" i="4"/>
  <c r="U1615" i="4"/>
  <c r="T1615" i="4"/>
  <c r="S1615" i="4"/>
  <c r="R1615" i="4"/>
  <c r="Q1615" i="4"/>
  <c r="P1615" i="4"/>
  <c r="O1615" i="4"/>
  <c r="M1615" i="4"/>
  <c r="J1615" i="4"/>
  <c r="X1614" i="4"/>
  <c r="W1614" i="4"/>
  <c r="V1614" i="4"/>
  <c r="U1614" i="4"/>
  <c r="T1614" i="4"/>
  <c r="S1614" i="4"/>
  <c r="R1614" i="4"/>
  <c r="Q1614" i="4"/>
  <c r="P1614" i="4"/>
  <c r="O1614" i="4"/>
  <c r="M1614" i="4"/>
  <c r="J1614" i="4"/>
  <c r="X1613" i="4"/>
  <c r="W1613" i="4"/>
  <c r="V1613" i="4"/>
  <c r="U1613" i="4"/>
  <c r="T1613" i="4"/>
  <c r="S1613" i="4"/>
  <c r="R1613" i="4"/>
  <c r="Q1613" i="4"/>
  <c r="P1613" i="4"/>
  <c r="O1613" i="4"/>
  <c r="M1613" i="4"/>
  <c r="J1613" i="4"/>
  <c r="X1612" i="4"/>
  <c r="W1612" i="4"/>
  <c r="V1612" i="4"/>
  <c r="U1612" i="4"/>
  <c r="T1612" i="4"/>
  <c r="S1612" i="4"/>
  <c r="R1612" i="4"/>
  <c r="Q1612" i="4"/>
  <c r="P1612" i="4"/>
  <c r="O1612" i="4"/>
  <c r="M1612" i="4"/>
  <c r="J1612" i="4"/>
  <c r="X1611" i="4"/>
  <c r="W1611" i="4"/>
  <c r="V1611" i="4"/>
  <c r="U1611" i="4"/>
  <c r="T1611" i="4"/>
  <c r="S1611" i="4"/>
  <c r="R1611" i="4"/>
  <c r="Q1611" i="4"/>
  <c r="P1611" i="4"/>
  <c r="O1611" i="4"/>
  <c r="M1611" i="4"/>
  <c r="J1611" i="4"/>
  <c r="X1610" i="4"/>
  <c r="W1610" i="4"/>
  <c r="V1610" i="4"/>
  <c r="U1610" i="4"/>
  <c r="T1610" i="4"/>
  <c r="S1610" i="4"/>
  <c r="R1610" i="4"/>
  <c r="Q1610" i="4"/>
  <c r="P1610" i="4"/>
  <c r="O1610" i="4"/>
  <c r="M1610" i="4"/>
  <c r="J1610" i="4"/>
  <c r="X1609" i="4"/>
  <c r="W1609" i="4"/>
  <c r="V1609" i="4"/>
  <c r="U1609" i="4"/>
  <c r="T1609" i="4"/>
  <c r="S1609" i="4"/>
  <c r="R1609" i="4"/>
  <c r="Q1609" i="4"/>
  <c r="P1609" i="4"/>
  <c r="O1609" i="4"/>
  <c r="M1609" i="4"/>
  <c r="J1609" i="4"/>
  <c r="X1608" i="4"/>
  <c r="W1608" i="4"/>
  <c r="V1608" i="4"/>
  <c r="U1608" i="4"/>
  <c r="T1608" i="4"/>
  <c r="S1608" i="4"/>
  <c r="R1608" i="4"/>
  <c r="Q1608" i="4"/>
  <c r="P1608" i="4"/>
  <c r="O1608" i="4"/>
  <c r="M1608" i="4"/>
  <c r="J1608" i="4"/>
  <c r="X1607" i="4"/>
  <c r="W1607" i="4"/>
  <c r="V1607" i="4"/>
  <c r="U1607" i="4"/>
  <c r="T1607" i="4"/>
  <c r="S1607" i="4"/>
  <c r="R1607" i="4"/>
  <c r="Q1607" i="4"/>
  <c r="P1607" i="4"/>
  <c r="O1607" i="4"/>
  <c r="M1607" i="4"/>
  <c r="J1607" i="4"/>
  <c r="X1606" i="4"/>
  <c r="W1606" i="4"/>
  <c r="V1606" i="4"/>
  <c r="U1606" i="4"/>
  <c r="T1606" i="4"/>
  <c r="S1606" i="4"/>
  <c r="R1606" i="4"/>
  <c r="Q1606" i="4"/>
  <c r="P1606" i="4"/>
  <c r="O1606" i="4"/>
  <c r="M1606" i="4"/>
  <c r="J1606" i="4"/>
  <c r="X1605" i="4"/>
  <c r="W1605" i="4"/>
  <c r="V1605" i="4"/>
  <c r="U1605" i="4"/>
  <c r="T1605" i="4"/>
  <c r="S1605" i="4"/>
  <c r="R1605" i="4"/>
  <c r="Q1605" i="4"/>
  <c r="P1605" i="4"/>
  <c r="O1605" i="4"/>
  <c r="M1605" i="4"/>
  <c r="J1605" i="4"/>
  <c r="X1604" i="4"/>
  <c r="W1604" i="4"/>
  <c r="V1604" i="4"/>
  <c r="U1604" i="4"/>
  <c r="T1604" i="4"/>
  <c r="S1604" i="4"/>
  <c r="R1604" i="4"/>
  <c r="Q1604" i="4"/>
  <c r="P1604" i="4"/>
  <c r="O1604" i="4"/>
  <c r="M1604" i="4"/>
  <c r="J1604" i="4"/>
  <c r="X1603" i="4"/>
  <c r="W1603" i="4"/>
  <c r="V1603" i="4"/>
  <c r="U1603" i="4"/>
  <c r="T1603" i="4"/>
  <c r="S1603" i="4"/>
  <c r="R1603" i="4"/>
  <c r="Q1603" i="4"/>
  <c r="P1603" i="4"/>
  <c r="O1603" i="4"/>
  <c r="M1603" i="4"/>
  <c r="J1603" i="4"/>
  <c r="X1602" i="4"/>
  <c r="W1602" i="4"/>
  <c r="V1602" i="4"/>
  <c r="U1602" i="4"/>
  <c r="T1602" i="4"/>
  <c r="S1602" i="4"/>
  <c r="R1602" i="4"/>
  <c r="Q1602" i="4"/>
  <c r="P1602" i="4"/>
  <c r="O1602" i="4"/>
  <c r="M1602" i="4"/>
  <c r="J1602" i="4"/>
  <c r="X1601" i="4"/>
  <c r="W1601" i="4"/>
  <c r="V1601" i="4"/>
  <c r="U1601" i="4"/>
  <c r="T1601" i="4"/>
  <c r="S1601" i="4"/>
  <c r="R1601" i="4"/>
  <c r="Q1601" i="4"/>
  <c r="P1601" i="4"/>
  <c r="O1601" i="4"/>
  <c r="M1601" i="4"/>
  <c r="J1601" i="4"/>
  <c r="X1600" i="4"/>
  <c r="W1600" i="4"/>
  <c r="V1600" i="4"/>
  <c r="U1600" i="4"/>
  <c r="T1600" i="4"/>
  <c r="S1600" i="4"/>
  <c r="R1600" i="4"/>
  <c r="Q1600" i="4"/>
  <c r="P1600" i="4"/>
  <c r="O1600" i="4"/>
  <c r="M1600" i="4"/>
  <c r="J1600" i="4"/>
  <c r="X1599" i="4"/>
  <c r="W1599" i="4"/>
  <c r="V1599" i="4"/>
  <c r="U1599" i="4"/>
  <c r="T1599" i="4"/>
  <c r="S1599" i="4"/>
  <c r="R1599" i="4"/>
  <c r="Q1599" i="4"/>
  <c r="P1599" i="4"/>
  <c r="O1599" i="4"/>
  <c r="M1599" i="4"/>
  <c r="J1599" i="4"/>
  <c r="X1598" i="4"/>
  <c r="W1598" i="4"/>
  <c r="V1598" i="4"/>
  <c r="U1598" i="4"/>
  <c r="T1598" i="4"/>
  <c r="S1598" i="4"/>
  <c r="R1598" i="4"/>
  <c r="Q1598" i="4"/>
  <c r="P1598" i="4"/>
  <c r="O1598" i="4"/>
  <c r="M1598" i="4"/>
  <c r="J1598" i="4"/>
  <c r="X1597" i="4"/>
  <c r="W1597" i="4"/>
  <c r="V1597" i="4"/>
  <c r="U1597" i="4"/>
  <c r="T1597" i="4"/>
  <c r="S1597" i="4"/>
  <c r="R1597" i="4"/>
  <c r="Q1597" i="4"/>
  <c r="P1597" i="4"/>
  <c r="O1597" i="4"/>
  <c r="M1597" i="4"/>
  <c r="J1597" i="4"/>
  <c r="X1596" i="4"/>
  <c r="W1596" i="4"/>
  <c r="V1596" i="4"/>
  <c r="U1596" i="4"/>
  <c r="T1596" i="4"/>
  <c r="S1596" i="4"/>
  <c r="R1596" i="4"/>
  <c r="Q1596" i="4"/>
  <c r="P1596" i="4"/>
  <c r="O1596" i="4"/>
  <c r="M1596" i="4"/>
  <c r="J1596" i="4"/>
  <c r="X1595" i="4"/>
  <c r="W1595" i="4"/>
  <c r="V1595" i="4"/>
  <c r="U1595" i="4"/>
  <c r="T1595" i="4"/>
  <c r="S1595" i="4"/>
  <c r="R1595" i="4"/>
  <c r="Q1595" i="4"/>
  <c r="P1595" i="4"/>
  <c r="O1595" i="4"/>
  <c r="M1595" i="4"/>
  <c r="J1595" i="4"/>
  <c r="X1594" i="4"/>
  <c r="W1594" i="4"/>
  <c r="V1594" i="4"/>
  <c r="U1594" i="4"/>
  <c r="T1594" i="4"/>
  <c r="S1594" i="4"/>
  <c r="R1594" i="4"/>
  <c r="Q1594" i="4"/>
  <c r="P1594" i="4"/>
  <c r="O1594" i="4"/>
  <c r="M1594" i="4"/>
  <c r="J1594" i="4"/>
  <c r="X1593" i="4"/>
  <c r="W1593" i="4"/>
  <c r="V1593" i="4"/>
  <c r="U1593" i="4"/>
  <c r="T1593" i="4"/>
  <c r="S1593" i="4"/>
  <c r="R1593" i="4"/>
  <c r="Q1593" i="4"/>
  <c r="P1593" i="4"/>
  <c r="O1593" i="4"/>
  <c r="M1593" i="4"/>
  <c r="J1593" i="4"/>
  <c r="X1592" i="4"/>
  <c r="W1592" i="4"/>
  <c r="V1592" i="4"/>
  <c r="U1592" i="4"/>
  <c r="T1592" i="4"/>
  <c r="S1592" i="4"/>
  <c r="R1592" i="4"/>
  <c r="Q1592" i="4"/>
  <c r="P1592" i="4"/>
  <c r="O1592" i="4"/>
  <c r="M1592" i="4"/>
  <c r="J1592" i="4"/>
  <c r="X1591" i="4"/>
  <c r="W1591" i="4"/>
  <c r="V1591" i="4"/>
  <c r="U1591" i="4"/>
  <c r="T1591" i="4"/>
  <c r="S1591" i="4"/>
  <c r="R1591" i="4"/>
  <c r="Q1591" i="4"/>
  <c r="P1591" i="4"/>
  <c r="O1591" i="4"/>
  <c r="M1591" i="4"/>
  <c r="J1591" i="4"/>
  <c r="X1590" i="4"/>
  <c r="W1590" i="4"/>
  <c r="V1590" i="4"/>
  <c r="U1590" i="4"/>
  <c r="T1590" i="4"/>
  <c r="S1590" i="4"/>
  <c r="R1590" i="4"/>
  <c r="Q1590" i="4"/>
  <c r="P1590" i="4"/>
  <c r="O1590" i="4"/>
  <c r="M1590" i="4"/>
  <c r="J1590" i="4"/>
  <c r="X1589" i="4"/>
  <c r="W1589" i="4"/>
  <c r="V1589" i="4"/>
  <c r="U1589" i="4"/>
  <c r="T1589" i="4"/>
  <c r="S1589" i="4"/>
  <c r="R1589" i="4"/>
  <c r="Q1589" i="4"/>
  <c r="P1589" i="4"/>
  <c r="O1589" i="4"/>
  <c r="M1589" i="4"/>
  <c r="J1589" i="4"/>
  <c r="X1588" i="4"/>
  <c r="W1588" i="4"/>
  <c r="V1588" i="4"/>
  <c r="U1588" i="4"/>
  <c r="T1588" i="4"/>
  <c r="S1588" i="4"/>
  <c r="R1588" i="4"/>
  <c r="Q1588" i="4"/>
  <c r="P1588" i="4"/>
  <c r="O1588" i="4"/>
  <c r="M1588" i="4"/>
  <c r="J1588" i="4"/>
  <c r="X1587" i="4"/>
  <c r="W1587" i="4"/>
  <c r="V1587" i="4"/>
  <c r="U1587" i="4"/>
  <c r="T1587" i="4"/>
  <c r="S1587" i="4"/>
  <c r="R1587" i="4"/>
  <c r="Q1587" i="4"/>
  <c r="P1587" i="4"/>
  <c r="O1587" i="4"/>
  <c r="M1587" i="4"/>
  <c r="J1587" i="4"/>
  <c r="X1586" i="4"/>
  <c r="W1586" i="4"/>
  <c r="V1586" i="4"/>
  <c r="U1586" i="4"/>
  <c r="T1586" i="4"/>
  <c r="S1586" i="4"/>
  <c r="R1586" i="4"/>
  <c r="Q1586" i="4"/>
  <c r="P1586" i="4"/>
  <c r="O1586" i="4"/>
  <c r="M1586" i="4"/>
  <c r="J1586" i="4"/>
  <c r="X1585" i="4"/>
  <c r="W1585" i="4"/>
  <c r="V1585" i="4"/>
  <c r="U1585" i="4"/>
  <c r="T1585" i="4"/>
  <c r="S1585" i="4"/>
  <c r="R1585" i="4"/>
  <c r="Q1585" i="4"/>
  <c r="P1585" i="4"/>
  <c r="O1585" i="4"/>
  <c r="M1585" i="4"/>
  <c r="J1585" i="4"/>
  <c r="X1584" i="4"/>
  <c r="W1584" i="4"/>
  <c r="V1584" i="4"/>
  <c r="U1584" i="4"/>
  <c r="T1584" i="4"/>
  <c r="S1584" i="4"/>
  <c r="R1584" i="4"/>
  <c r="Q1584" i="4"/>
  <c r="P1584" i="4"/>
  <c r="O1584" i="4"/>
  <c r="M1584" i="4"/>
  <c r="J1584" i="4"/>
  <c r="X1583" i="4"/>
  <c r="W1583" i="4"/>
  <c r="V1583" i="4"/>
  <c r="U1583" i="4"/>
  <c r="T1583" i="4"/>
  <c r="S1583" i="4"/>
  <c r="R1583" i="4"/>
  <c r="Q1583" i="4"/>
  <c r="P1583" i="4"/>
  <c r="O1583" i="4"/>
  <c r="M1583" i="4"/>
  <c r="J1583" i="4"/>
  <c r="X1582" i="4"/>
  <c r="W1582" i="4"/>
  <c r="V1582" i="4"/>
  <c r="U1582" i="4"/>
  <c r="T1582" i="4"/>
  <c r="S1582" i="4"/>
  <c r="R1582" i="4"/>
  <c r="Q1582" i="4"/>
  <c r="P1582" i="4"/>
  <c r="O1582" i="4"/>
  <c r="M1582" i="4"/>
  <c r="J1582" i="4"/>
  <c r="X1581" i="4"/>
  <c r="W1581" i="4"/>
  <c r="V1581" i="4"/>
  <c r="U1581" i="4"/>
  <c r="T1581" i="4"/>
  <c r="S1581" i="4"/>
  <c r="R1581" i="4"/>
  <c r="Q1581" i="4"/>
  <c r="P1581" i="4"/>
  <c r="O1581" i="4"/>
  <c r="M1581" i="4"/>
  <c r="J1581" i="4"/>
  <c r="X1580" i="4"/>
  <c r="W1580" i="4"/>
  <c r="V1580" i="4"/>
  <c r="U1580" i="4"/>
  <c r="T1580" i="4"/>
  <c r="S1580" i="4"/>
  <c r="R1580" i="4"/>
  <c r="Q1580" i="4"/>
  <c r="P1580" i="4"/>
  <c r="O1580" i="4"/>
  <c r="M1580" i="4"/>
  <c r="J1580" i="4"/>
  <c r="X1579" i="4"/>
  <c r="W1579" i="4"/>
  <c r="V1579" i="4"/>
  <c r="U1579" i="4"/>
  <c r="T1579" i="4"/>
  <c r="S1579" i="4"/>
  <c r="R1579" i="4"/>
  <c r="Q1579" i="4"/>
  <c r="P1579" i="4"/>
  <c r="O1579" i="4"/>
  <c r="M1579" i="4"/>
  <c r="J1579" i="4"/>
  <c r="X1578" i="4"/>
  <c r="W1578" i="4"/>
  <c r="V1578" i="4"/>
  <c r="U1578" i="4"/>
  <c r="T1578" i="4"/>
  <c r="S1578" i="4"/>
  <c r="R1578" i="4"/>
  <c r="Q1578" i="4"/>
  <c r="P1578" i="4"/>
  <c r="O1578" i="4"/>
  <c r="M1578" i="4"/>
  <c r="J1578" i="4"/>
  <c r="X1577" i="4"/>
  <c r="W1577" i="4"/>
  <c r="V1577" i="4"/>
  <c r="U1577" i="4"/>
  <c r="T1577" i="4"/>
  <c r="S1577" i="4"/>
  <c r="R1577" i="4"/>
  <c r="Q1577" i="4"/>
  <c r="P1577" i="4"/>
  <c r="O1577" i="4"/>
  <c r="M1577" i="4"/>
  <c r="J1577" i="4"/>
  <c r="X1576" i="4"/>
  <c r="W1576" i="4"/>
  <c r="V1576" i="4"/>
  <c r="U1576" i="4"/>
  <c r="T1576" i="4"/>
  <c r="S1576" i="4"/>
  <c r="R1576" i="4"/>
  <c r="Q1576" i="4"/>
  <c r="P1576" i="4"/>
  <c r="O1576" i="4"/>
  <c r="M1576" i="4"/>
  <c r="J1576" i="4"/>
  <c r="X1575" i="4"/>
  <c r="W1575" i="4"/>
  <c r="V1575" i="4"/>
  <c r="U1575" i="4"/>
  <c r="T1575" i="4"/>
  <c r="S1575" i="4"/>
  <c r="R1575" i="4"/>
  <c r="Q1575" i="4"/>
  <c r="P1575" i="4"/>
  <c r="O1575" i="4"/>
  <c r="M1575" i="4"/>
  <c r="J1575" i="4"/>
  <c r="X1574" i="4"/>
  <c r="W1574" i="4"/>
  <c r="V1574" i="4"/>
  <c r="U1574" i="4"/>
  <c r="T1574" i="4"/>
  <c r="S1574" i="4"/>
  <c r="R1574" i="4"/>
  <c r="Q1574" i="4"/>
  <c r="P1574" i="4"/>
  <c r="O1574" i="4"/>
  <c r="M1574" i="4"/>
  <c r="J1574" i="4"/>
  <c r="X1573" i="4"/>
  <c r="W1573" i="4"/>
  <c r="V1573" i="4"/>
  <c r="U1573" i="4"/>
  <c r="T1573" i="4"/>
  <c r="S1573" i="4"/>
  <c r="R1573" i="4"/>
  <c r="Q1573" i="4"/>
  <c r="P1573" i="4"/>
  <c r="O1573" i="4"/>
  <c r="M1573" i="4"/>
  <c r="J1573" i="4"/>
  <c r="X1572" i="4"/>
  <c r="W1572" i="4"/>
  <c r="V1572" i="4"/>
  <c r="U1572" i="4"/>
  <c r="T1572" i="4"/>
  <c r="S1572" i="4"/>
  <c r="R1572" i="4"/>
  <c r="Q1572" i="4"/>
  <c r="P1572" i="4"/>
  <c r="O1572" i="4"/>
  <c r="M1572" i="4"/>
  <c r="J1572" i="4"/>
  <c r="X1571" i="4"/>
  <c r="W1571" i="4"/>
  <c r="V1571" i="4"/>
  <c r="U1571" i="4"/>
  <c r="T1571" i="4"/>
  <c r="S1571" i="4"/>
  <c r="R1571" i="4"/>
  <c r="Q1571" i="4"/>
  <c r="P1571" i="4"/>
  <c r="O1571" i="4"/>
  <c r="M1571" i="4"/>
  <c r="J1571" i="4"/>
  <c r="X1570" i="4"/>
  <c r="W1570" i="4"/>
  <c r="V1570" i="4"/>
  <c r="U1570" i="4"/>
  <c r="T1570" i="4"/>
  <c r="S1570" i="4"/>
  <c r="R1570" i="4"/>
  <c r="Q1570" i="4"/>
  <c r="P1570" i="4"/>
  <c r="O1570" i="4"/>
  <c r="M1570" i="4"/>
  <c r="J1570" i="4"/>
  <c r="X1569" i="4"/>
  <c r="W1569" i="4"/>
  <c r="V1569" i="4"/>
  <c r="U1569" i="4"/>
  <c r="T1569" i="4"/>
  <c r="S1569" i="4"/>
  <c r="R1569" i="4"/>
  <c r="Q1569" i="4"/>
  <c r="P1569" i="4"/>
  <c r="O1569" i="4"/>
  <c r="M1569" i="4"/>
  <c r="J1569" i="4"/>
  <c r="X1568" i="4"/>
  <c r="W1568" i="4"/>
  <c r="V1568" i="4"/>
  <c r="U1568" i="4"/>
  <c r="T1568" i="4"/>
  <c r="S1568" i="4"/>
  <c r="R1568" i="4"/>
  <c r="Q1568" i="4"/>
  <c r="P1568" i="4"/>
  <c r="O1568" i="4"/>
  <c r="M1568" i="4"/>
  <c r="J1568" i="4"/>
  <c r="X1567" i="4"/>
  <c r="W1567" i="4"/>
  <c r="V1567" i="4"/>
  <c r="U1567" i="4"/>
  <c r="T1567" i="4"/>
  <c r="S1567" i="4"/>
  <c r="R1567" i="4"/>
  <c r="Q1567" i="4"/>
  <c r="P1567" i="4"/>
  <c r="O1567" i="4"/>
  <c r="M1567" i="4"/>
  <c r="J1567" i="4"/>
  <c r="X1566" i="4"/>
  <c r="W1566" i="4"/>
  <c r="V1566" i="4"/>
  <c r="U1566" i="4"/>
  <c r="T1566" i="4"/>
  <c r="S1566" i="4"/>
  <c r="R1566" i="4"/>
  <c r="Q1566" i="4"/>
  <c r="P1566" i="4"/>
  <c r="O1566" i="4"/>
  <c r="M1566" i="4"/>
  <c r="J1566" i="4"/>
  <c r="X1565" i="4"/>
  <c r="W1565" i="4"/>
  <c r="V1565" i="4"/>
  <c r="U1565" i="4"/>
  <c r="T1565" i="4"/>
  <c r="S1565" i="4"/>
  <c r="R1565" i="4"/>
  <c r="Q1565" i="4"/>
  <c r="P1565" i="4"/>
  <c r="O1565" i="4"/>
  <c r="M1565" i="4"/>
  <c r="J1565" i="4"/>
  <c r="X1564" i="4"/>
  <c r="W1564" i="4"/>
  <c r="V1564" i="4"/>
  <c r="U1564" i="4"/>
  <c r="T1564" i="4"/>
  <c r="S1564" i="4"/>
  <c r="R1564" i="4"/>
  <c r="Q1564" i="4"/>
  <c r="P1564" i="4"/>
  <c r="O1564" i="4"/>
  <c r="M1564" i="4"/>
  <c r="J1564" i="4"/>
  <c r="X1563" i="4"/>
  <c r="W1563" i="4"/>
  <c r="V1563" i="4"/>
  <c r="U1563" i="4"/>
  <c r="T1563" i="4"/>
  <c r="S1563" i="4"/>
  <c r="R1563" i="4"/>
  <c r="Q1563" i="4"/>
  <c r="P1563" i="4"/>
  <c r="O1563" i="4"/>
  <c r="M1563" i="4"/>
  <c r="J1563" i="4"/>
  <c r="X1562" i="4"/>
  <c r="W1562" i="4"/>
  <c r="V1562" i="4"/>
  <c r="U1562" i="4"/>
  <c r="T1562" i="4"/>
  <c r="S1562" i="4"/>
  <c r="R1562" i="4"/>
  <c r="Q1562" i="4"/>
  <c r="P1562" i="4"/>
  <c r="O1562" i="4"/>
  <c r="M1562" i="4"/>
  <c r="J1562" i="4"/>
  <c r="X1561" i="4"/>
  <c r="W1561" i="4"/>
  <c r="V1561" i="4"/>
  <c r="U1561" i="4"/>
  <c r="T1561" i="4"/>
  <c r="S1561" i="4"/>
  <c r="R1561" i="4"/>
  <c r="Q1561" i="4"/>
  <c r="P1561" i="4"/>
  <c r="O1561" i="4"/>
  <c r="M1561" i="4"/>
  <c r="J1561" i="4"/>
  <c r="X1560" i="4"/>
  <c r="W1560" i="4"/>
  <c r="V1560" i="4"/>
  <c r="U1560" i="4"/>
  <c r="T1560" i="4"/>
  <c r="S1560" i="4"/>
  <c r="R1560" i="4"/>
  <c r="Q1560" i="4"/>
  <c r="P1560" i="4"/>
  <c r="O1560" i="4"/>
  <c r="M1560" i="4"/>
  <c r="J1560" i="4"/>
  <c r="X1559" i="4"/>
  <c r="W1559" i="4"/>
  <c r="V1559" i="4"/>
  <c r="U1559" i="4"/>
  <c r="T1559" i="4"/>
  <c r="S1559" i="4"/>
  <c r="R1559" i="4"/>
  <c r="Q1559" i="4"/>
  <c r="P1559" i="4"/>
  <c r="O1559" i="4"/>
  <c r="M1559" i="4"/>
  <c r="J1559" i="4"/>
  <c r="X1558" i="4"/>
  <c r="W1558" i="4"/>
  <c r="V1558" i="4"/>
  <c r="U1558" i="4"/>
  <c r="T1558" i="4"/>
  <c r="S1558" i="4"/>
  <c r="R1558" i="4"/>
  <c r="Q1558" i="4"/>
  <c r="P1558" i="4"/>
  <c r="O1558" i="4"/>
  <c r="M1558" i="4"/>
  <c r="J1558" i="4"/>
  <c r="X1557" i="4"/>
  <c r="W1557" i="4"/>
  <c r="V1557" i="4"/>
  <c r="U1557" i="4"/>
  <c r="T1557" i="4"/>
  <c r="S1557" i="4"/>
  <c r="R1557" i="4"/>
  <c r="Q1557" i="4"/>
  <c r="P1557" i="4"/>
  <c r="O1557" i="4"/>
  <c r="M1557" i="4"/>
  <c r="J1557" i="4"/>
  <c r="X1556" i="4"/>
  <c r="W1556" i="4"/>
  <c r="V1556" i="4"/>
  <c r="U1556" i="4"/>
  <c r="T1556" i="4"/>
  <c r="S1556" i="4"/>
  <c r="R1556" i="4"/>
  <c r="Q1556" i="4"/>
  <c r="P1556" i="4"/>
  <c r="O1556" i="4"/>
  <c r="M1556" i="4"/>
  <c r="J1556" i="4"/>
  <c r="X1555" i="4"/>
  <c r="W1555" i="4"/>
  <c r="V1555" i="4"/>
  <c r="U1555" i="4"/>
  <c r="T1555" i="4"/>
  <c r="S1555" i="4"/>
  <c r="R1555" i="4"/>
  <c r="Q1555" i="4"/>
  <c r="P1555" i="4"/>
  <c r="O1555" i="4"/>
  <c r="M1555" i="4"/>
  <c r="J1555" i="4"/>
  <c r="X1554" i="4"/>
  <c r="W1554" i="4"/>
  <c r="V1554" i="4"/>
  <c r="U1554" i="4"/>
  <c r="T1554" i="4"/>
  <c r="S1554" i="4"/>
  <c r="R1554" i="4"/>
  <c r="Q1554" i="4"/>
  <c r="P1554" i="4"/>
  <c r="O1554" i="4"/>
  <c r="M1554" i="4"/>
  <c r="J1554" i="4"/>
  <c r="X1553" i="4"/>
  <c r="W1553" i="4"/>
  <c r="V1553" i="4"/>
  <c r="U1553" i="4"/>
  <c r="T1553" i="4"/>
  <c r="S1553" i="4"/>
  <c r="R1553" i="4"/>
  <c r="Q1553" i="4"/>
  <c r="P1553" i="4"/>
  <c r="O1553" i="4"/>
  <c r="M1553" i="4"/>
  <c r="J1553" i="4"/>
  <c r="X1552" i="4"/>
  <c r="W1552" i="4"/>
  <c r="V1552" i="4"/>
  <c r="U1552" i="4"/>
  <c r="T1552" i="4"/>
  <c r="S1552" i="4"/>
  <c r="R1552" i="4"/>
  <c r="Q1552" i="4"/>
  <c r="P1552" i="4"/>
  <c r="O1552" i="4"/>
  <c r="M1552" i="4"/>
  <c r="J1552" i="4"/>
  <c r="X1551" i="4"/>
  <c r="W1551" i="4"/>
  <c r="V1551" i="4"/>
  <c r="U1551" i="4"/>
  <c r="T1551" i="4"/>
  <c r="S1551" i="4"/>
  <c r="R1551" i="4"/>
  <c r="Q1551" i="4"/>
  <c r="P1551" i="4"/>
  <c r="O1551" i="4"/>
  <c r="M1551" i="4"/>
  <c r="J1551" i="4"/>
  <c r="X1550" i="4"/>
  <c r="W1550" i="4"/>
  <c r="V1550" i="4"/>
  <c r="U1550" i="4"/>
  <c r="T1550" i="4"/>
  <c r="S1550" i="4"/>
  <c r="R1550" i="4"/>
  <c r="Q1550" i="4"/>
  <c r="P1550" i="4"/>
  <c r="O1550" i="4"/>
  <c r="M1550" i="4"/>
  <c r="J1550" i="4"/>
  <c r="X1549" i="4"/>
  <c r="W1549" i="4"/>
  <c r="V1549" i="4"/>
  <c r="U1549" i="4"/>
  <c r="T1549" i="4"/>
  <c r="S1549" i="4"/>
  <c r="R1549" i="4"/>
  <c r="Q1549" i="4"/>
  <c r="P1549" i="4"/>
  <c r="O1549" i="4"/>
  <c r="M1549" i="4"/>
  <c r="J1549" i="4"/>
  <c r="X1548" i="4"/>
  <c r="W1548" i="4"/>
  <c r="V1548" i="4"/>
  <c r="U1548" i="4"/>
  <c r="T1548" i="4"/>
  <c r="S1548" i="4"/>
  <c r="R1548" i="4"/>
  <c r="Q1548" i="4"/>
  <c r="P1548" i="4"/>
  <c r="O1548" i="4"/>
  <c r="M1548" i="4"/>
  <c r="J1548" i="4"/>
  <c r="X1547" i="4"/>
  <c r="W1547" i="4"/>
  <c r="V1547" i="4"/>
  <c r="U1547" i="4"/>
  <c r="T1547" i="4"/>
  <c r="S1547" i="4"/>
  <c r="R1547" i="4"/>
  <c r="Q1547" i="4"/>
  <c r="P1547" i="4"/>
  <c r="O1547" i="4"/>
  <c r="M1547" i="4"/>
  <c r="J1547" i="4"/>
  <c r="X1546" i="4"/>
  <c r="W1546" i="4"/>
  <c r="V1546" i="4"/>
  <c r="U1546" i="4"/>
  <c r="T1546" i="4"/>
  <c r="S1546" i="4"/>
  <c r="R1546" i="4"/>
  <c r="Q1546" i="4"/>
  <c r="P1546" i="4"/>
  <c r="O1546" i="4"/>
  <c r="M1546" i="4"/>
  <c r="J1546" i="4"/>
  <c r="X1545" i="4"/>
  <c r="W1545" i="4"/>
  <c r="V1545" i="4"/>
  <c r="U1545" i="4"/>
  <c r="T1545" i="4"/>
  <c r="S1545" i="4"/>
  <c r="R1545" i="4"/>
  <c r="Q1545" i="4"/>
  <c r="P1545" i="4"/>
  <c r="O1545" i="4"/>
  <c r="M1545" i="4"/>
  <c r="J1545" i="4"/>
  <c r="X1544" i="4"/>
  <c r="W1544" i="4"/>
  <c r="V1544" i="4"/>
  <c r="U1544" i="4"/>
  <c r="T1544" i="4"/>
  <c r="S1544" i="4"/>
  <c r="R1544" i="4"/>
  <c r="Q1544" i="4"/>
  <c r="P1544" i="4"/>
  <c r="O1544" i="4"/>
  <c r="M1544" i="4"/>
  <c r="J1544" i="4"/>
  <c r="X1543" i="4"/>
  <c r="W1543" i="4"/>
  <c r="V1543" i="4"/>
  <c r="U1543" i="4"/>
  <c r="T1543" i="4"/>
  <c r="S1543" i="4"/>
  <c r="R1543" i="4"/>
  <c r="Q1543" i="4"/>
  <c r="P1543" i="4"/>
  <c r="O1543" i="4"/>
  <c r="M1543" i="4"/>
  <c r="J1543" i="4"/>
  <c r="X1542" i="4"/>
  <c r="W1542" i="4"/>
  <c r="V1542" i="4"/>
  <c r="U1542" i="4"/>
  <c r="T1542" i="4"/>
  <c r="S1542" i="4"/>
  <c r="R1542" i="4"/>
  <c r="Q1542" i="4"/>
  <c r="P1542" i="4"/>
  <c r="O1542" i="4"/>
  <c r="M1542" i="4"/>
  <c r="J1542" i="4"/>
  <c r="X1541" i="4"/>
  <c r="W1541" i="4"/>
  <c r="V1541" i="4"/>
  <c r="U1541" i="4"/>
  <c r="T1541" i="4"/>
  <c r="S1541" i="4"/>
  <c r="R1541" i="4"/>
  <c r="Q1541" i="4"/>
  <c r="P1541" i="4"/>
  <c r="O1541" i="4"/>
  <c r="M1541" i="4"/>
  <c r="J1541" i="4"/>
  <c r="X1540" i="4"/>
  <c r="W1540" i="4"/>
  <c r="V1540" i="4"/>
  <c r="U1540" i="4"/>
  <c r="T1540" i="4"/>
  <c r="S1540" i="4"/>
  <c r="R1540" i="4"/>
  <c r="Q1540" i="4"/>
  <c r="P1540" i="4"/>
  <c r="O1540" i="4"/>
  <c r="M1540" i="4"/>
  <c r="J1540" i="4"/>
  <c r="X1539" i="4"/>
  <c r="W1539" i="4"/>
  <c r="V1539" i="4"/>
  <c r="U1539" i="4"/>
  <c r="T1539" i="4"/>
  <c r="S1539" i="4"/>
  <c r="R1539" i="4"/>
  <c r="Q1539" i="4"/>
  <c r="P1539" i="4"/>
  <c r="O1539" i="4"/>
  <c r="M1539" i="4"/>
  <c r="J1539" i="4"/>
  <c r="X1538" i="4"/>
  <c r="W1538" i="4"/>
  <c r="V1538" i="4"/>
  <c r="U1538" i="4"/>
  <c r="T1538" i="4"/>
  <c r="S1538" i="4"/>
  <c r="R1538" i="4"/>
  <c r="Q1538" i="4"/>
  <c r="P1538" i="4"/>
  <c r="O1538" i="4"/>
  <c r="M1538" i="4"/>
  <c r="J1538" i="4"/>
  <c r="X1537" i="4"/>
  <c r="W1537" i="4"/>
  <c r="V1537" i="4"/>
  <c r="U1537" i="4"/>
  <c r="T1537" i="4"/>
  <c r="S1537" i="4"/>
  <c r="R1537" i="4"/>
  <c r="Q1537" i="4"/>
  <c r="P1537" i="4"/>
  <c r="O1537" i="4"/>
  <c r="M1537" i="4"/>
  <c r="J1537" i="4"/>
  <c r="X1536" i="4"/>
  <c r="W1536" i="4"/>
  <c r="V1536" i="4"/>
  <c r="U1536" i="4"/>
  <c r="T1536" i="4"/>
  <c r="S1536" i="4"/>
  <c r="R1536" i="4"/>
  <c r="Q1536" i="4"/>
  <c r="P1536" i="4"/>
  <c r="O1536" i="4"/>
  <c r="M1536" i="4"/>
  <c r="J1536" i="4"/>
  <c r="X1535" i="4"/>
  <c r="W1535" i="4"/>
  <c r="V1535" i="4"/>
  <c r="U1535" i="4"/>
  <c r="T1535" i="4"/>
  <c r="S1535" i="4"/>
  <c r="R1535" i="4"/>
  <c r="Q1535" i="4"/>
  <c r="P1535" i="4"/>
  <c r="O1535" i="4"/>
  <c r="M1535" i="4"/>
  <c r="J1535" i="4"/>
  <c r="X1534" i="4"/>
  <c r="W1534" i="4"/>
  <c r="V1534" i="4"/>
  <c r="U1534" i="4"/>
  <c r="T1534" i="4"/>
  <c r="S1534" i="4"/>
  <c r="R1534" i="4"/>
  <c r="Q1534" i="4"/>
  <c r="P1534" i="4"/>
  <c r="O1534" i="4"/>
  <c r="M1534" i="4"/>
  <c r="J1534" i="4"/>
  <c r="X1533" i="4"/>
  <c r="W1533" i="4"/>
  <c r="V1533" i="4"/>
  <c r="U1533" i="4"/>
  <c r="T1533" i="4"/>
  <c r="S1533" i="4"/>
  <c r="R1533" i="4"/>
  <c r="Q1533" i="4"/>
  <c r="P1533" i="4"/>
  <c r="O1533" i="4"/>
  <c r="M1533" i="4"/>
  <c r="J1533" i="4"/>
  <c r="X1532" i="4"/>
  <c r="W1532" i="4"/>
  <c r="V1532" i="4"/>
  <c r="U1532" i="4"/>
  <c r="T1532" i="4"/>
  <c r="S1532" i="4"/>
  <c r="R1532" i="4"/>
  <c r="Q1532" i="4"/>
  <c r="P1532" i="4"/>
  <c r="O1532" i="4"/>
  <c r="M1532" i="4"/>
  <c r="J1532" i="4"/>
  <c r="X1531" i="4"/>
  <c r="W1531" i="4"/>
  <c r="V1531" i="4"/>
  <c r="U1531" i="4"/>
  <c r="T1531" i="4"/>
  <c r="S1531" i="4"/>
  <c r="R1531" i="4"/>
  <c r="Q1531" i="4"/>
  <c r="P1531" i="4"/>
  <c r="O1531" i="4"/>
  <c r="M1531" i="4"/>
  <c r="J1531" i="4"/>
  <c r="X1530" i="4"/>
  <c r="W1530" i="4"/>
  <c r="V1530" i="4"/>
  <c r="U1530" i="4"/>
  <c r="T1530" i="4"/>
  <c r="S1530" i="4"/>
  <c r="R1530" i="4"/>
  <c r="Q1530" i="4"/>
  <c r="P1530" i="4"/>
  <c r="O1530" i="4"/>
  <c r="M1530" i="4"/>
  <c r="J1530" i="4"/>
  <c r="X1529" i="4"/>
  <c r="W1529" i="4"/>
  <c r="V1529" i="4"/>
  <c r="U1529" i="4"/>
  <c r="T1529" i="4"/>
  <c r="S1529" i="4"/>
  <c r="R1529" i="4"/>
  <c r="Q1529" i="4"/>
  <c r="P1529" i="4"/>
  <c r="O1529" i="4"/>
  <c r="M1529" i="4"/>
  <c r="J1529" i="4"/>
  <c r="X1528" i="4"/>
  <c r="W1528" i="4"/>
  <c r="V1528" i="4"/>
  <c r="U1528" i="4"/>
  <c r="T1528" i="4"/>
  <c r="S1528" i="4"/>
  <c r="R1528" i="4"/>
  <c r="Q1528" i="4"/>
  <c r="P1528" i="4"/>
  <c r="O1528" i="4"/>
  <c r="M1528" i="4"/>
  <c r="J1528" i="4"/>
  <c r="X1527" i="4"/>
  <c r="W1527" i="4"/>
  <c r="V1527" i="4"/>
  <c r="U1527" i="4"/>
  <c r="T1527" i="4"/>
  <c r="S1527" i="4"/>
  <c r="R1527" i="4"/>
  <c r="Q1527" i="4"/>
  <c r="P1527" i="4"/>
  <c r="O1527" i="4"/>
  <c r="M1527" i="4"/>
  <c r="J1527" i="4"/>
  <c r="X1526" i="4"/>
  <c r="W1526" i="4"/>
  <c r="V1526" i="4"/>
  <c r="U1526" i="4"/>
  <c r="T1526" i="4"/>
  <c r="S1526" i="4"/>
  <c r="R1526" i="4"/>
  <c r="Q1526" i="4"/>
  <c r="P1526" i="4"/>
  <c r="O1526" i="4"/>
  <c r="M1526" i="4"/>
  <c r="J1526" i="4"/>
  <c r="X1525" i="4"/>
  <c r="W1525" i="4"/>
  <c r="V1525" i="4"/>
  <c r="U1525" i="4"/>
  <c r="T1525" i="4"/>
  <c r="S1525" i="4"/>
  <c r="R1525" i="4"/>
  <c r="Q1525" i="4"/>
  <c r="P1525" i="4"/>
  <c r="O1525" i="4"/>
  <c r="M1525" i="4"/>
  <c r="J1525" i="4"/>
  <c r="X1524" i="4"/>
  <c r="W1524" i="4"/>
  <c r="V1524" i="4"/>
  <c r="U1524" i="4"/>
  <c r="T1524" i="4"/>
  <c r="S1524" i="4"/>
  <c r="R1524" i="4"/>
  <c r="Q1524" i="4"/>
  <c r="P1524" i="4"/>
  <c r="O1524" i="4"/>
  <c r="M1524" i="4"/>
  <c r="J1524" i="4"/>
  <c r="X1523" i="4"/>
  <c r="W1523" i="4"/>
  <c r="V1523" i="4"/>
  <c r="U1523" i="4"/>
  <c r="T1523" i="4"/>
  <c r="S1523" i="4"/>
  <c r="R1523" i="4"/>
  <c r="Q1523" i="4"/>
  <c r="P1523" i="4"/>
  <c r="O1523" i="4"/>
  <c r="M1523" i="4"/>
  <c r="J1523" i="4"/>
  <c r="X1522" i="4"/>
  <c r="W1522" i="4"/>
  <c r="V1522" i="4"/>
  <c r="U1522" i="4"/>
  <c r="T1522" i="4"/>
  <c r="S1522" i="4"/>
  <c r="R1522" i="4"/>
  <c r="Q1522" i="4"/>
  <c r="P1522" i="4"/>
  <c r="O1522" i="4"/>
  <c r="M1522" i="4"/>
  <c r="J1522" i="4"/>
  <c r="X1521" i="4"/>
  <c r="W1521" i="4"/>
  <c r="V1521" i="4"/>
  <c r="U1521" i="4"/>
  <c r="T1521" i="4"/>
  <c r="S1521" i="4"/>
  <c r="R1521" i="4"/>
  <c r="Q1521" i="4"/>
  <c r="P1521" i="4"/>
  <c r="O1521" i="4"/>
  <c r="M1521" i="4"/>
  <c r="J1521" i="4"/>
  <c r="X1520" i="4"/>
  <c r="W1520" i="4"/>
  <c r="V1520" i="4"/>
  <c r="U1520" i="4"/>
  <c r="T1520" i="4"/>
  <c r="S1520" i="4"/>
  <c r="R1520" i="4"/>
  <c r="Q1520" i="4"/>
  <c r="P1520" i="4"/>
  <c r="O1520" i="4"/>
  <c r="M1520" i="4"/>
  <c r="J1520" i="4"/>
  <c r="X1519" i="4"/>
  <c r="W1519" i="4"/>
  <c r="V1519" i="4"/>
  <c r="U1519" i="4"/>
  <c r="T1519" i="4"/>
  <c r="S1519" i="4"/>
  <c r="R1519" i="4"/>
  <c r="Q1519" i="4"/>
  <c r="P1519" i="4"/>
  <c r="O1519" i="4"/>
  <c r="M1519" i="4"/>
  <c r="J1519" i="4"/>
  <c r="X1518" i="4"/>
  <c r="W1518" i="4"/>
  <c r="V1518" i="4"/>
  <c r="U1518" i="4"/>
  <c r="T1518" i="4"/>
  <c r="S1518" i="4"/>
  <c r="R1518" i="4"/>
  <c r="Q1518" i="4"/>
  <c r="P1518" i="4"/>
  <c r="O1518" i="4"/>
  <c r="M1518" i="4"/>
  <c r="J1518" i="4"/>
  <c r="X1517" i="4"/>
  <c r="W1517" i="4"/>
  <c r="V1517" i="4"/>
  <c r="U1517" i="4"/>
  <c r="T1517" i="4"/>
  <c r="S1517" i="4"/>
  <c r="R1517" i="4"/>
  <c r="Q1517" i="4"/>
  <c r="P1517" i="4"/>
  <c r="O1517" i="4"/>
  <c r="M1517" i="4"/>
  <c r="J1517" i="4"/>
  <c r="X1516" i="4"/>
  <c r="W1516" i="4"/>
  <c r="V1516" i="4"/>
  <c r="U1516" i="4"/>
  <c r="T1516" i="4"/>
  <c r="S1516" i="4"/>
  <c r="R1516" i="4"/>
  <c r="Q1516" i="4"/>
  <c r="P1516" i="4"/>
  <c r="O1516" i="4"/>
  <c r="M1516" i="4"/>
  <c r="J1516" i="4"/>
  <c r="X1515" i="4"/>
  <c r="W1515" i="4"/>
  <c r="V1515" i="4"/>
  <c r="U1515" i="4"/>
  <c r="T1515" i="4"/>
  <c r="S1515" i="4"/>
  <c r="R1515" i="4"/>
  <c r="Q1515" i="4"/>
  <c r="P1515" i="4"/>
  <c r="O1515" i="4"/>
  <c r="M1515" i="4"/>
  <c r="J1515" i="4"/>
  <c r="X1514" i="4"/>
  <c r="W1514" i="4"/>
  <c r="V1514" i="4"/>
  <c r="U1514" i="4"/>
  <c r="T1514" i="4"/>
  <c r="S1514" i="4"/>
  <c r="R1514" i="4"/>
  <c r="Q1514" i="4"/>
  <c r="P1514" i="4"/>
  <c r="O1514" i="4"/>
  <c r="M1514" i="4"/>
  <c r="J1514" i="4"/>
  <c r="X1513" i="4"/>
  <c r="W1513" i="4"/>
  <c r="V1513" i="4"/>
  <c r="U1513" i="4"/>
  <c r="T1513" i="4"/>
  <c r="S1513" i="4"/>
  <c r="R1513" i="4"/>
  <c r="Q1513" i="4"/>
  <c r="P1513" i="4"/>
  <c r="O1513" i="4"/>
  <c r="M1513" i="4"/>
  <c r="J1513" i="4"/>
  <c r="X1512" i="4"/>
  <c r="W1512" i="4"/>
  <c r="V1512" i="4"/>
  <c r="U1512" i="4"/>
  <c r="T1512" i="4"/>
  <c r="S1512" i="4"/>
  <c r="R1512" i="4"/>
  <c r="Q1512" i="4"/>
  <c r="P1512" i="4"/>
  <c r="O1512" i="4"/>
  <c r="M1512" i="4"/>
  <c r="J1512" i="4"/>
  <c r="X1511" i="4"/>
  <c r="W1511" i="4"/>
  <c r="V1511" i="4"/>
  <c r="U1511" i="4"/>
  <c r="T1511" i="4"/>
  <c r="S1511" i="4"/>
  <c r="R1511" i="4"/>
  <c r="Q1511" i="4"/>
  <c r="P1511" i="4"/>
  <c r="O1511" i="4"/>
  <c r="M1511" i="4"/>
  <c r="J1511" i="4"/>
  <c r="X1510" i="4"/>
  <c r="W1510" i="4"/>
  <c r="V1510" i="4"/>
  <c r="U1510" i="4"/>
  <c r="T1510" i="4"/>
  <c r="S1510" i="4"/>
  <c r="R1510" i="4"/>
  <c r="Q1510" i="4"/>
  <c r="P1510" i="4"/>
  <c r="O1510" i="4"/>
  <c r="M1510" i="4"/>
  <c r="J1510" i="4"/>
  <c r="X1509" i="4"/>
  <c r="W1509" i="4"/>
  <c r="V1509" i="4"/>
  <c r="U1509" i="4"/>
  <c r="T1509" i="4"/>
  <c r="S1509" i="4"/>
  <c r="R1509" i="4"/>
  <c r="Q1509" i="4"/>
  <c r="P1509" i="4"/>
  <c r="O1509" i="4"/>
  <c r="M1509" i="4"/>
  <c r="J1509" i="4"/>
  <c r="X1508" i="4"/>
  <c r="W1508" i="4"/>
  <c r="V1508" i="4"/>
  <c r="U1508" i="4"/>
  <c r="T1508" i="4"/>
  <c r="S1508" i="4"/>
  <c r="R1508" i="4"/>
  <c r="Q1508" i="4"/>
  <c r="P1508" i="4"/>
  <c r="O1508" i="4"/>
  <c r="M1508" i="4"/>
  <c r="J1508" i="4"/>
  <c r="X1507" i="4"/>
  <c r="W1507" i="4"/>
  <c r="V1507" i="4"/>
  <c r="U1507" i="4"/>
  <c r="T1507" i="4"/>
  <c r="S1507" i="4"/>
  <c r="R1507" i="4"/>
  <c r="Q1507" i="4"/>
  <c r="P1507" i="4"/>
  <c r="O1507" i="4"/>
  <c r="M1507" i="4"/>
  <c r="J1507" i="4"/>
  <c r="X1506" i="4"/>
  <c r="W1506" i="4"/>
  <c r="V1506" i="4"/>
  <c r="U1506" i="4"/>
  <c r="T1506" i="4"/>
  <c r="S1506" i="4"/>
  <c r="R1506" i="4"/>
  <c r="Q1506" i="4"/>
  <c r="P1506" i="4"/>
  <c r="O1506" i="4"/>
  <c r="M1506" i="4"/>
  <c r="J1506" i="4"/>
  <c r="X1505" i="4"/>
  <c r="W1505" i="4"/>
  <c r="V1505" i="4"/>
  <c r="U1505" i="4"/>
  <c r="T1505" i="4"/>
  <c r="S1505" i="4"/>
  <c r="R1505" i="4"/>
  <c r="Q1505" i="4"/>
  <c r="P1505" i="4"/>
  <c r="O1505" i="4"/>
  <c r="M1505" i="4"/>
  <c r="J150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C18" i="5" s="1"/>
  <c r="X35" i="4"/>
  <c r="W35" i="4"/>
  <c r="V35" i="4"/>
  <c r="U35" i="4"/>
  <c r="T35" i="4"/>
  <c r="S35" i="4"/>
  <c r="R35" i="4"/>
  <c r="Q35" i="4"/>
  <c r="P35" i="4"/>
  <c r="O35" i="4"/>
  <c r="M35" i="4"/>
  <c r="J35" i="4"/>
  <c r="C17" i="5" s="1"/>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B17" i="5" s="1"/>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B3" i="5" s="1"/>
  <c r="B18" i="5" l="1"/>
  <c r="F5" i="4"/>
  <c r="C16" i="5" l="1"/>
  <c r="C14" i="5"/>
  <c r="C10" i="5"/>
  <c r="B15" i="5"/>
  <c r="B12" i="5"/>
  <c r="B8" i="5"/>
  <c r="B7" i="5"/>
  <c r="B5" i="5"/>
  <c r="A5" i="4" l="1"/>
  <c r="B16" i="5" l="1"/>
  <c r="C15" i="5"/>
  <c r="B14" i="5"/>
  <c r="C13" i="5"/>
  <c r="C12" i="5"/>
  <c r="C11" i="5"/>
  <c r="B9" i="5"/>
  <c r="C4" i="5"/>
  <c r="C6" i="5" l="1"/>
  <c r="B6" i="5"/>
  <c r="B4" i="5"/>
  <c r="B10" i="5"/>
  <c r="C9" i="5"/>
  <c r="B11" i="5"/>
  <c r="C7" i="5"/>
  <c r="C8" i="5"/>
  <c r="C5" i="5"/>
  <c r="C3" i="5"/>
  <c r="A4" i="4"/>
  <c r="AJ3004" i="4"/>
  <c r="AI3004" i="4"/>
  <c r="AH3004" i="4"/>
  <c r="AG3004" i="4"/>
  <c r="AF3004" i="4"/>
  <c r="AE3004" i="4"/>
  <c r="AD3004" i="4"/>
  <c r="AC3004" i="4"/>
  <c r="AB3004" i="4"/>
  <c r="AA3004" i="4"/>
  <c r="Z3004" i="4"/>
  <c r="Y3004" i="4"/>
  <c r="AJ3003" i="4"/>
  <c r="AI3003" i="4"/>
  <c r="AH3003" i="4"/>
  <c r="AG3003" i="4"/>
  <c r="AF3003" i="4"/>
  <c r="AE3003" i="4"/>
  <c r="AD3003" i="4"/>
  <c r="AC3003" i="4"/>
  <c r="AB3003" i="4"/>
  <c r="AA3003" i="4"/>
  <c r="Z3003" i="4"/>
  <c r="Y3003" i="4"/>
  <c r="AJ3002" i="4"/>
  <c r="AI3002" i="4"/>
  <c r="AH3002" i="4"/>
  <c r="AG3002" i="4"/>
  <c r="AF3002" i="4"/>
  <c r="AE3002" i="4"/>
  <c r="AD3002" i="4"/>
  <c r="AC3002" i="4"/>
  <c r="AB3002" i="4"/>
  <c r="AA3002" i="4"/>
  <c r="Z3002" i="4"/>
  <c r="Y3002" i="4"/>
  <c r="AJ3001" i="4"/>
  <c r="AI3001" i="4"/>
  <c r="AH3001" i="4"/>
  <c r="AG3001" i="4"/>
  <c r="AF3001" i="4"/>
  <c r="AE3001" i="4"/>
  <c r="AD3001" i="4"/>
  <c r="AC3001" i="4"/>
  <c r="AB3001" i="4"/>
  <c r="AA3001" i="4"/>
  <c r="Z3001" i="4"/>
  <c r="Y3001" i="4"/>
  <c r="AJ3000" i="4"/>
  <c r="AI3000" i="4"/>
  <c r="AH3000" i="4"/>
  <c r="AG3000" i="4"/>
  <c r="AF3000" i="4"/>
  <c r="AE3000" i="4"/>
  <c r="AD3000" i="4"/>
  <c r="AC3000" i="4"/>
  <c r="AB3000" i="4"/>
  <c r="AA3000" i="4"/>
  <c r="Z3000" i="4"/>
  <c r="Y3000" i="4"/>
  <c r="AJ2999" i="4"/>
  <c r="AI2999" i="4"/>
  <c r="AH2999" i="4"/>
  <c r="AG2999" i="4"/>
  <c r="AF2999" i="4"/>
  <c r="AE2999" i="4"/>
  <c r="AD2999" i="4"/>
  <c r="AC2999" i="4"/>
  <c r="AB2999" i="4"/>
  <c r="AA2999" i="4"/>
  <c r="Z2999" i="4"/>
  <c r="Y2999" i="4"/>
  <c r="AJ2998" i="4"/>
  <c r="AI2998" i="4"/>
  <c r="AH2998" i="4"/>
  <c r="AG2998" i="4"/>
  <c r="AF2998" i="4"/>
  <c r="AE2998" i="4"/>
  <c r="AD2998" i="4"/>
  <c r="AC2998" i="4"/>
  <c r="AB2998" i="4"/>
  <c r="AA2998" i="4"/>
  <c r="Z2998" i="4"/>
  <c r="Y2998" i="4"/>
  <c r="AJ2997" i="4"/>
  <c r="AI2997" i="4"/>
  <c r="AH2997" i="4"/>
  <c r="AG2997" i="4"/>
  <c r="AF2997" i="4"/>
  <c r="AE2997" i="4"/>
  <c r="AD2997" i="4"/>
  <c r="AC2997" i="4"/>
  <c r="AB2997" i="4"/>
  <c r="AA2997" i="4"/>
  <c r="Z2997" i="4"/>
  <c r="Y2997" i="4"/>
  <c r="AJ2996" i="4"/>
  <c r="AI2996" i="4"/>
  <c r="AH2996" i="4"/>
  <c r="AG2996" i="4"/>
  <c r="AF2996" i="4"/>
  <c r="AE2996" i="4"/>
  <c r="AD2996" i="4"/>
  <c r="AC2996" i="4"/>
  <c r="AB2996" i="4"/>
  <c r="AA2996" i="4"/>
  <c r="Z2996" i="4"/>
  <c r="Y2996" i="4"/>
  <c r="AJ2995" i="4"/>
  <c r="AI2995" i="4"/>
  <c r="AH2995" i="4"/>
  <c r="AG2995" i="4"/>
  <c r="AF2995" i="4"/>
  <c r="AE2995" i="4"/>
  <c r="AD2995" i="4"/>
  <c r="AC2995" i="4"/>
  <c r="AB2995" i="4"/>
  <c r="AA2995" i="4"/>
  <c r="Z2995" i="4"/>
  <c r="Y2995" i="4"/>
  <c r="AJ2994" i="4"/>
  <c r="AI2994" i="4"/>
  <c r="AH2994" i="4"/>
  <c r="AG2994" i="4"/>
  <c r="AF2994" i="4"/>
  <c r="AE2994" i="4"/>
  <c r="AD2994" i="4"/>
  <c r="AC2994" i="4"/>
  <c r="AB2994" i="4"/>
  <c r="AA2994" i="4"/>
  <c r="Z2994" i="4"/>
  <c r="Y2994" i="4"/>
  <c r="AJ2993" i="4"/>
  <c r="AI2993" i="4"/>
  <c r="AH2993" i="4"/>
  <c r="AG2993" i="4"/>
  <c r="AF2993" i="4"/>
  <c r="AE2993" i="4"/>
  <c r="AD2993" i="4"/>
  <c r="AC2993" i="4"/>
  <c r="AB2993" i="4"/>
  <c r="AA2993" i="4"/>
  <c r="Z2993" i="4"/>
  <c r="Y2993" i="4"/>
  <c r="AJ2992" i="4"/>
  <c r="AI2992" i="4"/>
  <c r="AH2992" i="4"/>
  <c r="AG2992" i="4"/>
  <c r="AF2992" i="4"/>
  <c r="AE2992" i="4"/>
  <c r="AD2992" i="4"/>
  <c r="AC2992" i="4"/>
  <c r="AB2992" i="4"/>
  <c r="AA2992" i="4"/>
  <c r="Z2992" i="4"/>
  <c r="Y2992" i="4"/>
  <c r="AJ2991" i="4"/>
  <c r="AI2991" i="4"/>
  <c r="AH2991" i="4"/>
  <c r="AG2991" i="4"/>
  <c r="AF2991" i="4"/>
  <c r="AE2991" i="4"/>
  <c r="AD2991" i="4"/>
  <c r="AC2991" i="4"/>
  <c r="AB2991" i="4"/>
  <c r="AA2991" i="4"/>
  <c r="Z2991" i="4"/>
  <c r="Y2991" i="4"/>
  <c r="AJ2990" i="4"/>
  <c r="AI2990" i="4"/>
  <c r="AH2990" i="4"/>
  <c r="AG2990" i="4"/>
  <c r="AF2990" i="4"/>
  <c r="AE2990" i="4"/>
  <c r="AD2990" i="4"/>
  <c r="AC2990" i="4"/>
  <c r="AB2990" i="4"/>
  <c r="AA2990" i="4"/>
  <c r="Z2990" i="4"/>
  <c r="Y2990" i="4"/>
  <c r="AJ2989" i="4"/>
  <c r="AI2989" i="4"/>
  <c r="AH2989" i="4"/>
  <c r="AG2989" i="4"/>
  <c r="AF2989" i="4"/>
  <c r="AE2989" i="4"/>
  <c r="AD2989" i="4"/>
  <c r="AC2989" i="4"/>
  <c r="AB2989" i="4"/>
  <c r="AA2989" i="4"/>
  <c r="Z2989" i="4"/>
  <c r="Y2989" i="4"/>
  <c r="AJ2988" i="4"/>
  <c r="AI2988" i="4"/>
  <c r="AH2988" i="4"/>
  <c r="AG2988" i="4"/>
  <c r="AF2988" i="4"/>
  <c r="AE2988" i="4"/>
  <c r="AD2988" i="4"/>
  <c r="AC2988" i="4"/>
  <c r="AB2988" i="4"/>
  <c r="AA2988" i="4"/>
  <c r="Z2988" i="4"/>
  <c r="Y2988" i="4"/>
  <c r="AJ2987" i="4"/>
  <c r="AI2987" i="4"/>
  <c r="AH2987" i="4"/>
  <c r="AG2987" i="4"/>
  <c r="AF2987" i="4"/>
  <c r="AE2987" i="4"/>
  <c r="AD2987" i="4"/>
  <c r="AC2987" i="4"/>
  <c r="AB2987" i="4"/>
  <c r="AA2987" i="4"/>
  <c r="Z2987" i="4"/>
  <c r="Y2987" i="4"/>
  <c r="AJ2986" i="4"/>
  <c r="AI2986" i="4"/>
  <c r="AH2986" i="4"/>
  <c r="AG2986" i="4"/>
  <c r="AF2986" i="4"/>
  <c r="AE2986" i="4"/>
  <c r="AD2986" i="4"/>
  <c r="AC2986" i="4"/>
  <c r="AB2986" i="4"/>
  <c r="AA2986" i="4"/>
  <c r="Z2986" i="4"/>
  <c r="Y2986" i="4"/>
  <c r="AJ2985" i="4"/>
  <c r="AI2985" i="4"/>
  <c r="AH2985" i="4"/>
  <c r="AG2985" i="4"/>
  <c r="AF2985" i="4"/>
  <c r="AE2985" i="4"/>
  <c r="AD2985" i="4"/>
  <c r="AC2985" i="4"/>
  <c r="AB2985" i="4"/>
  <c r="AA2985" i="4"/>
  <c r="Z2985" i="4"/>
  <c r="Y2985" i="4"/>
  <c r="AJ2984" i="4"/>
  <c r="AI2984" i="4"/>
  <c r="AH2984" i="4"/>
  <c r="AG2984" i="4"/>
  <c r="AF2984" i="4"/>
  <c r="AE2984" i="4"/>
  <c r="AD2984" i="4"/>
  <c r="AC2984" i="4"/>
  <c r="AB2984" i="4"/>
  <c r="AA2984" i="4"/>
  <c r="Z2984" i="4"/>
  <c r="Y2984" i="4"/>
  <c r="AJ2983" i="4"/>
  <c r="AI2983" i="4"/>
  <c r="AH2983" i="4"/>
  <c r="AG2983" i="4"/>
  <c r="AF2983" i="4"/>
  <c r="AE2983" i="4"/>
  <c r="AD2983" i="4"/>
  <c r="AC2983" i="4"/>
  <c r="AB2983" i="4"/>
  <c r="AA2983" i="4"/>
  <c r="Z2983" i="4"/>
  <c r="Y2983" i="4"/>
  <c r="AJ2982" i="4"/>
  <c r="AI2982" i="4"/>
  <c r="AH2982" i="4"/>
  <c r="AG2982" i="4"/>
  <c r="AF2982" i="4"/>
  <c r="AE2982" i="4"/>
  <c r="AD2982" i="4"/>
  <c r="AC2982" i="4"/>
  <c r="AB2982" i="4"/>
  <c r="AA2982" i="4"/>
  <c r="Z2982" i="4"/>
  <c r="Y2982" i="4"/>
  <c r="AJ2981" i="4"/>
  <c r="AI2981" i="4"/>
  <c r="AH2981" i="4"/>
  <c r="AG2981" i="4"/>
  <c r="AF2981" i="4"/>
  <c r="AE2981" i="4"/>
  <c r="AD2981" i="4"/>
  <c r="AC2981" i="4"/>
  <c r="AB2981" i="4"/>
  <c r="AA2981" i="4"/>
  <c r="Z2981" i="4"/>
  <c r="Y2981" i="4"/>
  <c r="AJ2980" i="4"/>
  <c r="AI2980" i="4"/>
  <c r="AH2980" i="4"/>
  <c r="AG2980" i="4"/>
  <c r="AF2980" i="4"/>
  <c r="AE2980" i="4"/>
  <c r="AD2980" i="4"/>
  <c r="AC2980" i="4"/>
  <c r="AB2980" i="4"/>
  <c r="AA2980" i="4"/>
  <c r="Z2980" i="4"/>
  <c r="Y2980" i="4"/>
  <c r="AJ2979" i="4"/>
  <c r="AI2979" i="4"/>
  <c r="AH2979" i="4"/>
  <c r="AG2979" i="4"/>
  <c r="AF2979" i="4"/>
  <c r="AE2979" i="4"/>
  <c r="AD2979" i="4"/>
  <c r="AC2979" i="4"/>
  <c r="AB2979" i="4"/>
  <c r="AA2979" i="4"/>
  <c r="Z2979" i="4"/>
  <c r="Y2979" i="4"/>
  <c r="AJ2978" i="4"/>
  <c r="AI2978" i="4"/>
  <c r="AH2978" i="4"/>
  <c r="AG2978" i="4"/>
  <c r="AF2978" i="4"/>
  <c r="AE2978" i="4"/>
  <c r="AD2978" i="4"/>
  <c r="AC2978" i="4"/>
  <c r="AB2978" i="4"/>
  <c r="AA2978" i="4"/>
  <c r="Z2978" i="4"/>
  <c r="Y2978" i="4"/>
  <c r="AJ2977" i="4"/>
  <c r="AI2977" i="4"/>
  <c r="AH2977" i="4"/>
  <c r="AG2977" i="4"/>
  <c r="AF2977" i="4"/>
  <c r="AE2977" i="4"/>
  <c r="AD2977" i="4"/>
  <c r="AC2977" i="4"/>
  <c r="AB2977" i="4"/>
  <c r="AA2977" i="4"/>
  <c r="Z2977" i="4"/>
  <c r="Y2977" i="4"/>
  <c r="AJ2976" i="4"/>
  <c r="AI2976" i="4"/>
  <c r="AH2976" i="4"/>
  <c r="AG2976" i="4"/>
  <c r="AF2976" i="4"/>
  <c r="AE2976" i="4"/>
  <c r="AD2976" i="4"/>
  <c r="AC2976" i="4"/>
  <c r="AB2976" i="4"/>
  <c r="AA2976" i="4"/>
  <c r="Z2976" i="4"/>
  <c r="Y2976" i="4"/>
  <c r="AJ2975" i="4"/>
  <c r="AI2975" i="4"/>
  <c r="AH2975" i="4"/>
  <c r="AG2975" i="4"/>
  <c r="AF2975" i="4"/>
  <c r="AE2975" i="4"/>
  <c r="AD2975" i="4"/>
  <c r="AC2975" i="4"/>
  <c r="AB2975" i="4"/>
  <c r="AA2975" i="4"/>
  <c r="Z2975" i="4"/>
  <c r="Y2975" i="4"/>
  <c r="AJ2974" i="4"/>
  <c r="AI2974" i="4"/>
  <c r="AH2974" i="4"/>
  <c r="AG2974" i="4"/>
  <c r="AF2974" i="4"/>
  <c r="AE2974" i="4"/>
  <c r="AD2974" i="4"/>
  <c r="AC2974" i="4"/>
  <c r="AB2974" i="4"/>
  <c r="AA2974" i="4"/>
  <c r="Z2974" i="4"/>
  <c r="Y2974" i="4"/>
  <c r="AJ2973" i="4"/>
  <c r="AI2973" i="4"/>
  <c r="AH2973" i="4"/>
  <c r="AG2973" i="4"/>
  <c r="AF2973" i="4"/>
  <c r="AE2973" i="4"/>
  <c r="AD2973" i="4"/>
  <c r="AC2973" i="4"/>
  <c r="AB2973" i="4"/>
  <c r="AA2973" i="4"/>
  <c r="Z2973" i="4"/>
  <c r="Y2973" i="4"/>
  <c r="AJ2972" i="4"/>
  <c r="AI2972" i="4"/>
  <c r="AH2972" i="4"/>
  <c r="AG2972" i="4"/>
  <c r="AF2972" i="4"/>
  <c r="AE2972" i="4"/>
  <c r="AD2972" i="4"/>
  <c r="AC2972" i="4"/>
  <c r="AB2972" i="4"/>
  <c r="AA2972" i="4"/>
  <c r="Z2972" i="4"/>
  <c r="Y2972" i="4"/>
  <c r="AJ2971" i="4"/>
  <c r="AI2971" i="4"/>
  <c r="AH2971" i="4"/>
  <c r="AG2971" i="4"/>
  <c r="AF2971" i="4"/>
  <c r="AE2971" i="4"/>
  <c r="AD2971" i="4"/>
  <c r="AC2971" i="4"/>
  <c r="AB2971" i="4"/>
  <c r="AA2971" i="4"/>
  <c r="Z2971" i="4"/>
  <c r="Y2971" i="4"/>
  <c r="AJ2970" i="4"/>
  <c r="AI2970" i="4"/>
  <c r="AH2970" i="4"/>
  <c r="AG2970" i="4"/>
  <c r="AF2970" i="4"/>
  <c r="AE2970" i="4"/>
  <c r="AD2970" i="4"/>
  <c r="AC2970" i="4"/>
  <c r="AB2970" i="4"/>
  <c r="AA2970" i="4"/>
  <c r="Z2970" i="4"/>
  <c r="Y2970" i="4"/>
  <c r="AJ2969" i="4"/>
  <c r="AI2969" i="4"/>
  <c r="AH2969" i="4"/>
  <c r="AG2969" i="4"/>
  <c r="AF2969" i="4"/>
  <c r="AE2969" i="4"/>
  <c r="AD2969" i="4"/>
  <c r="AC2969" i="4"/>
  <c r="AB2969" i="4"/>
  <c r="AA2969" i="4"/>
  <c r="Z2969" i="4"/>
  <c r="Y2969" i="4"/>
  <c r="AJ2968" i="4"/>
  <c r="AI2968" i="4"/>
  <c r="AH2968" i="4"/>
  <c r="AG2968" i="4"/>
  <c r="AF2968" i="4"/>
  <c r="AE2968" i="4"/>
  <c r="AD2968" i="4"/>
  <c r="AC2968" i="4"/>
  <c r="AB2968" i="4"/>
  <c r="AA2968" i="4"/>
  <c r="Z2968" i="4"/>
  <c r="Y2968" i="4"/>
  <c r="AJ2967" i="4"/>
  <c r="AI2967" i="4"/>
  <c r="AH2967" i="4"/>
  <c r="AG2967" i="4"/>
  <c r="AF2967" i="4"/>
  <c r="AE2967" i="4"/>
  <c r="AD2967" i="4"/>
  <c r="AC2967" i="4"/>
  <c r="AB2967" i="4"/>
  <c r="AA2967" i="4"/>
  <c r="Z2967" i="4"/>
  <c r="Y2967" i="4"/>
  <c r="AJ2966" i="4"/>
  <c r="AI2966" i="4"/>
  <c r="AH2966" i="4"/>
  <c r="AG2966" i="4"/>
  <c r="AF2966" i="4"/>
  <c r="AE2966" i="4"/>
  <c r="AD2966" i="4"/>
  <c r="AC2966" i="4"/>
  <c r="AB2966" i="4"/>
  <c r="AA2966" i="4"/>
  <c r="Z2966" i="4"/>
  <c r="Y2966" i="4"/>
  <c r="AJ2965" i="4"/>
  <c r="AI2965" i="4"/>
  <c r="AH2965" i="4"/>
  <c r="AG2965" i="4"/>
  <c r="AF2965" i="4"/>
  <c r="AE2965" i="4"/>
  <c r="AD2965" i="4"/>
  <c r="AC2965" i="4"/>
  <c r="AB2965" i="4"/>
  <c r="AA2965" i="4"/>
  <c r="Z2965" i="4"/>
  <c r="Y2965" i="4"/>
  <c r="AJ2964" i="4"/>
  <c r="AI2964" i="4"/>
  <c r="AH2964" i="4"/>
  <c r="AG2964" i="4"/>
  <c r="AF2964" i="4"/>
  <c r="AE2964" i="4"/>
  <c r="AD2964" i="4"/>
  <c r="AC2964" i="4"/>
  <c r="AB2964" i="4"/>
  <c r="AA2964" i="4"/>
  <c r="Z2964" i="4"/>
  <c r="Y2964" i="4"/>
  <c r="AJ2963" i="4"/>
  <c r="AI2963" i="4"/>
  <c r="AH2963" i="4"/>
  <c r="AG2963" i="4"/>
  <c r="AF2963" i="4"/>
  <c r="AE2963" i="4"/>
  <c r="AD2963" i="4"/>
  <c r="AC2963" i="4"/>
  <c r="AB2963" i="4"/>
  <c r="AA2963" i="4"/>
  <c r="Z2963" i="4"/>
  <c r="Y2963" i="4"/>
  <c r="AJ2962" i="4"/>
  <c r="AI2962" i="4"/>
  <c r="AH2962" i="4"/>
  <c r="AG2962" i="4"/>
  <c r="AF2962" i="4"/>
  <c r="AE2962" i="4"/>
  <c r="AD2962" i="4"/>
  <c r="AC2962" i="4"/>
  <c r="AB2962" i="4"/>
  <c r="AA2962" i="4"/>
  <c r="Z2962" i="4"/>
  <c r="Y2962" i="4"/>
  <c r="AJ2961" i="4"/>
  <c r="AI2961" i="4"/>
  <c r="AH2961" i="4"/>
  <c r="AG2961" i="4"/>
  <c r="AF2961" i="4"/>
  <c r="AE2961" i="4"/>
  <c r="AD2961" i="4"/>
  <c r="AC2961" i="4"/>
  <c r="AB2961" i="4"/>
  <c r="AA2961" i="4"/>
  <c r="Z2961" i="4"/>
  <c r="Y2961" i="4"/>
  <c r="AJ2960" i="4"/>
  <c r="AI2960" i="4"/>
  <c r="AH2960" i="4"/>
  <c r="AG2960" i="4"/>
  <c r="AF2960" i="4"/>
  <c r="AE2960" i="4"/>
  <c r="AD2960" i="4"/>
  <c r="AC2960" i="4"/>
  <c r="AB2960" i="4"/>
  <c r="AA2960" i="4"/>
  <c r="Z2960" i="4"/>
  <c r="Y2960" i="4"/>
  <c r="AJ2959" i="4"/>
  <c r="AI2959" i="4"/>
  <c r="AH2959" i="4"/>
  <c r="AG2959" i="4"/>
  <c r="AF2959" i="4"/>
  <c r="AE2959" i="4"/>
  <c r="AD2959" i="4"/>
  <c r="AC2959" i="4"/>
  <c r="AB2959" i="4"/>
  <c r="AA2959" i="4"/>
  <c r="Z2959" i="4"/>
  <c r="Y2959" i="4"/>
  <c r="AJ2958" i="4"/>
  <c r="AI2958" i="4"/>
  <c r="AH2958" i="4"/>
  <c r="AG2958" i="4"/>
  <c r="AF2958" i="4"/>
  <c r="AE2958" i="4"/>
  <c r="AD2958" i="4"/>
  <c r="AC2958" i="4"/>
  <c r="AB2958" i="4"/>
  <c r="AA2958" i="4"/>
  <c r="Z2958" i="4"/>
  <c r="Y2958" i="4"/>
  <c r="AJ2957" i="4"/>
  <c r="AI2957" i="4"/>
  <c r="AH2957" i="4"/>
  <c r="AG2957" i="4"/>
  <c r="AF2957" i="4"/>
  <c r="AE2957" i="4"/>
  <c r="AD2957" i="4"/>
  <c r="AC2957" i="4"/>
  <c r="AB2957" i="4"/>
  <c r="AA2957" i="4"/>
  <c r="Z2957" i="4"/>
  <c r="Y2957" i="4"/>
  <c r="AJ2956" i="4"/>
  <c r="AI2956" i="4"/>
  <c r="AH2956" i="4"/>
  <c r="AG2956" i="4"/>
  <c r="AF2956" i="4"/>
  <c r="AE2956" i="4"/>
  <c r="AD2956" i="4"/>
  <c r="AC2956" i="4"/>
  <c r="AB2956" i="4"/>
  <c r="AA2956" i="4"/>
  <c r="Z2956" i="4"/>
  <c r="Y2956" i="4"/>
  <c r="AJ2955" i="4"/>
  <c r="AI2955" i="4"/>
  <c r="AH2955" i="4"/>
  <c r="AG2955" i="4"/>
  <c r="AF2955" i="4"/>
  <c r="AE2955" i="4"/>
  <c r="AD2955" i="4"/>
  <c r="AC2955" i="4"/>
  <c r="AB2955" i="4"/>
  <c r="AA2955" i="4"/>
  <c r="Z2955" i="4"/>
  <c r="Y2955" i="4"/>
  <c r="AJ2954" i="4"/>
  <c r="AI2954" i="4"/>
  <c r="AH2954" i="4"/>
  <c r="AG2954" i="4"/>
  <c r="AF2954" i="4"/>
  <c r="AE2954" i="4"/>
  <c r="AD2954" i="4"/>
  <c r="AC2954" i="4"/>
  <c r="AB2954" i="4"/>
  <c r="AA2954" i="4"/>
  <c r="Z2954" i="4"/>
  <c r="Y2954" i="4"/>
  <c r="AJ2953" i="4"/>
  <c r="AI2953" i="4"/>
  <c r="AH2953" i="4"/>
  <c r="AG2953" i="4"/>
  <c r="AF2953" i="4"/>
  <c r="AE2953" i="4"/>
  <c r="AD2953" i="4"/>
  <c r="AC2953" i="4"/>
  <c r="AB2953" i="4"/>
  <c r="AA2953" i="4"/>
  <c r="Z2953" i="4"/>
  <c r="Y2953" i="4"/>
  <c r="AJ2952" i="4"/>
  <c r="AI2952" i="4"/>
  <c r="AH2952" i="4"/>
  <c r="AG2952" i="4"/>
  <c r="AF2952" i="4"/>
  <c r="AE2952" i="4"/>
  <c r="AD2952" i="4"/>
  <c r="AC2952" i="4"/>
  <c r="AB2952" i="4"/>
  <c r="AA2952" i="4"/>
  <c r="Z2952" i="4"/>
  <c r="Y2952" i="4"/>
  <c r="AJ2951" i="4"/>
  <c r="AI2951" i="4"/>
  <c r="AH2951" i="4"/>
  <c r="AG2951" i="4"/>
  <c r="AF2951" i="4"/>
  <c r="AE2951" i="4"/>
  <c r="AD2951" i="4"/>
  <c r="AC2951" i="4"/>
  <c r="AB2951" i="4"/>
  <c r="AA2951" i="4"/>
  <c r="Z2951" i="4"/>
  <c r="Y2951" i="4"/>
  <c r="AJ2950" i="4"/>
  <c r="AI2950" i="4"/>
  <c r="AH2950" i="4"/>
  <c r="AG2950" i="4"/>
  <c r="AF2950" i="4"/>
  <c r="AE2950" i="4"/>
  <c r="AD2950" i="4"/>
  <c r="AC2950" i="4"/>
  <c r="AB2950" i="4"/>
  <c r="AA2950" i="4"/>
  <c r="Z2950" i="4"/>
  <c r="Y2950" i="4"/>
  <c r="AJ2949" i="4"/>
  <c r="AI2949" i="4"/>
  <c r="AH2949" i="4"/>
  <c r="AG2949" i="4"/>
  <c r="AF2949" i="4"/>
  <c r="AE2949" i="4"/>
  <c r="AD2949" i="4"/>
  <c r="AC2949" i="4"/>
  <c r="AB2949" i="4"/>
  <c r="AA2949" i="4"/>
  <c r="Z2949" i="4"/>
  <c r="Y2949" i="4"/>
  <c r="AJ2948" i="4"/>
  <c r="AI2948" i="4"/>
  <c r="AH2948" i="4"/>
  <c r="AG2948" i="4"/>
  <c r="AF2948" i="4"/>
  <c r="AE2948" i="4"/>
  <c r="AD2948" i="4"/>
  <c r="AC2948" i="4"/>
  <c r="AB2948" i="4"/>
  <c r="AA2948" i="4"/>
  <c r="Z2948" i="4"/>
  <c r="Y2948" i="4"/>
  <c r="AJ2947" i="4"/>
  <c r="AI2947" i="4"/>
  <c r="AH2947" i="4"/>
  <c r="AG2947" i="4"/>
  <c r="AF2947" i="4"/>
  <c r="AE2947" i="4"/>
  <c r="AD2947" i="4"/>
  <c r="AC2947" i="4"/>
  <c r="AB2947" i="4"/>
  <c r="AA2947" i="4"/>
  <c r="Z2947" i="4"/>
  <c r="Y2947" i="4"/>
  <c r="AJ2946" i="4"/>
  <c r="AI2946" i="4"/>
  <c r="AH2946" i="4"/>
  <c r="AG2946" i="4"/>
  <c r="AF2946" i="4"/>
  <c r="AE2946" i="4"/>
  <c r="AD2946" i="4"/>
  <c r="AC2946" i="4"/>
  <c r="AB2946" i="4"/>
  <c r="AA2946" i="4"/>
  <c r="Z2946" i="4"/>
  <c r="Y2946" i="4"/>
  <c r="AJ2945" i="4"/>
  <c r="AI2945" i="4"/>
  <c r="AH2945" i="4"/>
  <c r="AG2945" i="4"/>
  <c r="AF2945" i="4"/>
  <c r="AE2945" i="4"/>
  <c r="AD2945" i="4"/>
  <c r="AC2945" i="4"/>
  <c r="AB2945" i="4"/>
  <c r="AA2945" i="4"/>
  <c r="Z2945" i="4"/>
  <c r="Y2945" i="4"/>
  <c r="AJ2944" i="4"/>
  <c r="AI2944" i="4"/>
  <c r="AH2944" i="4"/>
  <c r="AG2944" i="4"/>
  <c r="AF2944" i="4"/>
  <c r="AE2944" i="4"/>
  <c r="AD2944" i="4"/>
  <c r="AC2944" i="4"/>
  <c r="AB2944" i="4"/>
  <c r="AA2944" i="4"/>
  <c r="Z2944" i="4"/>
  <c r="Y2944" i="4"/>
  <c r="AJ2943" i="4"/>
  <c r="AI2943" i="4"/>
  <c r="AH2943" i="4"/>
  <c r="AG2943" i="4"/>
  <c r="AF2943" i="4"/>
  <c r="AE2943" i="4"/>
  <c r="AD2943" i="4"/>
  <c r="AC2943" i="4"/>
  <c r="AB2943" i="4"/>
  <c r="AA2943" i="4"/>
  <c r="Z2943" i="4"/>
  <c r="Y2943" i="4"/>
  <c r="AJ2942" i="4"/>
  <c r="AI2942" i="4"/>
  <c r="AH2942" i="4"/>
  <c r="AG2942" i="4"/>
  <c r="AF2942" i="4"/>
  <c r="AE2942" i="4"/>
  <c r="AD2942" i="4"/>
  <c r="AC2942" i="4"/>
  <c r="AB2942" i="4"/>
  <c r="AA2942" i="4"/>
  <c r="Z2942" i="4"/>
  <c r="Y2942" i="4"/>
  <c r="AJ2941" i="4"/>
  <c r="AI2941" i="4"/>
  <c r="AH2941" i="4"/>
  <c r="AG2941" i="4"/>
  <c r="AF2941" i="4"/>
  <c r="AE2941" i="4"/>
  <c r="AD2941" i="4"/>
  <c r="AC2941" i="4"/>
  <c r="AB2941" i="4"/>
  <c r="AA2941" i="4"/>
  <c r="Z2941" i="4"/>
  <c r="Y2941" i="4"/>
  <c r="AJ2940" i="4"/>
  <c r="AI2940" i="4"/>
  <c r="AH2940" i="4"/>
  <c r="AG2940" i="4"/>
  <c r="AF2940" i="4"/>
  <c r="AE2940" i="4"/>
  <c r="AD2940" i="4"/>
  <c r="AC2940" i="4"/>
  <c r="AB2940" i="4"/>
  <c r="AA2940" i="4"/>
  <c r="Z2940" i="4"/>
  <c r="Y2940" i="4"/>
  <c r="AJ2939" i="4"/>
  <c r="AI2939" i="4"/>
  <c r="AH2939" i="4"/>
  <c r="AG2939" i="4"/>
  <c r="AF2939" i="4"/>
  <c r="AE2939" i="4"/>
  <c r="AD2939" i="4"/>
  <c r="AC2939" i="4"/>
  <c r="AB2939" i="4"/>
  <c r="AA2939" i="4"/>
  <c r="Z2939" i="4"/>
  <c r="Y2939" i="4"/>
  <c r="AJ2938" i="4"/>
  <c r="AI2938" i="4"/>
  <c r="AH2938" i="4"/>
  <c r="AG2938" i="4"/>
  <c r="AF2938" i="4"/>
  <c r="AE2938" i="4"/>
  <c r="AD2938" i="4"/>
  <c r="AC2938" i="4"/>
  <c r="AB2938" i="4"/>
  <c r="AA2938" i="4"/>
  <c r="Z2938" i="4"/>
  <c r="Y2938" i="4"/>
  <c r="AJ2937" i="4"/>
  <c r="AI2937" i="4"/>
  <c r="AH2937" i="4"/>
  <c r="AG2937" i="4"/>
  <c r="AF2937" i="4"/>
  <c r="AE2937" i="4"/>
  <c r="AD2937" i="4"/>
  <c r="AC2937" i="4"/>
  <c r="AB2937" i="4"/>
  <c r="AA2937" i="4"/>
  <c r="Z2937" i="4"/>
  <c r="Y2937" i="4"/>
  <c r="AJ2936" i="4"/>
  <c r="AI2936" i="4"/>
  <c r="AH2936" i="4"/>
  <c r="AG2936" i="4"/>
  <c r="AF2936" i="4"/>
  <c r="AE2936" i="4"/>
  <c r="AD2936" i="4"/>
  <c r="AC2936" i="4"/>
  <c r="AB2936" i="4"/>
  <c r="AA2936" i="4"/>
  <c r="Z2936" i="4"/>
  <c r="Y2936" i="4"/>
  <c r="AJ2935" i="4"/>
  <c r="AI2935" i="4"/>
  <c r="AH2935" i="4"/>
  <c r="AG2935" i="4"/>
  <c r="AF2935" i="4"/>
  <c r="AE2935" i="4"/>
  <c r="AD2935" i="4"/>
  <c r="AC2935" i="4"/>
  <c r="AB2935" i="4"/>
  <c r="AA2935" i="4"/>
  <c r="Z2935" i="4"/>
  <c r="Y2935" i="4"/>
  <c r="AJ2934" i="4"/>
  <c r="AI2934" i="4"/>
  <c r="AH2934" i="4"/>
  <c r="AG2934" i="4"/>
  <c r="AF2934" i="4"/>
  <c r="AE2934" i="4"/>
  <c r="AD2934" i="4"/>
  <c r="AC2934" i="4"/>
  <c r="AB2934" i="4"/>
  <c r="AA2934" i="4"/>
  <c r="Z2934" i="4"/>
  <c r="Y2934" i="4"/>
  <c r="AJ2933" i="4"/>
  <c r="AI2933" i="4"/>
  <c r="AH2933" i="4"/>
  <c r="AG2933" i="4"/>
  <c r="AF2933" i="4"/>
  <c r="AE2933" i="4"/>
  <c r="AD2933" i="4"/>
  <c r="AC2933" i="4"/>
  <c r="AB2933" i="4"/>
  <c r="AA2933" i="4"/>
  <c r="Z2933" i="4"/>
  <c r="Y2933" i="4"/>
  <c r="AJ2932" i="4"/>
  <c r="AI2932" i="4"/>
  <c r="AH2932" i="4"/>
  <c r="AG2932" i="4"/>
  <c r="AF2932" i="4"/>
  <c r="AE2932" i="4"/>
  <c r="AD2932" i="4"/>
  <c r="AC2932" i="4"/>
  <c r="AB2932" i="4"/>
  <c r="AA2932" i="4"/>
  <c r="Z2932" i="4"/>
  <c r="Y2932" i="4"/>
  <c r="AJ2931" i="4"/>
  <c r="AI2931" i="4"/>
  <c r="AH2931" i="4"/>
  <c r="AG2931" i="4"/>
  <c r="AF2931" i="4"/>
  <c r="AE2931" i="4"/>
  <c r="AD2931" i="4"/>
  <c r="AC2931" i="4"/>
  <c r="AB2931" i="4"/>
  <c r="AA2931" i="4"/>
  <c r="Z2931" i="4"/>
  <c r="Y2931" i="4"/>
  <c r="AJ2930" i="4"/>
  <c r="AI2930" i="4"/>
  <c r="AH2930" i="4"/>
  <c r="AG2930" i="4"/>
  <c r="AF2930" i="4"/>
  <c r="AE2930" i="4"/>
  <c r="AD2930" i="4"/>
  <c r="AC2930" i="4"/>
  <c r="AB2930" i="4"/>
  <c r="AA2930" i="4"/>
  <c r="Z2930" i="4"/>
  <c r="Y2930" i="4"/>
  <c r="AJ2929" i="4"/>
  <c r="AI2929" i="4"/>
  <c r="AH2929" i="4"/>
  <c r="AG2929" i="4"/>
  <c r="AF2929" i="4"/>
  <c r="AE2929" i="4"/>
  <c r="AD2929" i="4"/>
  <c r="AC2929" i="4"/>
  <c r="AB2929" i="4"/>
  <c r="AA2929" i="4"/>
  <c r="Z2929" i="4"/>
  <c r="Y2929" i="4"/>
  <c r="AJ2928" i="4"/>
  <c r="AI2928" i="4"/>
  <c r="AH2928" i="4"/>
  <c r="AG2928" i="4"/>
  <c r="AF2928" i="4"/>
  <c r="AE2928" i="4"/>
  <c r="AD2928" i="4"/>
  <c r="AC2928" i="4"/>
  <c r="AB2928" i="4"/>
  <c r="AA2928" i="4"/>
  <c r="Z2928" i="4"/>
  <c r="Y2928" i="4"/>
  <c r="AJ2927" i="4"/>
  <c r="AI2927" i="4"/>
  <c r="AH2927" i="4"/>
  <c r="AG2927" i="4"/>
  <c r="AF2927" i="4"/>
  <c r="AE2927" i="4"/>
  <c r="AD2927" i="4"/>
  <c r="AC2927" i="4"/>
  <c r="AB2927" i="4"/>
  <c r="AA2927" i="4"/>
  <c r="Z2927" i="4"/>
  <c r="Y2927" i="4"/>
  <c r="AJ2926" i="4"/>
  <c r="AI2926" i="4"/>
  <c r="AH2926" i="4"/>
  <c r="AG2926" i="4"/>
  <c r="AF2926" i="4"/>
  <c r="AE2926" i="4"/>
  <c r="AD2926" i="4"/>
  <c r="AC2926" i="4"/>
  <c r="AB2926" i="4"/>
  <c r="AA2926" i="4"/>
  <c r="Z2926" i="4"/>
  <c r="Y2926" i="4"/>
  <c r="AJ2925" i="4"/>
  <c r="AI2925" i="4"/>
  <c r="AH2925" i="4"/>
  <c r="AG2925" i="4"/>
  <c r="AF2925" i="4"/>
  <c r="AE2925" i="4"/>
  <c r="AD2925" i="4"/>
  <c r="AC2925" i="4"/>
  <c r="AB2925" i="4"/>
  <c r="AA2925" i="4"/>
  <c r="Z2925" i="4"/>
  <c r="Y2925" i="4"/>
  <c r="AJ2924" i="4"/>
  <c r="AI2924" i="4"/>
  <c r="AH2924" i="4"/>
  <c r="AG2924" i="4"/>
  <c r="AF2924" i="4"/>
  <c r="AE2924" i="4"/>
  <c r="AD2924" i="4"/>
  <c r="AC2924" i="4"/>
  <c r="AB2924" i="4"/>
  <c r="AA2924" i="4"/>
  <c r="Z2924" i="4"/>
  <c r="Y2924" i="4"/>
  <c r="AJ2923" i="4"/>
  <c r="AI2923" i="4"/>
  <c r="AH2923" i="4"/>
  <c r="AG2923" i="4"/>
  <c r="AF2923" i="4"/>
  <c r="AE2923" i="4"/>
  <c r="AD2923" i="4"/>
  <c r="AC2923" i="4"/>
  <c r="AB2923" i="4"/>
  <c r="AA2923" i="4"/>
  <c r="Z2923" i="4"/>
  <c r="Y2923" i="4"/>
  <c r="AJ2922" i="4"/>
  <c r="AI2922" i="4"/>
  <c r="AH2922" i="4"/>
  <c r="AG2922" i="4"/>
  <c r="AF2922" i="4"/>
  <c r="AE2922" i="4"/>
  <c r="AD2922" i="4"/>
  <c r="AC2922" i="4"/>
  <c r="AB2922" i="4"/>
  <c r="AA2922" i="4"/>
  <c r="Z2922" i="4"/>
  <c r="Y2922" i="4"/>
  <c r="AJ2921" i="4"/>
  <c r="AI2921" i="4"/>
  <c r="AH2921" i="4"/>
  <c r="AG2921" i="4"/>
  <c r="AF2921" i="4"/>
  <c r="AE2921" i="4"/>
  <c r="AD2921" i="4"/>
  <c r="AC2921" i="4"/>
  <c r="AB2921" i="4"/>
  <c r="AA2921" i="4"/>
  <c r="Z2921" i="4"/>
  <c r="Y2921" i="4"/>
  <c r="AJ2920" i="4"/>
  <c r="AI2920" i="4"/>
  <c r="AH2920" i="4"/>
  <c r="AG2920" i="4"/>
  <c r="AF2920" i="4"/>
  <c r="AE2920" i="4"/>
  <c r="AD2920" i="4"/>
  <c r="AC2920" i="4"/>
  <c r="AB2920" i="4"/>
  <c r="AA2920" i="4"/>
  <c r="Z2920" i="4"/>
  <c r="Y2920" i="4"/>
  <c r="AJ2919" i="4"/>
  <c r="AI2919" i="4"/>
  <c r="AH2919" i="4"/>
  <c r="AG2919" i="4"/>
  <c r="AF2919" i="4"/>
  <c r="AE2919" i="4"/>
  <c r="AD2919" i="4"/>
  <c r="AC2919" i="4"/>
  <c r="AB2919" i="4"/>
  <c r="AA2919" i="4"/>
  <c r="Z2919" i="4"/>
  <c r="Y2919" i="4"/>
  <c r="AJ2918" i="4"/>
  <c r="AI2918" i="4"/>
  <c r="AH2918" i="4"/>
  <c r="AG2918" i="4"/>
  <c r="AF2918" i="4"/>
  <c r="AE2918" i="4"/>
  <c r="AD2918" i="4"/>
  <c r="AC2918" i="4"/>
  <c r="AB2918" i="4"/>
  <c r="AA2918" i="4"/>
  <c r="Z2918" i="4"/>
  <c r="Y2918" i="4"/>
  <c r="AJ2917" i="4"/>
  <c r="AI2917" i="4"/>
  <c r="AH2917" i="4"/>
  <c r="AG2917" i="4"/>
  <c r="AF2917" i="4"/>
  <c r="AE2917" i="4"/>
  <c r="AD2917" i="4"/>
  <c r="AC2917" i="4"/>
  <c r="AB2917" i="4"/>
  <c r="AA2917" i="4"/>
  <c r="Z2917" i="4"/>
  <c r="Y2917" i="4"/>
  <c r="AJ2916" i="4"/>
  <c r="AI2916" i="4"/>
  <c r="AH2916" i="4"/>
  <c r="AG2916" i="4"/>
  <c r="AF2916" i="4"/>
  <c r="AE2916" i="4"/>
  <c r="AD2916" i="4"/>
  <c r="AC2916" i="4"/>
  <c r="AB2916" i="4"/>
  <c r="AA2916" i="4"/>
  <c r="Z2916" i="4"/>
  <c r="Y2916" i="4"/>
  <c r="AJ2915" i="4"/>
  <c r="AI2915" i="4"/>
  <c r="AH2915" i="4"/>
  <c r="AG2915" i="4"/>
  <c r="AF2915" i="4"/>
  <c r="AE2915" i="4"/>
  <c r="AD2915" i="4"/>
  <c r="AC2915" i="4"/>
  <c r="AB2915" i="4"/>
  <c r="AA2915" i="4"/>
  <c r="Z2915" i="4"/>
  <c r="Y2915" i="4"/>
  <c r="AJ2914" i="4"/>
  <c r="AI2914" i="4"/>
  <c r="AH2914" i="4"/>
  <c r="AG2914" i="4"/>
  <c r="AF2914" i="4"/>
  <c r="AE2914" i="4"/>
  <c r="AD2914" i="4"/>
  <c r="AC2914" i="4"/>
  <c r="AB2914" i="4"/>
  <c r="AA2914" i="4"/>
  <c r="Z2914" i="4"/>
  <c r="Y2914" i="4"/>
  <c r="AJ2913" i="4"/>
  <c r="AI2913" i="4"/>
  <c r="AH2913" i="4"/>
  <c r="AG2913" i="4"/>
  <c r="AF2913" i="4"/>
  <c r="AE2913" i="4"/>
  <c r="AD2913" i="4"/>
  <c r="AC2913" i="4"/>
  <c r="AB2913" i="4"/>
  <c r="AA2913" i="4"/>
  <c r="Z2913" i="4"/>
  <c r="Y2913" i="4"/>
  <c r="AJ2912" i="4"/>
  <c r="AI2912" i="4"/>
  <c r="AH2912" i="4"/>
  <c r="AG2912" i="4"/>
  <c r="AF2912" i="4"/>
  <c r="AE2912" i="4"/>
  <c r="AD2912" i="4"/>
  <c r="AC2912" i="4"/>
  <c r="AB2912" i="4"/>
  <c r="AA2912" i="4"/>
  <c r="Z2912" i="4"/>
  <c r="Y2912" i="4"/>
  <c r="AJ2911" i="4"/>
  <c r="AI2911" i="4"/>
  <c r="AH2911" i="4"/>
  <c r="AG2911" i="4"/>
  <c r="AF2911" i="4"/>
  <c r="AE2911" i="4"/>
  <c r="AD2911" i="4"/>
  <c r="AC2911" i="4"/>
  <c r="AB2911" i="4"/>
  <c r="AA2911" i="4"/>
  <c r="Z2911" i="4"/>
  <c r="Y2911" i="4"/>
  <c r="AJ2910" i="4"/>
  <c r="AI2910" i="4"/>
  <c r="AH2910" i="4"/>
  <c r="AG2910" i="4"/>
  <c r="AF2910" i="4"/>
  <c r="AE2910" i="4"/>
  <c r="AD2910" i="4"/>
  <c r="AC2910" i="4"/>
  <c r="AB2910" i="4"/>
  <c r="AA2910" i="4"/>
  <c r="Z2910" i="4"/>
  <c r="Y2910" i="4"/>
  <c r="AJ2909" i="4"/>
  <c r="AI2909" i="4"/>
  <c r="AH2909" i="4"/>
  <c r="AG2909" i="4"/>
  <c r="AF2909" i="4"/>
  <c r="AE2909" i="4"/>
  <c r="AD2909" i="4"/>
  <c r="AC2909" i="4"/>
  <c r="AB2909" i="4"/>
  <c r="AA2909" i="4"/>
  <c r="Z2909" i="4"/>
  <c r="Y2909" i="4"/>
  <c r="AJ2908" i="4"/>
  <c r="AI2908" i="4"/>
  <c r="AH2908" i="4"/>
  <c r="AG2908" i="4"/>
  <c r="AF2908" i="4"/>
  <c r="AE2908" i="4"/>
  <c r="AD2908" i="4"/>
  <c r="AC2908" i="4"/>
  <c r="AB2908" i="4"/>
  <c r="AA2908" i="4"/>
  <c r="Z2908" i="4"/>
  <c r="Y2908" i="4"/>
  <c r="AJ2907" i="4"/>
  <c r="AI2907" i="4"/>
  <c r="AH2907" i="4"/>
  <c r="AG2907" i="4"/>
  <c r="AF2907" i="4"/>
  <c r="AE2907" i="4"/>
  <c r="AD2907" i="4"/>
  <c r="AC2907" i="4"/>
  <c r="AB2907" i="4"/>
  <c r="AA2907" i="4"/>
  <c r="Z2907" i="4"/>
  <c r="Y2907" i="4"/>
  <c r="AJ2906" i="4"/>
  <c r="AI2906" i="4"/>
  <c r="AH2906" i="4"/>
  <c r="AG2906" i="4"/>
  <c r="AF2906" i="4"/>
  <c r="AE2906" i="4"/>
  <c r="AD2906" i="4"/>
  <c r="AC2906" i="4"/>
  <c r="AB2906" i="4"/>
  <c r="AA2906" i="4"/>
  <c r="Z2906" i="4"/>
  <c r="Y2906" i="4"/>
  <c r="AJ2905" i="4"/>
  <c r="AI2905" i="4"/>
  <c r="AH2905" i="4"/>
  <c r="AG2905" i="4"/>
  <c r="AF2905" i="4"/>
  <c r="AE2905" i="4"/>
  <c r="AD2905" i="4"/>
  <c r="AC2905" i="4"/>
  <c r="AB2905" i="4"/>
  <c r="AA2905" i="4"/>
  <c r="Z2905" i="4"/>
  <c r="Y2905" i="4"/>
  <c r="AJ2904" i="4"/>
  <c r="AI2904" i="4"/>
  <c r="AH2904" i="4"/>
  <c r="AG2904" i="4"/>
  <c r="AF2904" i="4"/>
  <c r="AE2904" i="4"/>
  <c r="AD2904" i="4"/>
  <c r="AC2904" i="4"/>
  <c r="AB2904" i="4"/>
  <c r="AA2904" i="4"/>
  <c r="Z2904" i="4"/>
  <c r="Y2904" i="4"/>
  <c r="AJ2903" i="4"/>
  <c r="AI2903" i="4"/>
  <c r="AH2903" i="4"/>
  <c r="AG2903" i="4"/>
  <c r="AF2903" i="4"/>
  <c r="AE2903" i="4"/>
  <c r="AD2903" i="4"/>
  <c r="AC2903" i="4"/>
  <c r="AB2903" i="4"/>
  <c r="AA2903" i="4"/>
  <c r="Z2903" i="4"/>
  <c r="Y2903" i="4"/>
  <c r="AJ2902" i="4"/>
  <c r="AI2902" i="4"/>
  <c r="AH2902" i="4"/>
  <c r="AG2902" i="4"/>
  <c r="AF2902" i="4"/>
  <c r="AE2902" i="4"/>
  <c r="AD2902" i="4"/>
  <c r="AC2902" i="4"/>
  <c r="AB2902" i="4"/>
  <c r="AA2902" i="4"/>
  <c r="Z2902" i="4"/>
  <c r="Y2902" i="4"/>
  <c r="AJ2901" i="4"/>
  <c r="AI2901" i="4"/>
  <c r="AH2901" i="4"/>
  <c r="AG2901" i="4"/>
  <c r="AF2901" i="4"/>
  <c r="AE2901" i="4"/>
  <c r="AD2901" i="4"/>
  <c r="AC2901" i="4"/>
  <c r="AB2901" i="4"/>
  <c r="AA2901" i="4"/>
  <c r="Z2901" i="4"/>
  <c r="Y2901" i="4"/>
  <c r="AJ2900" i="4"/>
  <c r="AI2900" i="4"/>
  <c r="AH2900" i="4"/>
  <c r="AG2900" i="4"/>
  <c r="AF2900" i="4"/>
  <c r="AE2900" i="4"/>
  <c r="AD2900" i="4"/>
  <c r="AC2900" i="4"/>
  <c r="AB2900" i="4"/>
  <c r="AA2900" i="4"/>
  <c r="Z2900" i="4"/>
  <c r="Y2900" i="4"/>
  <c r="AJ2899" i="4"/>
  <c r="AI2899" i="4"/>
  <c r="AH2899" i="4"/>
  <c r="AG2899" i="4"/>
  <c r="AF2899" i="4"/>
  <c r="AE2899" i="4"/>
  <c r="AD2899" i="4"/>
  <c r="AC2899" i="4"/>
  <c r="AB2899" i="4"/>
  <c r="AA2899" i="4"/>
  <c r="Z2899" i="4"/>
  <c r="Y2899" i="4"/>
  <c r="AJ2898" i="4"/>
  <c r="AI2898" i="4"/>
  <c r="AH2898" i="4"/>
  <c r="AG2898" i="4"/>
  <c r="AF2898" i="4"/>
  <c r="AE2898" i="4"/>
  <c r="AD2898" i="4"/>
  <c r="AC2898" i="4"/>
  <c r="AB2898" i="4"/>
  <c r="AA2898" i="4"/>
  <c r="Z2898" i="4"/>
  <c r="Y2898" i="4"/>
  <c r="AJ2897" i="4"/>
  <c r="AI2897" i="4"/>
  <c r="AH2897" i="4"/>
  <c r="AG2897" i="4"/>
  <c r="AF2897" i="4"/>
  <c r="AE2897" i="4"/>
  <c r="AD2897" i="4"/>
  <c r="AC2897" i="4"/>
  <c r="AB2897" i="4"/>
  <c r="AA2897" i="4"/>
  <c r="Z2897" i="4"/>
  <c r="Y2897" i="4"/>
  <c r="AJ2896" i="4"/>
  <c r="AI2896" i="4"/>
  <c r="AH2896" i="4"/>
  <c r="AG2896" i="4"/>
  <c r="AF2896" i="4"/>
  <c r="AE2896" i="4"/>
  <c r="AD2896" i="4"/>
  <c r="AC2896" i="4"/>
  <c r="AB2896" i="4"/>
  <c r="AA2896" i="4"/>
  <c r="Z2896" i="4"/>
  <c r="Y2896" i="4"/>
  <c r="AJ2895" i="4"/>
  <c r="AI2895" i="4"/>
  <c r="AH2895" i="4"/>
  <c r="AG2895" i="4"/>
  <c r="AF2895" i="4"/>
  <c r="AE2895" i="4"/>
  <c r="AD2895" i="4"/>
  <c r="AC2895" i="4"/>
  <c r="AB2895" i="4"/>
  <c r="AA2895" i="4"/>
  <c r="Z2895" i="4"/>
  <c r="Y2895" i="4"/>
  <c r="AJ2894" i="4"/>
  <c r="AI2894" i="4"/>
  <c r="AH2894" i="4"/>
  <c r="AG2894" i="4"/>
  <c r="AF2894" i="4"/>
  <c r="AE2894" i="4"/>
  <c r="AD2894" i="4"/>
  <c r="AC2894" i="4"/>
  <c r="AB2894" i="4"/>
  <c r="AA2894" i="4"/>
  <c r="Z2894" i="4"/>
  <c r="Y2894" i="4"/>
  <c r="AJ2893" i="4"/>
  <c r="AI2893" i="4"/>
  <c r="AH2893" i="4"/>
  <c r="AG2893" i="4"/>
  <c r="AF2893" i="4"/>
  <c r="AE2893" i="4"/>
  <c r="AD2893" i="4"/>
  <c r="AC2893" i="4"/>
  <c r="AB2893" i="4"/>
  <c r="AA2893" i="4"/>
  <c r="Z2893" i="4"/>
  <c r="Y2893" i="4"/>
  <c r="AJ2892" i="4"/>
  <c r="AI2892" i="4"/>
  <c r="AH2892" i="4"/>
  <c r="AG2892" i="4"/>
  <c r="AF2892" i="4"/>
  <c r="AE2892" i="4"/>
  <c r="AD2892" i="4"/>
  <c r="AC2892" i="4"/>
  <c r="AB2892" i="4"/>
  <c r="AA2892" i="4"/>
  <c r="Z2892" i="4"/>
  <c r="Y2892" i="4"/>
  <c r="AJ2891" i="4"/>
  <c r="AI2891" i="4"/>
  <c r="AH2891" i="4"/>
  <c r="AG2891" i="4"/>
  <c r="AF2891" i="4"/>
  <c r="AE2891" i="4"/>
  <c r="AD2891" i="4"/>
  <c r="AC2891" i="4"/>
  <c r="AB2891" i="4"/>
  <c r="AA2891" i="4"/>
  <c r="Z2891" i="4"/>
  <c r="Y2891" i="4"/>
  <c r="AJ2890" i="4"/>
  <c r="AI2890" i="4"/>
  <c r="AH2890" i="4"/>
  <c r="AG2890" i="4"/>
  <c r="AF2890" i="4"/>
  <c r="AE2890" i="4"/>
  <c r="AD2890" i="4"/>
  <c r="AC2890" i="4"/>
  <c r="AB2890" i="4"/>
  <c r="AA2890" i="4"/>
  <c r="Z2890" i="4"/>
  <c r="Y2890" i="4"/>
  <c r="AJ2889" i="4"/>
  <c r="AI2889" i="4"/>
  <c r="AH2889" i="4"/>
  <c r="AG2889" i="4"/>
  <c r="AF2889" i="4"/>
  <c r="AE2889" i="4"/>
  <c r="AD2889" i="4"/>
  <c r="AC2889" i="4"/>
  <c r="AB2889" i="4"/>
  <c r="AA2889" i="4"/>
  <c r="Z2889" i="4"/>
  <c r="Y2889" i="4"/>
  <c r="AJ2888" i="4"/>
  <c r="AI2888" i="4"/>
  <c r="AH2888" i="4"/>
  <c r="AG2888" i="4"/>
  <c r="AF2888" i="4"/>
  <c r="AE2888" i="4"/>
  <c r="AD2888" i="4"/>
  <c r="AC2888" i="4"/>
  <c r="AB2888" i="4"/>
  <c r="AA2888" i="4"/>
  <c r="Z2888" i="4"/>
  <c r="Y2888" i="4"/>
  <c r="AJ2887" i="4"/>
  <c r="AI2887" i="4"/>
  <c r="AH2887" i="4"/>
  <c r="AG2887" i="4"/>
  <c r="AF2887" i="4"/>
  <c r="AE2887" i="4"/>
  <c r="AD2887" i="4"/>
  <c r="AC2887" i="4"/>
  <c r="AB2887" i="4"/>
  <c r="AA2887" i="4"/>
  <c r="Z2887" i="4"/>
  <c r="Y2887" i="4"/>
  <c r="AJ2886" i="4"/>
  <c r="AI2886" i="4"/>
  <c r="AH2886" i="4"/>
  <c r="AG2886" i="4"/>
  <c r="AF2886" i="4"/>
  <c r="AE2886" i="4"/>
  <c r="AD2886" i="4"/>
  <c r="AC2886" i="4"/>
  <c r="AB2886" i="4"/>
  <c r="AA2886" i="4"/>
  <c r="Z2886" i="4"/>
  <c r="Y2886" i="4"/>
  <c r="AJ2885" i="4"/>
  <c r="AI2885" i="4"/>
  <c r="AH2885" i="4"/>
  <c r="AG2885" i="4"/>
  <c r="AF2885" i="4"/>
  <c r="AE2885" i="4"/>
  <c r="AD2885" i="4"/>
  <c r="AC2885" i="4"/>
  <c r="AB2885" i="4"/>
  <c r="AA2885" i="4"/>
  <c r="Z2885" i="4"/>
  <c r="Y2885" i="4"/>
  <c r="AJ2884" i="4"/>
  <c r="AI2884" i="4"/>
  <c r="AH2884" i="4"/>
  <c r="AG2884" i="4"/>
  <c r="AF2884" i="4"/>
  <c r="AE2884" i="4"/>
  <c r="AD2884" i="4"/>
  <c r="AC2884" i="4"/>
  <c r="AB2884" i="4"/>
  <c r="AA2884" i="4"/>
  <c r="Z2884" i="4"/>
  <c r="Y2884" i="4"/>
  <c r="AJ2883" i="4"/>
  <c r="AI2883" i="4"/>
  <c r="AH2883" i="4"/>
  <c r="AG2883" i="4"/>
  <c r="AF2883" i="4"/>
  <c r="AE2883" i="4"/>
  <c r="AD2883" i="4"/>
  <c r="AC2883" i="4"/>
  <c r="AB2883" i="4"/>
  <c r="AA2883" i="4"/>
  <c r="Z2883" i="4"/>
  <c r="Y2883" i="4"/>
  <c r="AJ2882" i="4"/>
  <c r="AI2882" i="4"/>
  <c r="AH2882" i="4"/>
  <c r="AG2882" i="4"/>
  <c r="AF2882" i="4"/>
  <c r="AE2882" i="4"/>
  <c r="AD2882" i="4"/>
  <c r="AC2882" i="4"/>
  <c r="AB2882" i="4"/>
  <c r="AA2882" i="4"/>
  <c r="Z2882" i="4"/>
  <c r="Y2882" i="4"/>
  <c r="AJ2881" i="4"/>
  <c r="AI2881" i="4"/>
  <c r="AH2881" i="4"/>
  <c r="AG2881" i="4"/>
  <c r="AF2881" i="4"/>
  <c r="AE2881" i="4"/>
  <c r="AD2881" i="4"/>
  <c r="AC2881" i="4"/>
  <c r="AB2881" i="4"/>
  <c r="AA2881" i="4"/>
  <c r="Z2881" i="4"/>
  <c r="Y2881" i="4"/>
  <c r="AJ2880" i="4"/>
  <c r="AI2880" i="4"/>
  <c r="AH2880" i="4"/>
  <c r="AG2880" i="4"/>
  <c r="AF2880" i="4"/>
  <c r="AE2880" i="4"/>
  <c r="AD2880" i="4"/>
  <c r="AC2880" i="4"/>
  <c r="AB2880" i="4"/>
  <c r="AA2880" i="4"/>
  <c r="Z2880" i="4"/>
  <c r="Y2880" i="4"/>
  <c r="AJ2879" i="4"/>
  <c r="AI2879" i="4"/>
  <c r="AH2879" i="4"/>
  <c r="AG2879" i="4"/>
  <c r="AF2879" i="4"/>
  <c r="AE2879" i="4"/>
  <c r="AD2879" i="4"/>
  <c r="AC2879" i="4"/>
  <c r="AB2879" i="4"/>
  <c r="AA2879" i="4"/>
  <c r="Z2879" i="4"/>
  <c r="Y2879" i="4"/>
  <c r="AJ2878" i="4"/>
  <c r="AI2878" i="4"/>
  <c r="AH2878" i="4"/>
  <c r="AG2878" i="4"/>
  <c r="AF2878" i="4"/>
  <c r="AE2878" i="4"/>
  <c r="AD2878" i="4"/>
  <c r="AC2878" i="4"/>
  <c r="AB2878" i="4"/>
  <c r="AA2878" i="4"/>
  <c r="Z2878" i="4"/>
  <c r="Y2878" i="4"/>
  <c r="AJ2877" i="4"/>
  <c r="AI2877" i="4"/>
  <c r="AH2877" i="4"/>
  <c r="AG2877" i="4"/>
  <c r="AF2877" i="4"/>
  <c r="AE2877" i="4"/>
  <c r="AD2877" i="4"/>
  <c r="AC2877" i="4"/>
  <c r="AB2877" i="4"/>
  <c r="AA2877" i="4"/>
  <c r="Z2877" i="4"/>
  <c r="Y2877" i="4"/>
  <c r="AJ2876" i="4"/>
  <c r="AI2876" i="4"/>
  <c r="AH2876" i="4"/>
  <c r="AG2876" i="4"/>
  <c r="AF2876" i="4"/>
  <c r="AE2876" i="4"/>
  <c r="AD2876" i="4"/>
  <c r="AC2876" i="4"/>
  <c r="AB2876" i="4"/>
  <c r="AA2876" i="4"/>
  <c r="Z2876" i="4"/>
  <c r="Y2876" i="4"/>
  <c r="AJ2875" i="4"/>
  <c r="AI2875" i="4"/>
  <c r="AH2875" i="4"/>
  <c r="AG2875" i="4"/>
  <c r="AF2875" i="4"/>
  <c r="AE2875" i="4"/>
  <c r="AD2875" i="4"/>
  <c r="AC2875" i="4"/>
  <c r="AB2875" i="4"/>
  <c r="AA2875" i="4"/>
  <c r="Z2875" i="4"/>
  <c r="Y2875" i="4"/>
  <c r="AJ2874" i="4"/>
  <c r="AI2874" i="4"/>
  <c r="AH2874" i="4"/>
  <c r="AG2874" i="4"/>
  <c r="AF2874" i="4"/>
  <c r="AE2874" i="4"/>
  <c r="AD2874" i="4"/>
  <c r="AC2874" i="4"/>
  <c r="AB2874" i="4"/>
  <c r="AA2874" i="4"/>
  <c r="Z2874" i="4"/>
  <c r="Y2874" i="4"/>
  <c r="AJ2873" i="4"/>
  <c r="AI2873" i="4"/>
  <c r="AH2873" i="4"/>
  <c r="AG2873" i="4"/>
  <c r="AF2873" i="4"/>
  <c r="AE2873" i="4"/>
  <c r="AD2873" i="4"/>
  <c r="AC2873" i="4"/>
  <c r="AB2873" i="4"/>
  <c r="AA2873" i="4"/>
  <c r="Z2873" i="4"/>
  <c r="Y2873" i="4"/>
  <c r="AJ2872" i="4"/>
  <c r="AI2872" i="4"/>
  <c r="AH2872" i="4"/>
  <c r="AG2872" i="4"/>
  <c r="AF2872" i="4"/>
  <c r="AE2872" i="4"/>
  <c r="AD2872" i="4"/>
  <c r="AC2872" i="4"/>
  <c r="AB2872" i="4"/>
  <c r="AA2872" i="4"/>
  <c r="Z2872" i="4"/>
  <c r="Y2872" i="4"/>
  <c r="AJ2871" i="4"/>
  <c r="AI2871" i="4"/>
  <c r="AH2871" i="4"/>
  <c r="AG2871" i="4"/>
  <c r="AF2871" i="4"/>
  <c r="AE2871" i="4"/>
  <c r="AD2871" i="4"/>
  <c r="AC2871" i="4"/>
  <c r="AB2871" i="4"/>
  <c r="AA2871" i="4"/>
  <c r="Z2871" i="4"/>
  <c r="Y2871" i="4"/>
  <c r="AJ2870" i="4"/>
  <c r="AI2870" i="4"/>
  <c r="AH2870" i="4"/>
  <c r="AG2870" i="4"/>
  <c r="AF2870" i="4"/>
  <c r="AE2870" i="4"/>
  <c r="AD2870" i="4"/>
  <c r="AC2870" i="4"/>
  <c r="AB2870" i="4"/>
  <c r="AA2870" i="4"/>
  <c r="Z2870" i="4"/>
  <c r="Y2870" i="4"/>
  <c r="AJ2869" i="4"/>
  <c r="AI2869" i="4"/>
  <c r="AH2869" i="4"/>
  <c r="AG2869" i="4"/>
  <c r="AF2869" i="4"/>
  <c r="AE2869" i="4"/>
  <c r="AD2869" i="4"/>
  <c r="AC2869" i="4"/>
  <c r="AB2869" i="4"/>
  <c r="AA2869" i="4"/>
  <c r="Z2869" i="4"/>
  <c r="Y2869" i="4"/>
  <c r="AJ2868" i="4"/>
  <c r="AI2868" i="4"/>
  <c r="AH2868" i="4"/>
  <c r="AG2868" i="4"/>
  <c r="AF2868" i="4"/>
  <c r="AE2868" i="4"/>
  <c r="AD2868" i="4"/>
  <c r="AC2868" i="4"/>
  <c r="AB2868" i="4"/>
  <c r="AA2868" i="4"/>
  <c r="Z2868" i="4"/>
  <c r="Y2868" i="4"/>
  <c r="AJ2867" i="4"/>
  <c r="AI2867" i="4"/>
  <c r="AH2867" i="4"/>
  <c r="AG2867" i="4"/>
  <c r="AF2867" i="4"/>
  <c r="AE2867" i="4"/>
  <c r="AD2867" i="4"/>
  <c r="AC2867" i="4"/>
  <c r="AB2867" i="4"/>
  <c r="AA2867" i="4"/>
  <c r="Z2867" i="4"/>
  <c r="Y2867" i="4"/>
  <c r="AJ2866" i="4"/>
  <c r="AI2866" i="4"/>
  <c r="AH2866" i="4"/>
  <c r="AG2866" i="4"/>
  <c r="AF2866" i="4"/>
  <c r="AE2866" i="4"/>
  <c r="AD2866" i="4"/>
  <c r="AC2866" i="4"/>
  <c r="AB2866" i="4"/>
  <c r="AA2866" i="4"/>
  <c r="Z2866" i="4"/>
  <c r="Y2866" i="4"/>
  <c r="AJ2865" i="4"/>
  <c r="AI2865" i="4"/>
  <c r="AH2865" i="4"/>
  <c r="AG2865" i="4"/>
  <c r="AF2865" i="4"/>
  <c r="AE2865" i="4"/>
  <c r="AD2865" i="4"/>
  <c r="AC2865" i="4"/>
  <c r="AB2865" i="4"/>
  <c r="AA2865" i="4"/>
  <c r="Z2865" i="4"/>
  <c r="Y2865" i="4"/>
  <c r="AJ2864" i="4"/>
  <c r="AI2864" i="4"/>
  <c r="AH2864" i="4"/>
  <c r="AG2864" i="4"/>
  <c r="AF2864" i="4"/>
  <c r="AE2864" i="4"/>
  <c r="AD2864" i="4"/>
  <c r="AC2864" i="4"/>
  <c r="AB2864" i="4"/>
  <c r="AA2864" i="4"/>
  <c r="Z2864" i="4"/>
  <c r="Y2864" i="4"/>
  <c r="AJ2863" i="4"/>
  <c r="AI2863" i="4"/>
  <c r="AH2863" i="4"/>
  <c r="AG2863" i="4"/>
  <c r="AF2863" i="4"/>
  <c r="AE2863" i="4"/>
  <c r="AD2863" i="4"/>
  <c r="AC2863" i="4"/>
  <c r="AB2863" i="4"/>
  <c r="AA2863" i="4"/>
  <c r="Z2863" i="4"/>
  <c r="Y2863" i="4"/>
  <c r="AJ2862" i="4"/>
  <c r="AI2862" i="4"/>
  <c r="AH2862" i="4"/>
  <c r="AG2862" i="4"/>
  <c r="AF2862" i="4"/>
  <c r="AE2862" i="4"/>
  <c r="AD2862" i="4"/>
  <c r="AC2862" i="4"/>
  <c r="AB2862" i="4"/>
  <c r="AA2862" i="4"/>
  <c r="Z2862" i="4"/>
  <c r="Y2862" i="4"/>
  <c r="AJ2861" i="4"/>
  <c r="AI2861" i="4"/>
  <c r="AH2861" i="4"/>
  <c r="AG2861" i="4"/>
  <c r="AF2861" i="4"/>
  <c r="AE2861" i="4"/>
  <c r="AD2861" i="4"/>
  <c r="AC2861" i="4"/>
  <c r="AB2861" i="4"/>
  <c r="AA2861" i="4"/>
  <c r="Z2861" i="4"/>
  <c r="Y2861" i="4"/>
  <c r="AJ2860" i="4"/>
  <c r="AI2860" i="4"/>
  <c r="AH2860" i="4"/>
  <c r="AG2860" i="4"/>
  <c r="AF2860" i="4"/>
  <c r="AE2860" i="4"/>
  <c r="AD2860" i="4"/>
  <c r="AC2860" i="4"/>
  <c r="AB2860" i="4"/>
  <c r="AA2860" i="4"/>
  <c r="Z2860" i="4"/>
  <c r="Y2860" i="4"/>
  <c r="AJ2859" i="4"/>
  <c r="AI2859" i="4"/>
  <c r="AH2859" i="4"/>
  <c r="AG2859" i="4"/>
  <c r="AF2859" i="4"/>
  <c r="AE2859" i="4"/>
  <c r="AD2859" i="4"/>
  <c r="AC2859" i="4"/>
  <c r="AB2859" i="4"/>
  <c r="AA2859" i="4"/>
  <c r="Z2859" i="4"/>
  <c r="Y2859" i="4"/>
  <c r="AJ2858" i="4"/>
  <c r="AI2858" i="4"/>
  <c r="AH2858" i="4"/>
  <c r="AG2858" i="4"/>
  <c r="AF2858" i="4"/>
  <c r="AE2858" i="4"/>
  <c r="AD2858" i="4"/>
  <c r="AC2858" i="4"/>
  <c r="AB2858" i="4"/>
  <c r="AA2858" i="4"/>
  <c r="Z2858" i="4"/>
  <c r="Y2858" i="4"/>
  <c r="AJ2857" i="4"/>
  <c r="AI2857" i="4"/>
  <c r="AH2857" i="4"/>
  <c r="AG2857" i="4"/>
  <c r="AF2857" i="4"/>
  <c r="AE2857" i="4"/>
  <c r="AD2857" i="4"/>
  <c r="AC2857" i="4"/>
  <c r="AB2857" i="4"/>
  <c r="AA2857" i="4"/>
  <c r="Z2857" i="4"/>
  <c r="Y2857" i="4"/>
  <c r="AJ2856" i="4"/>
  <c r="AI2856" i="4"/>
  <c r="AH2856" i="4"/>
  <c r="AG2856" i="4"/>
  <c r="AF2856" i="4"/>
  <c r="AE2856" i="4"/>
  <c r="AD2856" i="4"/>
  <c r="AC2856" i="4"/>
  <c r="AB2856" i="4"/>
  <c r="AA2856" i="4"/>
  <c r="Z2856" i="4"/>
  <c r="Y2856" i="4"/>
  <c r="AJ2855" i="4"/>
  <c r="AI2855" i="4"/>
  <c r="AH2855" i="4"/>
  <c r="AG2855" i="4"/>
  <c r="AF2855" i="4"/>
  <c r="AE2855" i="4"/>
  <c r="AD2855" i="4"/>
  <c r="AC2855" i="4"/>
  <c r="AB2855" i="4"/>
  <c r="AA2855" i="4"/>
  <c r="Z2855" i="4"/>
  <c r="Y2855" i="4"/>
  <c r="AJ2854" i="4"/>
  <c r="AI2854" i="4"/>
  <c r="AH2854" i="4"/>
  <c r="AG2854" i="4"/>
  <c r="AF2854" i="4"/>
  <c r="AE2854" i="4"/>
  <c r="AD2854" i="4"/>
  <c r="AC2854" i="4"/>
  <c r="AB2854" i="4"/>
  <c r="AA2854" i="4"/>
  <c r="Z2854" i="4"/>
  <c r="Y2854" i="4"/>
  <c r="AJ2853" i="4"/>
  <c r="AI2853" i="4"/>
  <c r="AH2853" i="4"/>
  <c r="AG2853" i="4"/>
  <c r="AF2853" i="4"/>
  <c r="AE2853" i="4"/>
  <c r="AD2853" i="4"/>
  <c r="AC2853" i="4"/>
  <c r="AB2853" i="4"/>
  <c r="AA2853" i="4"/>
  <c r="Z2853" i="4"/>
  <c r="Y2853" i="4"/>
  <c r="AJ2852" i="4"/>
  <c r="AI2852" i="4"/>
  <c r="AH2852" i="4"/>
  <c r="AG2852" i="4"/>
  <c r="AF2852" i="4"/>
  <c r="AE2852" i="4"/>
  <c r="AD2852" i="4"/>
  <c r="AC2852" i="4"/>
  <c r="AB2852" i="4"/>
  <c r="AA2852" i="4"/>
  <c r="Z2852" i="4"/>
  <c r="Y2852" i="4"/>
  <c r="AJ2851" i="4"/>
  <c r="AI2851" i="4"/>
  <c r="AH2851" i="4"/>
  <c r="AG2851" i="4"/>
  <c r="AF2851" i="4"/>
  <c r="AE2851" i="4"/>
  <c r="AD2851" i="4"/>
  <c r="AC2851" i="4"/>
  <c r="AB2851" i="4"/>
  <c r="AA2851" i="4"/>
  <c r="Z2851" i="4"/>
  <c r="Y2851" i="4"/>
  <c r="AJ2850" i="4"/>
  <c r="AI2850" i="4"/>
  <c r="AH2850" i="4"/>
  <c r="AG2850" i="4"/>
  <c r="AF2850" i="4"/>
  <c r="AE2850" i="4"/>
  <c r="AD2850" i="4"/>
  <c r="AC2850" i="4"/>
  <c r="AB2850" i="4"/>
  <c r="AA2850" i="4"/>
  <c r="Z2850" i="4"/>
  <c r="Y2850" i="4"/>
  <c r="AJ2849" i="4"/>
  <c r="AI2849" i="4"/>
  <c r="AH2849" i="4"/>
  <c r="AG2849" i="4"/>
  <c r="AF2849" i="4"/>
  <c r="AE2849" i="4"/>
  <c r="AD2849" i="4"/>
  <c r="AC2849" i="4"/>
  <c r="AB2849" i="4"/>
  <c r="AA2849" i="4"/>
  <c r="Z2849" i="4"/>
  <c r="Y2849" i="4"/>
  <c r="AJ2848" i="4"/>
  <c r="AI2848" i="4"/>
  <c r="AH2848" i="4"/>
  <c r="AG2848" i="4"/>
  <c r="AF2848" i="4"/>
  <c r="AE2848" i="4"/>
  <c r="AD2848" i="4"/>
  <c r="AC2848" i="4"/>
  <c r="AB2848" i="4"/>
  <c r="AA2848" i="4"/>
  <c r="Z2848" i="4"/>
  <c r="Y2848" i="4"/>
  <c r="AJ2847" i="4"/>
  <c r="AI2847" i="4"/>
  <c r="AH2847" i="4"/>
  <c r="AG2847" i="4"/>
  <c r="AF2847" i="4"/>
  <c r="AE2847" i="4"/>
  <c r="AD2847" i="4"/>
  <c r="AC2847" i="4"/>
  <c r="AB2847" i="4"/>
  <c r="AA2847" i="4"/>
  <c r="Z2847" i="4"/>
  <c r="Y2847" i="4"/>
  <c r="AJ2846" i="4"/>
  <c r="AI2846" i="4"/>
  <c r="AH2846" i="4"/>
  <c r="AG2846" i="4"/>
  <c r="AF2846" i="4"/>
  <c r="AE2846" i="4"/>
  <c r="AD2846" i="4"/>
  <c r="AC2846" i="4"/>
  <c r="AB2846" i="4"/>
  <c r="AA2846" i="4"/>
  <c r="Z2846" i="4"/>
  <c r="Y2846" i="4"/>
  <c r="AJ2845" i="4"/>
  <c r="AI2845" i="4"/>
  <c r="AH2845" i="4"/>
  <c r="AG2845" i="4"/>
  <c r="AF2845" i="4"/>
  <c r="AE2845" i="4"/>
  <c r="AD2845" i="4"/>
  <c r="AC2845" i="4"/>
  <c r="AB2845" i="4"/>
  <c r="AA2845" i="4"/>
  <c r="Z2845" i="4"/>
  <c r="Y2845" i="4"/>
  <c r="AJ2844" i="4"/>
  <c r="AI2844" i="4"/>
  <c r="AH2844" i="4"/>
  <c r="AG2844" i="4"/>
  <c r="AF2844" i="4"/>
  <c r="AE2844" i="4"/>
  <c r="AD2844" i="4"/>
  <c r="AC2844" i="4"/>
  <c r="AB2844" i="4"/>
  <c r="AA2844" i="4"/>
  <c r="Z2844" i="4"/>
  <c r="Y2844" i="4"/>
  <c r="AJ2843" i="4"/>
  <c r="AI2843" i="4"/>
  <c r="AH2843" i="4"/>
  <c r="AG2843" i="4"/>
  <c r="AF2843" i="4"/>
  <c r="AE2843" i="4"/>
  <c r="AD2843" i="4"/>
  <c r="AC2843" i="4"/>
  <c r="AB2843" i="4"/>
  <c r="AA2843" i="4"/>
  <c r="Z2843" i="4"/>
  <c r="Y2843" i="4"/>
  <c r="AJ2842" i="4"/>
  <c r="AI2842" i="4"/>
  <c r="AH2842" i="4"/>
  <c r="AG2842" i="4"/>
  <c r="AF2842" i="4"/>
  <c r="AE2842" i="4"/>
  <c r="AD2842" i="4"/>
  <c r="AC2842" i="4"/>
  <c r="AB2842" i="4"/>
  <c r="AA2842" i="4"/>
  <c r="Z2842" i="4"/>
  <c r="Y2842" i="4"/>
  <c r="AJ2841" i="4"/>
  <c r="AI2841" i="4"/>
  <c r="AH2841" i="4"/>
  <c r="AG2841" i="4"/>
  <c r="AF2841" i="4"/>
  <c r="AE2841" i="4"/>
  <c r="AD2841" i="4"/>
  <c r="AC2841" i="4"/>
  <c r="AB2841" i="4"/>
  <c r="AA2841" i="4"/>
  <c r="Z2841" i="4"/>
  <c r="Y2841" i="4"/>
  <c r="AJ2840" i="4"/>
  <c r="AI2840" i="4"/>
  <c r="AH2840" i="4"/>
  <c r="AG2840" i="4"/>
  <c r="AF2840" i="4"/>
  <c r="AE2840" i="4"/>
  <c r="AD2840" i="4"/>
  <c r="AC2840" i="4"/>
  <c r="AB2840" i="4"/>
  <c r="AA2840" i="4"/>
  <c r="Z2840" i="4"/>
  <c r="Y2840" i="4"/>
  <c r="AJ2839" i="4"/>
  <c r="AI2839" i="4"/>
  <c r="AH2839" i="4"/>
  <c r="AG2839" i="4"/>
  <c r="AF2839" i="4"/>
  <c r="AE2839" i="4"/>
  <c r="AD2839" i="4"/>
  <c r="AC2839" i="4"/>
  <c r="AB2839" i="4"/>
  <c r="AA2839" i="4"/>
  <c r="Z2839" i="4"/>
  <c r="Y2839" i="4"/>
  <c r="AJ2838" i="4"/>
  <c r="AI2838" i="4"/>
  <c r="AH2838" i="4"/>
  <c r="AG2838" i="4"/>
  <c r="AF2838" i="4"/>
  <c r="AE2838" i="4"/>
  <c r="AD2838" i="4"/>
  <c r="AC2838" i="4"/>
  <c r="AB2838" i="4"/>
  <c r="AA2838" i="4"/>
  <c r="Z2838" i="4"/>
  <c r="Y2838" i="4"/>
  <c r="AJ2837" i="4"/>
  <c r="AI2837" i="4"/>
  <c r="AH2837" i="4"/>
  <c r="AG2837" i="4"/>
  <c r="AF2837" i="4"/>
  <c r="AE2837" i="4"/>
  <c r="AD2837" i="4"/>
  <c r="AC2837" i="4"/>
  <c r="AB2837" i="4"/>
  <c r="AA2837" i="4"/>
  <c r="Z2837" i="4"/>
  <c r="Y2837" i="4"/>
  <c r="AJ2836" i="4"/>
  <c r="AI2836" i="4"/>
  <c r="AH2836" i="4"/>
  <c r="AG2836" i="4"/>
  <c r="AF2836" i="4"/>
  <c r="AE2836" i="4"/>
  <c r="AD2836" i="4"/>
  <c r="AC2836" i="4"/>
  <c r="AB2836" i="4"/>
  <c r="AA2836" i="4"/>
  <c r="Z2836" i="4"/>
  <c r="Y2836" i="4"/>
  <c r="AJ2835" i="4"/>
  <c r="AI2835" i="4"/>
  <c r="AH2835" i="4"/>
  <c r="AG2835" i="4"/>
  <c r="AF2835" i="4"/>
  <c r="AE2835" i="4"/>
  <c r="AD2835" i="4"/>
  <c r="AC2835" i="4"/>
  <c r="AB2835" i="4"/>
  <c r="AA2835" i="4"/>
  <c r="Z2835" i="4"/>
  <c r="Y2835" i="4"/>
  <c r="AJ2834" i="4"/>
  <c r="AI2834" i="4"/>
  <c r="AH2834" i="4"/>
  <c r="AG2834" i="4"/>
  <c r="AF2834" i="4"/>
  <c r="AE2834" i="4"/>
  <c r="AD2834" i="4"/>
  <c r="AC2834" i="4"/>
  <c r="AB2834" i="4"/>
  <c r="AA2834" i="4"/>
  <c r="Z2834" i="4"/>
  <c r="Y2834" i="4"/>
  <c r="AJ2833" i="4"/>
  <c r="AI2833" i="4"/>
  <c r="AH2833" i="4"/>
  <c r="AG2833" i="4"/>
  <c r="AF2833" i="4"/>
  <c r="AE2833" i="4"/>
  <c r="AD2833" i="4"/>
  <c r="AC2833" i="4"/>
  <c r="AB2833" i="4"/>
  <c r="AA2833" i="4"/>
  <c r="Z2833" i="4"/>
  <c r="Y2833" i="4"/>
  <c r="AJ2832" i="4"/>
  <c r="AI2832" i="4"/>
  <c r="AH2832" i="4"/>
  <c r="AG2832" i="4"/>
  <c r="AF2832" i="4"/>
  <c r="AE2832" i="4"/>
  <c r="AD2832" i="4"/>
  <c r="AC2832" i="4"/>
  <c r="AB2832" i="4"/>
  <c r="AA2832" i="4"/>
  <c r="Z2832" i="4"/>
  <c r="Y2832" i="4"/>
  <c r="AJ2831" i="4"/>
  <c r="AI2831" i="4"/>
  <c r="AH2831" i="4"/>
  <c r="AG2831" i="4"/>
  <c r="AF2831" i="4"/>
  <c r="AE2831" i="4"/>
  <c r="AD2831" i="4"/>
  <c r="AC2831" i="4"/>
  <c r="AB2831" i="4"/>
  <c r="AA2831" i="4"/>
  <c r="Z2831" i="4"/>
  <c r="Y2831" i="4"/>
  <c r="AJ2830" i="4"/>
  <c r="AI2830" i="4"/>
  <c r="AH2830" i="4"/>
  <c r="AG2830" i="4"/>
  <c r="AF2830" i="4"/>
  <c r="AE2830" i="4"/>
  <c r="AD2830" i="4"/>
  <c r="AC2830" i="4"/>
  <c r="AB2830" i="4"/>
  <c r="AA2830" i="4"/>
  <c r="Z2830" i="4"/>
  <c r="Y2830" i="4"/>
  <c r="AJ2829" i="4"/>
  <c r="AI2829" i="4"/>
  <c r="AH2829" i="4"/>
  <c r="AG2829" i="4"/>
  <c r="AF2829" i="4"/>
  <c r="AE2829" i="4"/>
  <c r="AD2829" i="4"/>
  <c r="AC2829" i="4"/>
  <c r="AB2829" i="4"/>
  <c r="AA2829" i="4"/>
  <c r="Z2829" i="4"/>
  <c r="Y2829" i="4"/>
  <c r="AJ2828" i="4"/>
  <c r="AI2828" i="4"/>
  <c r="AH2828" i="4"/>
  <c r="AG2828" i="4"/>
  <c r="AF2828" i="4"/>
  <c r="AE2828" i="4"/>
  <c r="AD2828" i="4"/>
  <c r="AC2828" i="4"/>
  <c r="AB2828" i="4"/>
  <c r="AA2828" i="4"/>
  <c r="Z2828" i="4"/>
  <c r="Y2828" i="4"/>
  <c r="AJ2827" i="4"/>
  <c r="AI2827" i="4"/>
  <c r="AH2827" i="4"/>
  <c r="AG2827" i="4"/>
  <c r="AF2827" i="4"/>
  <c r="AE2827" i="4"/>
  <c r="AD2827" i="4"/>
  <c r="AC2827" i="4"/>
  <c r="AB2827" i="4"/>
  <c r="AA2827" i="4"/>
  <c r="Z2827" i="4"/>
  <c r="Y2827" i="4"/>
  <c r="AJ2826" i="4"/>
  <c r="AI2826" i="4"/>
  <c r="AH2826" i="4"/>
  <c r="AG2826" i="4"/>
  <c r="AF2826" i="4"/>
  <c r="AE2826" i="4"/>
  <c r="AD2826" i="4"/>
  <c r="AC2826" i="4"/>
  <c r="AB2826" i="4"/>
  <c r="AA2826" i="4"/>
  <c r="Z2826" i="4"/>
  <c r="Y2826" i="4"/>
  <c r="AJ2825" i="4"/>
  <c r="AI2825" i="4"/>
  <c r="AH2825" i="4"/>
  <c r="AG2825" i="4"/>
  <c r="AF2825" i="4"/>
  <c r="AE2825" i="4"/>
  <c r="AD2825" i="4"/>
  <c r="AC2825" i="4"/>
  <c r="AB2825" i="4"/>
  <c r="AA2825" i="4"/>
  <c r="Z2825" i="4"/>
  <c r="Y2825" i="4"/>
  <c r="AJ2824" i="4"/>
  <c r="AI2824" i="4"/>
  <c r="AH2824" i="4"/>
  <c r="AG2824" i="4"/>
  <c r="AF2824" i="4"/>
  <c r="AE2824" i="4"/>
  <c r="AD2824" i="4"/>
  <c r="AC2824" i="4"/>
  <c r="AB2824" i="4"/>
  <c r="AA2824" i="4"/>
  <c r="Z2824" i="4"/>
  <c r="Y2824" i="4"/>
  <c r="AJ2823" i="4"/>
  <c r="AI2823" i="4"/>
  <c r="AH2823" i="4"/>
  <c r="AG2823" i="4"/>
  <c r="AF2823" i="4"/>
  <c r="AE2823" i="4"/>
  <c r="AD2823" i="4"/>
  <c r="AC2823" i="4"/>
  <c r="AB2823" i="4"/>
  <c r="AA2823" i="4"/>
  <c r="Z2823" i="4"/>
  <c r="Y2823" i="4"/>
  <c r="AJ2822" i="4"/>
  <c r="AI2822" i="4"/>
  <c r="AH2822" i="4"/>
  <c r="AG2822" i="4"/>
  <c r="AF2822" i="4"/>
  <c r="AE2822" i="4"/>
  <c r="AD2822" i="4"/>
  <c r="AC2822" i="4"/>
  <c r="AB2822" i="4"/>
  <c r="AA2822" i="4"/>
  <c r="Z2822" i="4"/>
  <c r="Y2822" i="4"/>
  <c r="AJ2821" i="4"/>
  <c r="AI2821" i="4"/>
  <c r="AH2821" i="4"/>
  <c r="AG2821" i="4"/>
  <c r="AF2821" i="4"/>
  <c r="AE2821" i="4"/>
  <c r="AD2821" i="4"/>
  <c r="AC2821" i="4"/>
  <c r="AB2821" i="4"/>
  <c r="AA2821" i="4"/>
  <c r="Z2821" i="4"/>
  <c r="Y2821" i="4"/>
  <c r="AJ2820" i="4"/>
  <c r="AI2820" i="4"/>
  <c r="AH2820" i="4"/>
  <c r="AG2820" i="4"/>
  <c r="AF2820" i="4"/>
  <c r="AE2820" i="4"/>
  <c r="AD2820" i="4"/>
  <c r="AC2820" i="4"/>
  <c r="AB2820" i="4"/>
  <c r="AA2820" i="4"/>
  <c r="Z2820" i="4"/>
  <c r="Y2820" i="4"/>
  <c r="AJ2819" i="4"/>
  <c r="AI2819" i="4"/>
  <c r="AH2819" i="4"/>
  <c r="AG2819" i="4"/>
  <c r="AF2819" i="4"/>
  <c r="AE2819" i="4"/>
  <c r="AD2819" i="4"/>
  <c r="AC2819" i="4"/>
  <c r="AB2819" i="4"/>
  <c r="AA2819" i="4"/>
  <c r="Z2819" i="4"/>
  <c r="Y2819" i="4"/>
  <c r="AJ2818" i="4"/>
  <c r="AI2818" i="4"/>
  <c r="AH2818" i="4"/>
  <c r="AG2818" i="4"/>
  <c r="AF2818" i="4"/>
  <c r="AE2818" i="4"/>
  <c r="AD2818" i="4"/>
  <c r="AC2818" i="4"/>
  <c r="AB2818" i="4"/>
  <c r="AA2818" i="4"/>
  <c r="Z2818" i="4"/>
  <c r="Y2818" i="4"/>
  <c r="AJ2817" i="4"/>
  <c r="AI2817" i="4"/>
  <c r="AH2817" i="4"/>
  <c r="AG2817" i="4"/>
  <c r="AF2817" i="4"/>
  <c r="AE2817" i="4"/>
  <c r="AD2817" i="4"/>
  <c r="AC2817" i="4"/>
  <c r="AB2817" i="4"/>
  <c r="AA2817" i="4"/>
  <c r="Z2817" i="4"/>
  <c r="Y2817" i="4"/>
  <c r="AJ2816" i="4"/>
  <c r="AI2816" i="4"/>
  <c r="AH2816" i="4"/>
  <c r="AG2816" i="4"/>
  <c r="AF2816" i="4"/>
  <c r="AE2816" i="4"/>
  <c r="AD2816" i="4"/>
  <c r="AC2816" i="4"/>
  <c r="AB2816" i="4"/>
  <c r="AA2816" i="4"/>
  <c r="Z2816" i="4"/>
  <c r="Y2816" i="4"/>
  <c r="AJ2815" i="4"/>
  <c r="AI2815" i="4"/>
  <c r="AH2815" i="4"/>
  <c r="AG2815" i="4"/>
  <c r="AF2815" i="4"/>
  <c r="AE2815" i="4"/>
  <c r="AD2815" i="4"/>
  <c r="AC2815" i="4"/>
  <c r="AB2815" i="4"/>
  <c r="AA2815" i="4"/>
  <c r="Z2815" i="4"/>
  <c r="Y2815" i="4"/>
  <c r="AJ2814" i="4"/>
  <c r="AI2814" i="4"/>
  <c r="AH2814" i="4"/>
  <c r="AG2814" i="4"/>
  <c r="AF2814" i="4"/>
  <c r="AE2814" i="4"/>
  <c r="AD2814" i="4"/>
  <c r="AC2814" i="4"/>
  <c r="AB2814" i="4"/>
  <c r="AA2814" i="4"/>
  <c r="Z2814" i="4"/>
  <c r="Y2814" i="4"/>
  <c r="AJ2813" i="4"/>
  <c r="AI2813" i="4"/>
  <c r="AH2813" i="4"/>
  <c r="AG2813" i="4"/>
  <c r="AF2813" i="4"/>
  <c r="AE2813" i="4"/>
  <c r="AD2813" i="4"/>
  <c r="AC2813" i="4"/>
  <c r="AB2813" i="4"/>
  <c r="AA2813" i="4"/>
  <c r="Z2813" i="4"/>
  <c r="Y2813" i="4"/>
  <c r="AJ2812" i="4"/>
  <c r="AI2812" i="4"/>
  <c r="AH2812" i="4"/>
  <c r="AG2812" i="4"/>
  <c r="AF2812" i="4"/>
  <c r="AE2812" i="4"/>
  <c r="AD2812" i="4"/>
  <c r="AC2812" i="4"/>
  <c r="AB2812" i="4"/>
  <c r="AA2812" i="4"/>
  <c r="Z2812" i="4"/>
  <c r="Y2812" i="4"/>
  <c r="AJ2811" i="4"/>
  <c r="AI2811" i="4"/>
  <c r="AH2811" i="4"/>
  <c r="AG2811" i="4"/>
  <c r="AF2811" i="4"/>
  <c r="AE2811" i="4"/>
  <c r="AD2811" i="4"/>
  <c r="AC2811" i="4"/>
  <c r="AB2811" i="4"/>
  <c r="AA2811" i="4"/>
  <c r="Z2811" i="4"/>
  <c r="Y2811" i="4"/>
  <c r="AJ2810" i="4"/>
  <c r="AI2810" i="4"/>
  <c r="AH2810" i="4"/>
  <c r="AG2810" i="4"/>
  <c r="AF2810" i="4"/>
  <c r="AE2810" i="4"/>
  <c r="AD2810" i="4"/>
  <c r="AC2810" i="4"/>
  <c r="AB2810" i="4"/>
  <c r="AA2810" i="4"/>
  <c r="Z2810" i="4"/>
  <c r="Y2810" i="4"/>
  <c r="AJ2809" i="4"/>
  <c r="AI2809" i="4"/>
  <c r="AH2809" i="4"/>
  <c r="AG2809" i="4"/>
  <c r="AF2809" i="4"/>
  <c r="AE2809" i="4"/>
  <c r="AD2809" i="4"/>
  <c r="AC2809" i="4"/>
  <c r="AB2809" i="4"/>
  <c r="AA2809" i="4"/>
  <c r="Z2809" i="4"/>
  <c r="Y2809" i="4"/>
  <c r="AJ2808" i="4"/>
  <c r="AI2808" i="4"/>
  <c r="AH2808" i="4"/>
  <c r="AG2808" i="4"/>
  <c r="AF2808" i="4"/>
  <c r="AE2808" i="4"/>
  <c r="AD2808" i="4"/>
  <c r="AC2808" i="4"/>
  <c r="AB2808" i="4"/>
  <c r="AA2808" i="4"/>
  <c r="Z2808" i="4"/>
  <c r="Y2808" i="4"/>
  <c r="AJ2807" i="4"/>
  <c r="AI2807" i="4"/>
  <c r="AH2807" i="4"/>
  <c r="AG2807" i="4"/>
  <c r="AF2807" i="4"/>
  <c r="AE2807" i="4"/>
  <c r="AD2807" i="4"/>
  <c r="AC2807" i="4"/>
  <c r="AB2807" i="4"/>
  <c r="AA2807" i="4"/>
  <c r="Z2807" i="4"/>
  <c r="Y2807" i="4"/>
  <c r="AJ2806" i="4"/>
  <c r="AI2806" i="4"/>
  <c r="AH2806" i="4"/>
  <c r="AG2806" i="4"/>
  <c r="AF2806" i="4"/>
  <c r="AE2806" i="4"/>
  <c r="AD2806" i="4"/>
  <c r="AC2806" i="4"/>
  <c r="AB2806" i="4"/>
  <c r="AA2806" i="4"/>
  <c r="Z2806" i="4"/>
  <c r="Y2806" i="4"/>
  <c r="AJ2805" i="4"/>
  <c r="AI2805" i="4"/>
  <c r="AH2805" i="4"/>
  <c r="AG2805" i="4"/>
  <c r="AF2805" i="4"/>
  <c r="AE2805" i="4"/>
  <c r="AD2805" i="4"/>
  <c r="AC2805" i="4"/>
  <c r="AB2805" i="4"/>
  <c r="AA2805" i="4"/>
  <c r="Z2805" i="4"/>
  <c r="Y2805" i="4"/>
  <c r="AJ2804" i="4"/>
  <c r="AI2804" i="4"/>
  <c r="AH2804" i="4"/>
  <c r="AG2804" i="4"/>
  <c r="AF2804" i="4"/>
  <c r="AE2804" i="4"/>
  <c r="AD2804" i="4"/>
  <c r="AC2804" i="4"/>
  <c r="AB2804" i="4"/>
  <c r="AA2804" i="4"/>
  <c r="Z2804" i="4"/>
  <c r="Y2804" i="4"/>
  <c r="AJ2803" i="4"/>
  <c r="AI2803" i="4"/>
  <c r="AH2803" i="4"/>
  <c r="AG2803" i="4"/>
  <c r="AF2803" i="4"/>
  <c r="AE2803" i="4"/>
  <c r="AD2803" i="4"/>
  <c r="AC2803" i="4"/>
  <c r="AB2803" i="4"/>
  <c r="AA2803" i="4"/>
  <c r="Z2803" i="4"/>
  <c r="Y2803" i="4"/>
  <c r="AJ2802" i="4"/>
  <c r="AI2802" i="4"/>
  <c r="AH2802" i="4"/>
  <c r="AG2802" i="4"/>
  <c r="AF2802" i="4"/>
  <c r="AE2802" i="4"/>
  <c r="AD2802" i="4"/>
  <c r="AC2802" i="4"/>
  <c r="AB2802" i="4"/>
  <c r="AA2802" i="4"/>
  <c r="Z2802" i="4"/>
  <c r="Y2802" i="4"/>
  <c r="AJ2801" i="4"/>
  <c r="AI2801" i="4"/>
  <c r="AH2801" i="4"/>
  <c r="AG2801" i="4"/>
  <c r="AF2801" i="4"/>
  <c r="AE2801" i="4"/>
  <c r="AD2801" i="4"/>
  <c r="AC2801" i="4"/>
  <c r="AB2801" i="4"/>
  <c r="AA2801" i="4"/>
  <c r="Z2801" i="4"/>
  <c r="Y2801" i="4"/>
  <c r="AJ2800" i="4"/>
  <c r="AI2800" i="4"/>
  <c r="AH2800" i="4"/>
  <c r="AG2800" i="4"/>
  <c r="AF2800" i="4"/>
  <c r="AE2800" i="4"/>
  <c r="AD2800" i="4"/>
  <c r="AC2800" i="4"/>
  <c r="AB2800" i="4"/>
  <c r="AA2800" i="4"/>
  <c r="Z2800" i="4"/>
  <c r="Y2800" i="4"/>
  <c r="AJ2799" i="4"/>
  <c r="AI2799" i="4"/>
  <c r="AH2799" i="4"/>
  <c r="AG2799" i="4"/>
  <c r="AF2799" i="4"/>
  <c r="AE2799" i="4"/>
  <c r="AD2799" i="4"/>
  <c r="AC2799" i="4"/>
  <c r="AB2799" i="4"/>
  <c r="AA2799" i="4"/>
  <c r="Z2799" i="4"/>
  <c r="Y2799" i="4"/>
  <c r="AJ2798" i="4"/>
  <c r="AI2798" i="4"/>
  <c r="AH2798" i="4"/>
  <c r="AG2798" i="4"/>
  <c r="AF2798" i="4"/>
  <c r="AE2798" i="4"/>
  <c r="AD2798" i="4"/>
  <c r="AC2798" i="4"/>
  <c r="AB2798" i="4"/>
  <c r="AA2798" i="4"/>
  <c r="Z2798" i="4"/>
  <c r="Y2798" i="4"/>
  <c r="AJ2797" i="4"/>
  <c r="AI2797" i="4"/>
  <c r="AH2797" i="4"/>
  <c r="AG2797" i="4"/>
  <c r="AF2797" i="4"/>
  <c r="AE2797" i="4"/>
  <c r="AD2797" i="4"/>
  <c r="AC2797" i="4"/>
  <c r="AB2797" i="4"/>
  <c r="AA2797" i="4"/>
  <c r="Z2797" i="4"/>
  <c r="Y2797" i="4"/>
  <c r="AJ2796" i="4"/>
  <c r="AI2796" i="4"/>
  <c r="AH2796" i="4"/>
  <c r="AG2796" i="4"/>
  <c r="AF2796" i="4"/>
  <c r="AE2796" i="4"/>
  <c r="AD2796" i="4"/>
  <c r="AC2796" i="4"/>
  <c r="AB2796" i="4"/>
  <c r="AA2796" i="4"/>
  <c r="Z2796" i="4"/>
  <c r="Y2796" i="4"/>
  <c r="AJ2795" i="4"/>
  <c r="AI2795" i="4"/>
  <c r="AH2795" i="4"/>
  <c r="AG2795" i="4"/>
  <c r="AF2795" i="4"/>
  <c r="AE2795" i="4"/>
  <c r="AD2795" i="4"/>
  <c r="AC2795" i="4"/>
  <c r="AB2795" i="4"/>
  <c r="AA2795" i="4"/>
  <c r="Z2795" i="4"/>
  <c r="Y2795" i="4"/>
  <c r="AJ2794" i="4"/>
  <c r="AI2794" i="4"/>
  <c r="AH2794" i="4"/>
  <c r="AG2794" i="4"/>
  <c r="AF2794" i="4"/>
  <c r="AE2794" i="4"/>
  <c r="AD2794" i="4"/>
  <c r="AC2794" i="4"/>
  <c r="AB2794" i="4"/>
  <c r="AA2794" i="4"/>
  <c r="Z2794" i="4"/>
  <c r="Y2794" i="4"/>
  <c r="AJ2793" i="4"/>
  <c r="AI2793" i="4"/>
  <c r="AH2793" i="4"/>
  <c r="AG2793" i="4"/>
  <c r="AF2793" i="4"/>
  <c r="AE2793" i="4"/>
  <c r="AD2793" i="4"/>
  <c r="AC2793" i="4"/>
  <c r="AB2793" i="4"/>
  <c r="AA2793" i="4"/>
  <c r="Z2793" i="4"/>
  <c r="Y2793" i="4"/>
  <c r="AJ2792" i="4"/>
  <c r="AI2792" i="4"/>
  <c r="AH2792" i="4"/>
  <c r="AG2792" i="4"/>
  <c r="AF2792" i="4"/>
  <c r="AE2792" i="4"/>
  <c r="AD2792" i="4"/>
  <c r="AC2792" i="4"/>
  <c r="AB2792" i="4"/>
  <c r="AA2792" i="4"/>
  <c r="Z2792" i="4"/>
  <c r="Y2792" i="4"/>
  <c r="AJ2791" i="4"/>
  <c r="AI2791" i="4"/>
  <c r="AH2791" i="4"/>
  <c r="AG2791" i="4"/>
  <c r="AF2791" i="4"/>
  <c r="AE2791" i="4"/>
  <c r="AD2791" i="4"/>
  <c r="AC2791" i="4"/>
  <c r="AB2791" i="4"/>
  <c r="AA2791" i="4"/>
  <c r="Z2791" i="4"/>
  <c r="Y2791" i="4"/>
  <c r="AJ2790" i="4"/>
  <c r="AI2790" i="4"/>
  <c r="AH2790" i="4"/>
  <c r="AG2790" i="4"/>
  <c r="AF2790" i="4"/>
  <c r="AE2790" i="4"/>
  <c r="AD2790" i="4"/>
  <c r="AC2790" i="4"/>
  <c r="AB2790" i="4"/>
  <c r="AA2790" i="4"/>
  <c r="Z2790" i="4"/>
  <c r="Y2790" i="4"/>
  <c r="AJ2789" i="4"/>
  <c r="AI2789" i="4"/>
  <c r="AH2789" i="4"/>
  <c r="AG2789" i="4"/>
  <c r="AF2789" i="4"/>
  <c r="AE2789" i="4"/>
  <c r="AD2789" i="4"/>
  <c r="AC2789" i="4"/>
  <c r="AB2789" i="4"/>
  <c r="AA2789" i="4"/>
  <c r="Z2789" i="4"/>
  <c r="Y2789" i="4"/>
  <c r="AJ2788" i="4"/>
  <c r="AI2788" i="4"/>
  <c r="AH2788" i="4"/>
  <c r="AG2788" i="4"/>
  <c r="AF2788" i="4"/>
  <c r="AE2788" i="4"/>
  <c r="AD2788" i="4"/>
  <c r="AC2788" i="4"/>
  <c r="AB2788" i="4"/>
  <c r="AA2788" i="4"/>
  <c r="Z2788" i="4"/>
  <c r="Y2788" i="4"/>
  <c r="AJ2787" i="4"/>
  <c r="AI2787" i="4"/>
  <c r="AH2787" i="4"/>
  <c r="AG2787" i="4"/>
  <c r="AF2787" i="4"/>
  <c r="AE2787" i="4"/>
  <c r="AD2787" i="4"/>
  <c r="AC2787" i="4"/>
  <c r="AB2787" i="4"/>
  <c r="AA2787" i="4"/>
  <c r="Z2787" i="4"/>
  <c r="Y2787" i="4"/>
  <c r="AJ2786" i="4"/>
  <c r="AI2786" i="4"/>
  <c r="AH2786" i="4"/>
  <c r="AG2786" i="4"/>
  <c r="AF2786" i="4"/>
  <c r="AE2786" i="4"/>
  <c r="AD2786" i="4"/>
  <c r="AC2786" i="4"/>
  <c r="AB2786" i="4"/>
  <c r="AA2786" i="4"/>
  <c r="Z2786" i="4"/>
  <c r="Y2786" i="4"/>
  <c r="AJ2785" i="4"/>
  <c r="AI2785" i="4"/>
  <c r="AH2785" i="4"/>
  <c r="AG2785" i="4"/>
  <c r="AF2785" i="4"/>
  <c r="AE2785" i="4"/>
  <c r="AD2785" i="4"/>
  <c r="AC2785" i="4"/>
  <c r="AB2785" i="4"/>
  <c r="AA2785" i="4"/>
  <c r="Z2785" i="4"/>
  <c r="Y2785" i="4"/>
  <c r="AJ2784" i="4"/>
  <c r="AI2784" i="4"/>
  <c r="AH2784" i="4"/>
  <c r="AG2784" i="4"/>
  <c r="AF2784" i="4"/>
  <c r="AE2784" i="4"/>
  <c r="AD2784" i="4"/>
  <c r="AC2784" i="4"/>
  <c r="AB2784" i="4"/>
  <c r="AA2784" i="4"/>
  <c r="Z2784" i="4"/>
  <c r="Y2784" i="4"/>
  <c r="AJ2783" i="4"/>
  <c r="AI2783" i="4"/>
  <c r="AH2783" i="4"/>
  <c r="AG2783" i="4"/>
  <c r="AF2783" i="4"/>
  <c r="AE2783" i="4"/>
  <c r="AD2783" i="4"/>
  <c r="AC2783" i="4"/>
  <c r="AB2783" i="4"/>
  <c r="AA2783" i="4"/>
  <c r="Z2783" i="4"/>
  <c r="Y2783" i="4"/>
  <c r="AJ2782" i="4"/>
  <c r="AI2782" i="4"/>
  <c r="AH2782" i="4"/>
  <c r="AG2782" i="4"/>
  <c r="AF2782" i="4"/>
  <c r="AE2782" i="4"/>
  <c r="AD2782" i="4"/>
  <c r="AC2782" i="4"/>
  <c r="AB2782" i="4"/>
  <c r="AA2782" i="4"/>
  <c r="Z2782" i="4"/>
  <c r="Y2782" i="4"/>
  <c r="AJ2781" i="4"/>
  <c r="AI2781" i="4"/>
  <c r="AH2781" i="4"/>
  <c r="AG2781" i="4"/>
  <c r="AF2781" i="4"/>
  <c r="AE2781" i="4"/>
  <c r="AD2781" i="4"/>
  <c r="AC2781" i="4"/>
  <c r="AB2781" i="4"/>
  <c r="AA2781" i="4"/>
  <c r="Z2781" i="4"/>
  <c r="Y2781" i="4"/>
  <c r="AJ2780" i="4"/>
  <c r="AI2780" i="4"/>
  <c r="AH2780" i="4"/>
  <c r="AG2780" i="4"/>
  <c r="AF2780" i="4"/>
  <c r="AE2780" i="4"/>
  <c r="AD2780" i="4"/>
  <c r="AC2780" i="4"/>
  <c r="AB2780" i="4"/>
  <c r="AA2780" i="4"/>
  <c r="Z2780" i="4"/>
  <c r="Y2780" i="4"/>
  <c r="AJ2779" i="4"/>
  <c r="AI2779" i="4"/>
  <c r="AH2779" i="4"/>
  <c r="AG2779" i="4"/>
  <c r="AF2779" i="4"/>
  <c r="AE2779" i="4"/>
  <c r="AD2779" i="4"/>
  <c r="AC2779" i="4"/>
  <c r="AB2779" i="4"/>
  <c r="AA2779" i="4"/>
  <c r="Z2779" i="4"/>
  <c r="Y2779" i="4"/>
  <c r="AJ2778" i="4"/>
  <c r="AI2778" i="4"/>
  <c r="AH2778" i="4"/>
  <c r="AG2778" i="4"/>
  <c r="AF2778" i="4"/>
  <c r="AE2778" i="4"/>
  <c r="AD2778" i="4"/>
  <c r="AC2778" i="4"/>
  <c r="AB2778" i="4"/>
  <c r="AA2778" i="4"/>
  <c r="Z2778" i="4"/>
  <c r="Y2778" i="4"/>
  <c r="AJ2777" i="4"/>
  <c r="AI2777" i="4"/>
  <c r="AH2777" i="4"/>
  <c r="AG2777" i="4"/>
  <c r="AF2777" i="4"/>
  <c r="AE2777" i="4"/>
  <c r="AD2777" i="4"/>
  <c r="AC2777" i="4"/>
  <c r="AB2777" i="4"/>
  <c r="AA2777" i="4"/>
  <c r="Z2777" i="4"/>
  <c r="Y2777" i="4"/>
  <c r="AJ2776" i="4"/>
  <c r="AI2776" i="4"/>
  <c r="AH2776" i="4"/>
  <c r="AG2776" i="4"/>
  <c r="AF2776" i="4"/>
  <c r="AE2776" i="4"/>
  <c r="AD2776" i="4"/>
  <c r="AC2776" i="4"/>
  <c r="AB2776" i="4"/>
  <c r="AA2776" i="4"/>
  <c r="Z2776" i="4"/>
  <c r="Y2776" i="4"/>
  <c r="AJ2775" i="4"/>
  <c r="AI2775" i="4"/>
  <c r="AH2775" i="4"/>
  <c r="AG2775" i="4"/>
  <c r="AF2775" i="4"/>
  <c r="AE2775" i="4"/>
  <c r="AD2775" i="4"/>
  <c r="AC2775" i="4"/>
  <c r="AB2775" i="4"/>
  <c r="AA2775" i="4"/>
  <c r="Z2775" i="4"/>
  <c r="Y2775" i="4"/>
  <c r="AJ2774" i="4"/>
  <c r="AI2774" i="4"/>
  <c r="AH2774" i="4"/>
  <c r="AG2774" i="4"/>
  <c r="AF2774" i="4"/>
  <c r="AE2774" i="4"/>
  <c r="AD2774" i="4"/>
  <c r="AC2774" i="4"/>
  <c r="AB2774" i="4"/>
  <c r="AA2774" i="4"/>
  <c r="Z2774" i="4"/>
  <c r="Y2774" i="4"/>
  <c r="AJ2773" i="4"/>
  <c r="AI2773" i="4"/>
  <c r="AH2773" i="4"/>
  <c r="AG2773" i="4"/>
  <c r="AF2773" i="4"/>
  <c r="AE2773" i="4"/>
  <c r="AD2773" i="4"/>
  <c r="AC2773" i="4"/>
  <c r="AB2773" i="4"/>
  <c r="AA2773" i="4"/>
  <c r="Z2773" i="4"/>
  <c r="Y2773" i="4"/>
  <c r="AJ2772" i="4"/>
  <c r="AI2772" i="4"/>
  <c r="AH2772" i="4"/>
  <c r="AG2772" i="4"/>
  <c r="AF2772" i="4"/>
  <c r="AE2772" i="4"/>
  <c r="AD2772" i="4"/>
  <c r="AC2772" i="4"/>
  <c r="AB2772" i="4"/>
  <c r="AA2772" i="4"/>
  <c r="Z2772" i="4"/>
  <c r="Y2772" i="4"/>
  <c r="AJ2771" i="4"/>
  <c r="AI2771" i="4"/>
  <c r="AH2771" i="4"/>
  <c r="AG2771" i="4"/>
  <c r="AF2771" i="4"/>
  <c r="AE2771" i="4"/>
  <c r="AD2771" i="4"/>
  <c r="AC2771" i="4"/>
  <c r="AB2771" i="4"/>
  <c r="AA2771" i="4"/>
  <c r="Z2771" i="4"/>
  <c r="Y2771" i="4"/>
  <c r="AJ2770" i="4"/>
  <c r="AI2770" i="4"/>
  <c r="AH2770" i="4"/>
  <c r="AG2770" i="4"/>
  <c r="AF2770" i="4"/>
  <c r="AE2770" i="4"/>
  <c r="AD2770" i="4"/>
  <c r="AC2770" i="4"/>
  <c r="AB2770" i="4"/>
  <c r="AA2770" i="4"/>
  <c r="Z2770" i="4"/>
  <c r="Y2770" i="4"/>
  <c r="AJ2769" i="4"/>
  <c r="AI2769" i="4"/>
  <c r="AH2769" i="4"/>
  <c r="AG2769" i="4"/>
  <c r="AF2769" i="4"/>
  <c r="AE2769" i="4"/>
  <c r="AD2769" i="4"/>
  <c r="AC2769" i="4"/>
  <c r="AB2769" i="4"/>
  <c r="AA2769" i="4"/>
  <c r="Z2769" i="4"/>
  <c r="Y2769" i="4"/>
  <c r="AJ2768" i="4"/>
  <c r="AI2768" i="4"/>
  <c r="AH2768" i="4"/>
  <c r="AG2768" i="4"/>
  <c r="AF2768" i="4"/>
  <c r="AE2768" i="4"/>
  <c r="AD2768" i="4"/>
  <c r="AC2768" i="4"/>
  <c r="AB2768" i="4"/>
  <c r="AA2768" i="4"/>
  <c r="Z2768" i="4"/>
  <c r="Y2768" i="4"/>
  <c r="AJ2767" i="4"/>
  <c r="AI2767" i="4"/>
  <c r="AH2767" i="4"/>
  <c r="AG2767" i="4"/>
  <c r="AF2767" i="4"/>
  <c r="AE2767" i="4"/>
  <c r="AD2767" i="4"/>
  <c r="AC2767" i="4"/>
  <c r="AB2767" i="4"/>
  <c r="AA2767" i="4"/>
  <c r="Z2767" i="4"/>
  <c r="Y2767" i="4"/>
  <c r="AJ2766" i="4"/>
  <c r="AI2766" i="4"/>
  <c r="AH2766" i="4"/>
  <c r="AG2766" i="4"/>
  <c r="AF2766" i="4"/>
  <c r="AE2766" i="4"/>
  <c r="AD2766" i="4"/>
  <c r="AC2766" i="4"/>
  <c r="AB2766" i="4"/>
  <c r="AA2766" i="4"/>
  <c r="Z2766" i="4"/>
  <c r="Y2766" i="4"/>
  <c r="AJ2765" i="4"/>
  <c r="AI2765" i="4"/>
  <c r="AH2765" i="4"/>
  <c r="AG2765" i="4"/>
  <c r="AF2765" i="4"/>
  <c r="AE2765" i="4"/>
  <c r="AD2765" i="4"/>
  <c r="AC2765" i="4"/>
  <c r="AB2765" i="4"/>
  <c r="AA2765" i="4"/>
  <c r="Z2765" i="4"/>
  <c r="Y2765" i="4"/>
  <c r="AJ2764" i="4"/>
  <c r="AI2764" i="4"/>
  <c r="AH2764" i="4"/>
  <c r="AG2764" i="4"/>
  <c r="AF2764" i="4"/>
  <c r="AE2764" i="4"/>
  <c r="AD2764" i="4"/>
  <c r="AC2764" i="4"/>
  <c r="AB2764" i="4"/>
  <c r="AA2764" i="4"/>
  <c r="Z2764" i="4"/>
  <c r="Y2764" i="4"/>
  <c r="AJ2763" i="4"/>
  <c r="AI2763" i="4"/>
  <c r="AH2763" i="4"/>
  <c r="AG2763" i="4"/>
  <c r="AF2763" i="4"/>
  <c r="AE2763" i="4"/>
  <c r="AD2763" i="4"/>
  <c r="AC2763" i="4"/>
  <c r="AB2763" i="4"/>
  <c r="AA2763" i="4"/>
  <c r="Z2763" i="4"/>
  <c r="Y2763" i="4"/>
  <c r="AJ2762" i="4"/>
  <c r="AI2762" i="4"/>
  <c r="AH2762" i="4"/>
  <c r="AG2762" i="4"/>
  <c r="AF2762" i="4"/>
  <c r="AE2762" i="4"/>
  <c r="AD2762" i="4"/>
  <c r="AC2762" i="4"/>
  <c r="AB2762" i="4"/>
  <c r="AA2762" i="4"/>
  <c r="Z2762" i="4"/>
  <c r="Y2762" i="4"/>
  <c r="AJ2761" i="4"/>
  <c r="AI2761" i="4"/>
  <c r="AH2761" i="4"/>
  <c r="AG2761" i="4"/>
  <c r="AF2761" i="4"/>
  <c r="AE2761" i="4"/>
  <c r="AD2761" i="4"/>
  <c r="AC2761" i="4"/>
  <c r="AB2761" i="4"/>
  <c r="AA2761" i="4"/>
  <c r="Z2761" i="4"/>
  <c r="Y2761" i="4"/>
  <c r="AJ2760" i="4"/>
  <c r="AI2760" i="4"/>
  <c r="AH2760" i="4"/>
  <c r="AG2760" i="4"/>
  <c r="AF2760" i="4"/>
  <c r="AE2760" i="4"/>
  <c r="AD2760" i="4"/>
  <c r="AC2760" i="4"/>
  <c r="AB2760" i="4"/>
  <c r="AA2760" i="4"/>
  <c r="Z2760" i="4"/>
  <c r="Y2760" i="4"/>
  <c r="AJ2759" i="4"/>
  <c r="AI2759" i="4"/>
  <c r="AH2759" i="4"/>
  <c r="AG2759" i="4"/>
  <c r="AF2759" i="4"/>
  <c r="AE2759" i="4"/>
  <c r="AD2759" i="4"/>
  <c r="AC2759" i="4"/>
  <c r="AB2759" i="4"/>
  <c r="AA2759" i="4"/>
  <c r="Z2759" i="4"/>
  <c r="Y2759" i="4"/>
  <c r="AJ2758" i="4"/>
  <c r="AI2758" i="4"/>
  <c r="AH2758" i="4"/>
  <c r="AG2758" i="4"/>
  <c r="AF2758" i="4"/>
  <c r="AE2758" i="4"/>
  <c r="AD2758" i="4"/>
  <c r="AC2758" i="4"/>
  <c r="AB2758" i="4"/>
  <c r="AA2758" i="4"/>
  <c r="Z2758" i="4"/>
  <c r="Y2758" i="4"/>
  <c r="AJ2757" i="4"/>
  <c r="AI2757" i="4"/>
  <c r="AH2757" i="4"/>
  <c r="AG2757" i="4"/>
  <c r="AF2757" i="4"/>
  <c r="AE2757" i="4"/>
  <c r="AD2757" i="4"/>
  <c r="AC2757" i="4"/>
  <c r="AB2757" i="4"/>
  <c r="AA2757" i="4"/>
  <c r="Z2757" i="4"/>
  <c r="Y2757" i="4"/>
  <c r="AJ2756" i="4"/>
  <c r="AI2756" i="4"/>
  <c r="AH2756" i="4"/>
  <c r="AG2756" i="4"/>
  <c r="AF2756" i="4"/>
  <c r="AE2756" i="4"/>
  <c r="AD2756" i="4"/>
  <c r="AC2756" i="4"/>
  <c r="AB2756" i="4"/>
  <c r="AA2756" i="4"/>
  <c r="Z2756" i="4"/>
  <c r="Y2756" i="4"/>
  <c r="AJ2755" i="4"/>
  <c r="AI2755" i="4"/>
  <c r="AH2755" i="4"/>
  <c r="AG2755" i="4"/>
  <c r="AF2755" i="4"/>
  <c r="AE2755" i="4"/>
  <c r="AD2755" i="4"/>
  <c r="AC2755" i="4"/>
  <c r="AB2755" i="4"/>
  <c r="AA2755" i="4"/>
  <c r="Z2755" i="4"/>
  <c r="Y2755" i="4"/>
  <c r="AJ2754" i="4"/>
  <c r="AI2754" i="4"/>
  <c r="AH2754" i="4"/>
  <c r="AG2754" i="4"/>
  <c r="AF2754" i="4"/>
  <c r="AE2754" i="4"/>
  <c r="AD2754" i="4"/>
  <c r="AC2754" i="4"/>
  <c r="AB2754" i="4"/>
  <c r="AA2754" i="4"/>
  <c r="Z2754" i="4"/>
  <c r="Y2754" i="4"/>
  <c r="AJ2753" i="4"/>
  <c r="AI2753" i="4"/>
  <c r="AH2753" i="4"/>
  <c r="AG2753" i="4"/>
  <c r="AF2753" i="4"/>
  <c r="AE2753" i="4"/>
  <c r="AD2753" i="4"/>
  <c r="AC2753" i="4"/>
  <c r="AB2753" i="4"/>
  <c r="AA2753" i="4"/>
  <c r="Z2753" i="4"/>
  <c r="Y2753" i="4"/>
  <c r="AJ2752" i="4"/>
  <c r="AI2752" i="4"/>
  <c r="AH2752" i="4"/>
  <c r="AG2752" i="4"/>
  <c r="AF2752" i="4"/>
  <c r="AE2752" i="4"/>
  <c r="AD2752" i="4"/>
  <c r="AC2752" i="4"/>
  <c r="AB2752" i="4"/>
  <c r="AA2752" i="4"/>
  <c r="Z2752" i="4"/>
  <c r="Y2752" i="4"/>
  <c r="AJ2751" i="4"/>
  <c r="AI2751" i="4"/>
  <c r="AH2751" i="4"/>
  <c r="AG2751" i="4"/>
  <c r="AF2751" i="4"/>
  <c r="AE2751" i="4"/>
  <c r="AD2751" i="4"/>
  <c r="AC2751" i="4"/>
  <c r="AB2751" i="4"/>
  <c r="AA2751" i="4"/>
  <c r="Z2751" i="4"/>
  <c r="Y2751" i="4"/>
  <c r="AJ2750" i="4"/>
  <c r="AI2750" i="4"/>
  <c r="AH2750" i="4"/>
  <c r="AG2750" i="4"/>
  <c r="AF2750" i="4"/>
  <c r="AE2750" i="4"/>
  <c r="AD2750" i="4"/>
  <c r="AC2750" i="4"/>
  <c r="AB2750" i="4"/>
  <c r="AA2750" i="4"/>
  <c r="Z2750" i="4"/>
  <c r="Y2750" i="4"/>
  <c r="AJ2749" i="4"/>
  <c r="AI2749" i="4"/>
  <c r="AH2749" i="4"/>
  <c r="AG2749" i="4"/>
  <c r="AF2749" i="4"/>
  <c r="AE2749" i="4"/>
  <c r="AD2749" i="4"/>
  <c r="AC2749" i="4"/>
  <c r="AB2749" i="4"/>
  <c r="AA2749" i="4"/>
  <c r="Z2749" i="4"/>
  <c r="Y2749" i="4"/>
  <c r="AJ2748" i="4"/>
  <c r="AI2748" i="4"/>
  <c r="AH2748" i="4"/>
  <c r="AG2748" i="4"/>
  <c r="AF2748" i="4"/>
  <c r="AE2748" i="4"/>
  <c r="AD2748" i="4"/>
  <c r="AC2748" i="4"/>
  <c r="AB2748" i="4"/>
  <c r="AA2748" i="4"/>
  <c r="Z2748" i="4"/>
  <c r="Y2748" i="4"/>
  <c r="AJ2747" i="4"/>
  <c r="AI2747" i="4"/>
  <c r="AH2747" i="4"/>
  <c r="AG2747" i="4"/>
  <c r="AF2747" i="4"/>
  <c r="AE2747" i="4"/>
  <c r="AD2747" i="4"/>
  <c r="AC2747" i="4"/>
  <c r="AB2747" i="4"/>
  <c r="AA2747" i="4"/>
  <c r="Z2747" i="4"/>
  <c r="Y2747" i="4"/>
  <c r="AJ2746" i="4"/>
  <c r="AI2746" i="4"/>
  <c r="AH2746" i="4"/>
  <c r="AG2746" i="4"/>
  <c r="AF2746" i="4"/>
  <c r="AE2746" i="4"/>
  <c r="AD2746" i="4"/>
  <c r="AC2746" i="4"/>
  <c r="AB2746" i="4"/>
  <c r="AA2746" i="4"/>
  <c r="Z2746" i="4"/>
  <c r="Y2746" i="4"/>
  <c r="AJ2745" i="4"/>
  <c r="AI2745" i="4"/>
  <c r="AH2745" i="4"/>
  <c r="AG2745" i="4"/>
  <c r="AF2745" i="4"/>
  <c r="AE2745" i="4"/>
  <c r="AD2745" i="4"/>
  <c r="AC2745" i="4"/>
  <c r="AB2745" i="4"/>
  <c r="AA2745" i="4"/>
  <c r="Z2745" i="4"/>
  <c r="Y2745" i="4"/>
  <c r="AJ2744" i="4"/>
  <c r="AI2744" i="4"/>
  <c r="AH2744" i="4"/>
  <c r="AG2744" i="4"/>
  <c r="AF2744" i="4"/>
  <c r="AE2744" i="4"/>
  <c r="AD2744" i="4"/>
  <c r="AC2744" i="4"/>
  <c r="AB2744" i="4"/>
  <c r="AA2744" i="4"/>
  <c r="Z2744" i="4"/>
  <c r="Y2744" i="4"/>
  <c r="AJ2743" i="4"/>
  <c r="AI2743" i="4"/>
  <c r="AH2743" i="4"/>
  <c r="AG2743" i="4"/>
  <c r="AF2743" i="4"/>
  <c r="AE2743" i="4"/>
  <c r="AD2743" i="4"/>
  <c r="AC2743" i="4"/>
  <c r="AB2743" i="4"/>
  <c r="AA2743" i="4"/>
  <c r="Z2743" i="4"/>
  <c r="Y2743" i="4"/>
  <c r="AJ2742" i="4"/>
  <c r="AI2742" i="4"/>
  <c r="AH2742" i="4"/>
  <c r="AG2742" i="4"/>
  <c r="AF2742" i="4"/>
  <c r="AE2742" i="4"/>
  <c r="AD2742" i="4"/>
  <c r="AC2742" i="4"/>
  <c r="AB2742" i="4"/>
  <c r="AA2742" i="4"/>
  <c r="Z2742" i="4"/>
  <c r="Y2742" i="4"/>
  <c r="AJ2741" i="4"/>
  <c r="AI2741" i="4"/>
  <c r="AH2741" i="4"/>
  <c r="AG2741" i="4"/>
  <c r="AF2741" i="4"/>
  <c r="AE2741" i="4"/>
  <c r="AD2741" i="4"/>
  <c r="AC2741" i="4"/>
  <c r="AB2741" i="4"/>
  <c r="AA2741" i="4"/>
  <c r="Z2741" i="4"/>
  <c r="Y2741" i="4"/>
  <c r="AJ2740" i="4"/>
  <c r="AI2740" i="4"/>
  <c r="AH2740" i="4"/>
  <c r="AG2740" i="4"/>
  <c r="AF2740" i="4"/>
  <c r="AE2740" i="4"/>
  <c r="AD2740" i="4"/>
  <c r="AC2740" i="4"/>
  <c r="AB2740" i="4"/>
  <c r="AA2740" i="4"/>
  <c r="Z2740" i="4"/>
  <c r="Y2740" i="4"/>
  <c r="AJ2739" i="4"/>
  <c r="AI2739" i="4"/>
  <c r="AH2739" i="4"/>
  <c r="AG2739" i="4"/>
  <c r="AF2739" i="4"/>
  <c r="AE2739" i="4"/>
  <c r="AD2739" i="4"/>
  <c r="AC2739" i="4"/>
  <c r="AB2739" i="4"/>
  <c r="AA2739" i="4"/>
  <c r="Z2739" i="4"/>
  <c r="Y2739" i="4"/>
  <c r="AJ2738" i="4"/>
  <c r="AI2738" i="4"/>
  <c r="AH2738" i="4"/>
  <c r="AG2738" i="4"/>
  <c r="AF2738" i="4"/>
  <c r="AE2738" i="4"/>
  <c r="AD2738" i="4"/>
  <c r="AC2738" i="4"/>
  <c r="AB2738" i="4"/>
  <c r="AA2738" i="4"/>
  <c r="Z2738" i="4"/>
  <c r="Y2738" i="4"/>
  <c r="AJ2737" i="4"/>
  <c r="AI2737" i="4"/>
  <c r="AH2737" i="4"/>
  <c r="AG2737" i="4"/>
  <c r="AF2737" i="4"/>
  <c r="AE2737" i="4"/>
  <c r="AD2737" i="4"/>
  <c r="AC2737" i="4"/>
  <c r="AB2737" i="4"/>
  <c r="AA2737" i="4"/>
  <c r="Z2737" i="4"/>
  <c r="Y2737" i="4"/>
  <c r="AJ2736" i="4"/>
  <c r="AI2736" i="4"/>
  <c r="AH2736" i="4"/>
  <c r="AG2736" i="4"/>
  <c r="AF2736" i="4"/>
  <c r="AE2736" i="4"/>
  <c r="AD2736" i="4"/>
  <c r="AC2736" i="4"/>
  <c r="AB2736" i="4"/>
  <c r="AA2736" i="4"/>
  <c r="Z2736" i="4"/>
  <c r="Y2736" i="4"/>
  <c r="AJ2735" i="4"/>
  <c r="AI2735" i="4"/>
  <c r="AH2735" i="4"/>
  <c r="AG2735" i="4"/>
  <c r="AF2735" i="4"/>
  <c r="AE2735" i="4"/>
  <c r="AD2735" i="4"/>
  <c r="AC2735" i="4"/>
  <c r="AB2735" i="4"/>
  <c r="AA2735" i="4"/>
  <c r="Z2735" i="4"/>
  <c r="Y2735" i="4"/>
  <c r="AJ2734" i="4"/>
  <c r="AI2734" i="4"/>
  <c r="AH2734" i="4"/>
  <c r="AG2734" i="4"/>
  <c r="AF2734" i="4"/>
  <c r="AE2734" i="4"/>
  <c r="AD2734" i="4"/>
  <c r="AC2734" i="4"/>
  <c r="AB2734" i="4"/>
  <c r="AA2734" i="4"/>
  <c r="Z2734" i="4"/>
  <c r="Y2734" i="4"/>
  <c r="AJ2733" i="4"/>
  <c r="AI2733" i="4"/>
  <c r="AH2733" i="4"/>
  <c r="AG2733" i="4"/>
  <c r="AF2733" i="4"/>
  <c r="AE2733" i="4"/>
  <c r="AD2733" i="4"/>
  <c r="AC2733" i="4"/>
  <c r="AB2733" i="4"/>
  <c r="AA2733" i="4"/>
  <c r="Z2733" i="4"/>
  <c r="Y2733" i="4"/>
  <c r="AJ2732" i="4"/>
  <c r="AI2732" i="4"/>
  <c r="AH2732" i="4"/>
  <c r="AG2732" i="4"/>
  <c r="AF2732" i="4"/>
  <c r="AE2732" i="4"/>
  <c r="AD2732" i="4"/>
  <c r="AC2732" i="4"/>
  <c r="AB2732" i="4"/>
  <c r="AA2732" i="4"/>
  <c r="Z2732" i="4"/>
  <c r="Y2732" i="4"/>
  <c r="AJ2731" i="4"/>
  <c r="AI2731" i="4"/>
  <c r="AH2731" i="4"/>
  <c r="AG2731" i="4"/>
  <c r="AF2731" i="4"/>
  <c r="AE2731" i="4"/>
  <c r="AD2731" i="4"/>
  <c r="AC2731" i="4"/>
  <c r="AB2731" i="4"/>
  <c r="AA2731" i="4"/>
  <c r="Z2731" i="4"/>
  <c r="Y2731" i="4"/>
  <c r="AJ2730" i="4"/>
  <c r="AI2730" i="4"/>
  <c r="AH2730" i="4"/>
  <c r="AG2730" i="4"/>
  <c r="AF2730" i="4"/>
  <c r="AE2730" i="4"/>
  <c r="AD2730" i="4"/>
  <c r="AC2730" i="4"/>
  <c r="AB2730" i="4"/>
  <c r="AA2730" i="4"/>
  <c r="Z2730" i="4"/>
  <c r="Y2730" i="4"/>
  <c r="AJ2729" i="4"/>
  <c r="AI2729" i="4"/>
  <c r="AH2729" i="4"/>
  <c r="AG2729" i="4"/>
  <c r="AF2729" i="4"/>
  <c r="AE2729" i="4"/>
  <c r="AD2729" i="4"/>
  <c r="AC2729" i="4"/>
  <c r="AB2729" i="4"/>
  <c r="AA2729" i="4"/>
  <c r="Z2729" i="4"/>
  <c r="Y2729" i="4"/>
  <c r="AJ2728" i="4"/>
  <c r="AI2728" i="4"/>
  <c r="AH2728" i="4"/>
  <c r="AG2728" i="4"/>
  <c r="AF2728" i="4"/>
  <c r="AE2728" i="4"/>
  <c r="AD2728" i="4"/>
  <c r="AC2728" i="4"/>
  <c r="AB2728" i="4"/>
  <c r="AA2728" i="4"/>
  <c r="Z2728" i="4"/>
  <c r="Y2728" i="4"/>
  <c r="AJ2727" i="4"/>
  <c r="AI2727" i="4"/>
  <c r="AH2727" i="4"/>
  <c r="AG2727" i="4"/>
  <c r="AF2727" i="4"/>
  <c r="AE2727" i="4"/>
  <c r="AD2727" i="4"/>
  <c r="AC2727" i="4"/>
  <c r="AB2727" i="4"/>
  <c r="AA2727" i="4"/>
  <c r="Z2727" i="4"/>
  <c r="Y2727" i="4"/>
  <c r="AJ2726" i="4"/>
  <c r="AI2726" i="4"/>
  <c r="AH2726" i="4"/>
  <c r="AG2726" i="4"/>
  <c r="AF2726" i="4"/>
  <c r="AE2726" i="4"/>
  <c r="AD2726" i="4"/>
  <c r="AC2726" i="4"/>
  <c r="AB2726" i="4"/>
  <c r="AA2726" i="4"/>
  <c r="Z2726" i="4"/>
  <c r="Y2726" i="4"/>
  <c r="AJ2725" i="4"/>
  <c r="AI2725" i="4"/>
  <c r="AH2725" i="4"/>
  <c r="AG2725" i="4"/>
  <c r="AF2725" i="4"/>
  <c r="AE2725" i="4"/>
  <c r="AD2725" i="4"/>
  <c r="AC2725" i="4"/>
  <c r="AB2725" i="4"/>
  <c r="AA2725" i="4"/>
  <c r="Z2725" i="4"/>
  <c r="Y2725" i="4"/>
  <c r="AJ2724" i="4"/>
  <c r="AI2724" i="4"/>
  <c r="AH2724" i="4"/>
  <c r="AG2724" i="4"/>
  <c r="AF2724" i="4"/>
  <c r="AE2724" i="4"/>
  <c r="AD2724" i="4"/>
  <c r="AC2724" i="4"/>
  <c r="AB2724" i="4"/>
  <c r="AA2724" i="4"/>
  <c r="Z2724" i="4"/>
  <c r="Y2724" i="4"/>
  <c r="AJ2723" i="4"/>
  <c r="AI2723" i="4"/>
  <c r="AH2723" i="4"/>
  <c r="AG2723" i="4"/>
  <c r="AF2723" i="4"/>
  <c r="AE2723" i="4"/>
  <c r="AD2723" i="4"/>
  <c r="AC2723" i="4"/>
  <c r="AB2723" i="4"/>
  <c r="AA2723" i="4"/>
  <c r="Z2723" i="4"/>
  <c r="Y2723" i="4"/>
  <c r="AJ2722" i="4"/>
  <c r="AI2722" i="4"/>
  <c r="AH2722" i="4"/>
  <c r="AG2722" i="4"/>
  <c r="AF2722" i="4"/>
  <c r="AE2722" i="4"/>
  <c r="AD2722" i="4"/>
  <c r="AC2722" i="4"/>
  <c r="AB2722" i="4"/>
  <c r="AA2722" i="4"/>
  <c r="Z2722" i="4"/>
  <c r="Y2722" i="4"/>
  <c r="AJ2721" i="4"/>
  <c r="AI2721" i="4"/>
  <c r="AH2721" i="4"/>
  <c r="AG2721" i="4"/>
  <c r="AF2721" i="4"/>
  <c r="AE2721" i="4"/>
  <c r="AD2721" i="4"/>
  <c r="AC2721" i="4"/>
  <c r="AB2721" i="4"/>
  <c r="AA2721" i="4"/>
  <c r="Z2721" i="4"/>
  <c r="Y2721" i="4"/>
  <c r="AJ2720" i="4"/>
  <c r="AI2720" i="4"/>
  <c r="AH2720" i="4"/>
  <c r="AG2720" i="4"/>
  <c r="AF2720" i="4"/>
  <c r="AE2720" i="4"/>
  <c r="AD2720" i="4"/>
  <c r="AC2720" i="4"/>
  <c r="AB2720" i="4"/>
  <c r="AA2720" i="4"/>
  <c r="Z2720" i="4"/>
  <c r="Y2720" i="4"/>
  <c r="AJ2719" i="4"/>
  <c r="AI2719" i="4"/>
  <c r="AH2719" i="4"/>
  <c r="AG2719" i="4"/>
  <c r="AF2719" i="4"/>
  <c r="AE2719" i="4"/>
  <c r="AD2719" i="4"/>
  <c r="AC2719" i="4"/>
  <c r="AB2719" i="4"/>
  <c r="AA2719" i="4"/>
  <c r="Z2719" i="4"/>
  <c r="Y2719" i="4"/>
  <c r="AJ2718" i="4"/>
  <c r="AI2718" i="4"/>
  <c r="AH2718" i="4"/>
  <c r="AG2718" i="4"/>
  <c r="AF2718" i="4"/>
  <c r="AE2718" i="4"/>
  <c r="AD2718" i="4"/>
  <c r="AC2718" i="4"/>
  <c r="AB2718" i="4"/>
  <c r="AA2718" i="4"/>
  <c r="Z2718" i="4"/>
  <c r="Y2718" i="4"/>
  <c r="AJ2717" i="4"/>
  <c r="AI2717" i="4"/>
  <c r="AH2717" i="4"/>
  <c r="AG2717" i="4"/>
  <c r="AF2717" i="4"/>
  <c r="AE2717" i="4"/>
  <c r="AD2717" i="4"/>
  <c r="AC2717" i="4"/>
  <c r="AB2717" i="4"/>
  <c r="AA2717" i="4"/>
  <c r="Z2717" i="4"/>
  <c r="Y2717" i="4"/>
  <c r="AJ2716" i="4"/>
  <c r="AI2716" i="4"/>
  <c r="AH2716" i="4"/>
  <c r="AG2716" i="4"/>
  <c r="AF2716" i="4"/>
  <c r="AE2716" i="4"/>
  <c r="AD2716" i="4"/>
  <c r="AC2716" i="4"/>
  <c r="AB2716" i="4"/>
  <c r="AA2716" i="4"/>
  <c r="Z2716" i="4"/>
  <c r="Y2716" i="4"/>
  <c r="AJ2715" i="4"/>
  <c r="AI2715" i="4"/>
  <c r="AH2715" i="4"/>
  <c r="AG2715" i="4"/>
  <c r="AF2715" i="4"/>
  <c r="AE2715" i="4"/>
  <c r="AD2715" i="4"/>
  <c r="AC2715" i="4"/>
  <c r="AB2715" i="4"/>
  <c r="AA2715" i="4"/>
  <c r="Z2715" i="4"/>
  <c r="Y2715" i="4"/>
  <c r="AJ2714" i="4"/>
  <c r="AI2714" i="4"/>
  <c r="AH2714" i="4"/>
  <c r="AG2714" i="4"/>
  <c r="AF2714" i="4"/>
  <c r="AE2714" i="4"/>
  <c r="AD2714" i="4"/>
  <c r="AC2714" i="4"/>
  <c r="AB2714" i="4"/>
  <c r="AA2714" i="4"/>
  <c r="Z2714" i="4"/>
  <c r="Y2714" i="4"/>
  <c r="AJ2713" i="4"/>
  <c r="AI2713" i="4"/>
  <c r="AH2713" i="4"/>
  <c r="AG2713" i="4"/>
  <c r="AF2713" i="4"/>
  <c r="AE2713" i="4"/>
  <c r="AD2713" i="4"/>
  <c r="AC2713" i="4"/>
  <c r="AB2713" i="4"/>
  <c r="AA2713" i="4"/>
  <c r="Z2713" i="4"/>
  <c r="Y2713" i="4"/>
  <c r="AJ2712" i="4"/>
  <c r="AI2712" i="4"/>
  <c r="AH2712" i="4"/>
  <c r="AG2712" i="4"/>
  <c r="AF2712" i="4"/>
  <c r="AE2712" i="4"/>
  <c r="AD2712" i="4"/>
  <c r="AC2712" i="4"/>
  <c r="AB2712" i="4"/>
  <c r="AA2712" i="4"/>
  <c r="Z2712" i="4"/>
  <c r="Y2712" i="4"/>
  <c r="AJ2711" i="4"/>
  <c r="AI2711" i="4"/>
  <c r="AH2711" i="4"/>
  <c r="AG2711" i="4"/>
  <c r="AF2711" i="4"/>
  <c r="AE2711" i="4"/>
  <c r="AD2711" i="4"/>
  <c r="AC2711" i="4"/>
  <c r="AB2711" i="4"/>
  <c r="AA2711" i="4"/>
  <c r="Z2711" i="4"/>
  <c r="Y2711" i="4"/>
  <c r="AJ2710" i="4"/>
  <c r="AI2710" i="4"/>
  <c r="AH2710" i="4"/>
  <c r="AG2710" i="4"/>
  <c r="AF2710" i="4"/>
  <c r="AE2710" i="4"/>
  <c r="AD2710" i="4"/>
  <c r="AC2710" i="4"/>
  <c r="AB2710" i="4"/>
  <c r="AA2710" i="4"/>
  <c r="Z2710" i="4"/>
  <c r="Y2710" i="4"/>
  <c r="AJ2709" i="4"/>
  <c r="AI2709" i="4"/>
  <c r="AH2709" i="4"/>
  <c r="AG2709" i="4"/>
  <c r="AF2709" i="4"/>
  <c r="AE2709" i="4"/>
  <c r="AD2709" i="4"/>
  <c r="AC2709" i="4"/>
  <c r="AB2709" i="4"/>
  <c r="AA2709" i="4"/>
  <c r="Z2709" i="4"/>
  <c r="Y2709" i="4"/>
  <c r="AJ2708" i="4"/>
  <c r="AI2708" i="4"/>
  <c r="AH2708" i="4"/>
  <c r="AG2708" i="4"/>
  <c r="AF2708" i="4"/>
  <c r="AE2708" i="4"/>
  <c r="AD2708" i="4"/>
  <c r="AC2708" i="4"/>
  <c r="AB2708" i="4"/>
  <c r="AA2708" i="4"/>
  <c r="Z2708" i="4"/>
  <c r="Y2708" i="4"/>
  <c r="AJ2707" i="4"/>
  <c r="AI2707" i="4"/>
  <c r="AH2707" i="4"/>
  <c r="AG2707" i="4"/>
  <c r="AF2707" i="4"/>
  <c r="AE2707" i="4"/>
  <c r="AD2707" i="4"/>
  <c r="AC2707" i="4"/>
  <c r="AB2707" i="4"/>
  <c r="AA2707" i="4"/>
  <c r="Z2707" i="4"/>
  <c r="Y2707" i="4"/>
  <c r="AJ2706" i="4"/>
  <c r="AI2706" i="4"/>
  <c r="AH2706" i="4"/>
  <c r="AG2706" i="4"/>
  <c r="AF2706" i="4"/>
  <c r="AE2706" i="4"/>
  <c r="AD2706" i="4"/>
  <c r="AC2706" i="4"/>
  <c r="AB2706" i="4"/>
  <c r="AA2706" i="4"/>
  <c r="Z2706" i="4"/>
  <c r="Y2706" i="4"/>
  <c r="AJ2705" i="4"/>
  <c r="AI2705" i="4"/>
  <c r="AH2705" i="4"/>
  <c r="AG2705" i="4"/>
  <c r="AF2705" i="4"/>
  <c r="AE2705" i="4"/>
  <c r="AD2705" i="4"/>
  <c r="AC2705" i="4"/>
  <c r="AB2705" i="4"/>
  <c r="AA2705" i="4"/>
  <c r="Z2705" i="4"/>
  <c r="Y2705" i="4"/>
  <c r="AJ2704" i="4"/>
  <c r="AI2704" i="4"/>
  <c r="AH2704" i="4"/>
  <c r="AG2704" i="4"/>
  <c r="AF2704" i="4"/>
  <c r="AE2704" i="4"/>
  <c r="AD2704" i="4"/>
  <c r="AC2704" i="4"/>
  <c r="AB2704" i="4"/>
  <c r="AA2704" i="4"/>
  <c r="Z2704" i="4"/>
  <c r="Y2704" i="4"/>
  <c r="AJ2703" i="4"/>
  <c r="AI2703" i="4"/>
  <c r="AH2703" i="4"/>
  <c r="AG2703" i="4"/>
  <c r="AF2703" i="4"/>
  <c r="AE2703" i="4"/>
  <c r="AD2703" i="4"/>
  <c r="AC2703" i="4"/>
  <c r="AB2703" i="4"/>
  <c r="AA2703" i="4"/>
  <c r="Z2703" i="4"/>
  <c r="Y2703" i="4"/>
  <c r="AJ2702" i="4"/>
  <c r="AI2702" i="4"/>
  <c r="AH2702" i="4"/>
  <c r="AG2702" i="4"/>
  <c r="AF2702" i="4"/>
  <c r="AE2702" i="4"/>
  <c r="AD2702" i="4"/>
  <c r="AC2702" i="4"/>
  <c r="AB2702" i="4"/>
  <c r="AA2702" i="4"/>
  <c r="Z2702" i="4"/>
  <c r="Y2702" i="4"/>
  <c r="AJ2701" i="4"/>
  <c r="AI2701" i="4"/>
  <c r="AH2701" i="4"/>
  <c r="AG2701" i="4"/>
  <c r="AF2701" i="4"/>
  <c r="AE2701" i="4"/>
  <c r="AD2701" i="4"/>
  <c r="AC2701" i="4"/>
  <c r="AB2701" i="4"/>
  <c r="AA2701" i="4"/>
  <c r="Z2701" i="4"/>
  <c r="Y2701" i="4"/>
  <c r="AJ2700" i="4"/>
  <c r="AI2700" i="4"/>
  <c r="AH2700" i="4"/>
  <c r="AG2700" i="4"/>
  <c r="AF2700" i="4"/>
  <c r="AE2700" i="4"/>
  <c r="AD2700" i="4"/>
  <c r="AC2700" i="4"/>
  <c r="AB2700" i="4"/>
  <c r="AA2700" i="4"/>
  <c r="Z2700" i="4"/>
  <c r="Y2700" i="4"/>
  <c r="AJ2699" i="4"/>
  <c r="AI2699" i="4"/>
  <c r="AH2699" i="4"/>
  <c r="AG2699" i="4"/>
  <c r="AF2699" i="4"/>
  <c r="AE2699" i="4"/>
  <c r="AD2699" i="4"/>
  <c r="AC2699" i="4"/>
  <c r="AB2699" i="4"/>
  <c r="AA2699" i="4"/>
  <c r="Z2699" i="4"/>
  <c r="Y2699" i="4"/>
  <c r="AJ2698" i="4"/>
  <c r="AI2698" i="4"/>
  <c r="AH2698" i="4"/>
  <c r="AG2698" i="4"/>
  <c r="AF2698" i="4"/>
  <c r="AE2698" i="4"/>
  <c r="AD2698" i="4"/>
  <c r="AC2698" i="4"/>
  <c r="AB2698" i="4"/>
  <c r="AA2698" i="4"/>
  <c r="Z2698" i="4"/>
  <c r="Y2698" i="4"/>
  <c r="AJ2697" i="4"/>
  <c r="AI2697" i="4"/>
  <c r="AH2697" i="4"/>
  <c r="AG2697" i="4"/>
  <c r="AF2697" i="4"/>
  <c r="AE2697" i="4"/>
  <c r="AD2697" i="4"/>
  <c r="AC2697" i="4"/>
  <c r="AB2697" i="4"/>
  <c r="AA2697" i="4"/>
  <c r="Z2697" i="4"/>
  <c r="Y2697" i="4"/>
  <c r="AJ2696" i="4"/>
  <c r="AI2696" i="4"/>
  <c r="AH2696" i="4"/>
  <c r="AG2696" i="4"/>
  <c r="AF2696" i="4"/>
  <c r="AE2696" i="4"/>
  <c r="AD2696" i="4"/>
  <c r="AC2696" i="4"/>
  <c r="AB2696" i="4"/>
  <c r="AA2696" i="4"/>
  <c r="Z2696" i="4"/>
  <c r="Y2696" i="4"/>
  <c r="AJ2695" i="4"/>
  <c r="AI2695" i="4"/>
  <c r="AH2695" i="4"/>
  <c r="AG2695" i="4"/>
  <c r="AF2695" i="4"/>
  <c r="AE2695" i="4"/>
  <c r="AD2695" i="4"/>
  <c r="AC2695" i="4"/>
  <c r="AB2695" i="4"/>
  <c r="AA2695" i="4"/>
  <c r="Z2695" i="4"/>
  <c r="Y2695" i="4"/>
  <c r="AJ2694" i="4"/>
  <c r="AI2694" i="4"/>
  <c r="AH2694" i="4"/>
  <c r="AG2694" i="4"/>
  <c r="AF2694" i="4"/>
  <c r="AE2694" i="4"/>
  <c r="AD2694" i="4"/>
  <c r="AC2694" i="4"/>
  <c r="AB2694" i="4"/>
  <c r="AA2694" i="4"/>
  <c r="Z2694" i="4"/>
  <c r="Y2694" i="4"/>
  <c r="AJ2693" i="4"/>
  <c r="AI2693" i="4"/>
  <c r="AH2693" i="4"/>
  <c r="AG2693" i="4"/>
  <c r="AF2693" i="4"/>
  <c r="AE2693" i="4"/>
  <c r="AD2693" i="4"/>
  <c r="AC2693" i="4"/>
  <c r="AB2693" i="4"/>
  <c r="AA2693" i="4"/>
  <c r="Z2693" i="4"/>
  <c r="Y2693" i="4"/>
  <c r="AJ2692" i="4"/>
  <c r="AI2692" i="4"/>
  <c r="AH2692" i="4"/>
  <c r="AG2692" i="4"/>
  <c r="AF2692" i="4"/>
  <c r="AE2692" i="4"/>
  <c r="AD2692" i="4"/>
  <c r="AC2692" i="4"/>
  <c r="AB2692" i="4"/>
  <c r="AA2692" i="4"/>
  <c r="Z2692" i="4"/>
  <c r="Y2692" i="4"/>
  <c r="AJ2691" i="4"/>
  <c r="AI2691" i="4"/>
  <c r="AH2691" i="4"/>
  <c r="AG2691" i="4"/>
  <c r="AF2691" i="4"/>
  <c r="AE2691" i="4"/>
  <c r="AD2691" i="4"/>
  <c r="AC2691" i="4"/>
  <c r="AB2691" i="4"/>
  <c r="AA2691" i="4"/>
  <c r="Z2691" i="4"/>
  <c r="Y2691" i="4"/>
  <c r="AJ2690" i="4"/>
  <c r="AI2690" i="4"/>
  <c r="AH2690" i="4"/>
  <c r="AG2690" i="4"/>
  <c r="AF2690" i="4"/>
  <c r="AE2690" i="4"/>
  <c r="AD2690" i="4"/>
  <c r="AC2690" i="4"/>
  <c r="AB2690" i="4"/>
  <c r="AA2690" i="4"/>
  <c r="Z2690" i="4"/>
  <c r="Y2690" i="4"/>
  <c r="AJ2689" i="4"/>
  <c r="AI2689" i="4"/>
  <c r="AH2689" i="4"/>
  <c r="AG2689" i="4"/>
  <c r="AF2689" i="4"/>
  <c r="AE2689" i="4"/>
  <c r="AD2689" i="4"/>
  <c r="AC2689" i="4"/>
  <c r="AB2689" i="4"/>
  <c r="AA2689" i="4"/>
  <c r="Z2689" i="4"/>
  <c r="Y2689" i="4"/>
  <c r="AJ2688" i="4"/>
  <c r="AI2688" i="4"/>
  <c r="AH2688" i="4"/>
  <c r="AG2688" i="4"/>
  <c r="AF2688" i="4"/>
  <c r="AE2688" i="4"/>
  <c r="AD2688" i="4"/>
  <c r="AC2688" i="4"/>
  <c r="AB2688" i="4"/>
  <c r="AA2688" i="4"/>
  <c r="Z2688" i="4"/>
  <c r="Y2688" i="4"/>
  <c r="AJ2687" i="4"/>
  <c r="AI2687" i="4"/>
  <c r="AH2687" i="4"/>
  <c r="AG2687" i="4"/>
  <c r="AF2687" i="4"/>
  <c r="AE2687" i="4"/>
  <c r="AD2687" i="4"/>
  <c r="AC2687" i="4"/>
  <c r="AB2687" i="4"/>
  <c r="AA2687" i="4"/>
  <c r="Z2687" i="4"/>
  <c r="Y2687" i="4"/>
  <c r="AJ2686" i="4"/>
  <c r="AI2686" i="4"/>
  <c r="AH2686" i="4"/>
  <c r="AG2686" i="4"/>
  <c r="AF2686" i="4"/>
  <c r="AE2686" i="4"/>
  <c r="AD2686" i="4"/>
  <c r="AC2686" i="4"/>
  <c r="AB2686" i="4"/>
  <c r="AA2686" i="4"/>
  <c r="Z2686" i="4"/>
  <c r="Y2686" i="4"/>
  <c r="AJ2685" i="4"/>
  <c r="AI2685" i="4"/>
  <c r="AH2685" i="4"/>
  <c r="AG2685" i="4"/>
  <c r="AF2685" i="4"/>
  <c r="AE2685" i="4"/>
  <c r="AD2685" i="4"/>
  <c r="AC2685" i="4"/>
  <c r="AB2685" i="4"/>
  <c r="AA2685" i="4"/>
  <c r="Z2685" i="4"/>
  <c r="Y2685" i="4"/>
  <c r="AJ2684" i="4"/>
  <c r="AI2684" i="4"/>
  <c r="AH2684" i="4"/>
  <c r="AG2684" i="4"/>
  <c r="AF2684" i="4"/>
  <c r="AE2684" i="4"/>
  <c r="AD2684" i="4"/>
  <c r="AC2684" i="4"/>
  <c r="AB2684" i="4"/>
  <c r="AA2684" i="4"/>
  <c r="Z2684" i="4"/>
  <c r="Y2684" i="4"/>
  <c r="AJ2683" i="4"/>
  <c r="AI2683" i="4"/>
  <c r="AH2683" i="4"/>
  <c r="AG2683" i="4"/>
  <c r="AF2683" i="4"/>
  <c r="AE2683" i="4"/>
  <c r="AD2683" i="4"/>
  <c r="AC2683" i="4"/>
  <c r="AB2683" i="4"/>
  <c r="AA2683" i="4"/>
  <c r="Z2683" i="4"/>
  <c r="Y2683" i="4"/>
  <c r="AJ2682" i="4"/>
  <c r="AI2682" i="4"/>
  <c r="AH2682" i="4"/>
  <c r="AG2682" i="4"/>
  <c r="AF2682" i="4"/>
  <c r="AE2682" i="4"/>
  <c r="AD2682" i="4"/>
  <c r="AC2682" i="4"/>
  <c r="AB2682" i="4"/>
  <c r="AA2682" i="4"/>
  <c r="Z2682" i="4"/>
  <c r="Y2682" i="4"/>
  <c r="AJ2681" i="4"/>
  <c r="AI2681" i="4"/>
  <c r="AH2681" i="4"/>
  <c r="AG2681" i="4"/>
  <c r="AF2681" i="4"/>
  <c r="AE2681" i="4"/>
  <c r="AD2681" i="4"/>
  <c r="AC2681" i="4"/>
  <c r="AB2681" i="4"/>
  <c r="AA2681" i="4"/>
  <c r="Z2681" i="4"/>
  <c r="Y2681" i="4"/>
  <c r="AJ2680" i="4"/>
  <c r="AI2680" i="4"/>
  <c r="AH2680" i="4"/>
  <c r="AG2680" i="4"/>
  <c r="AF2680" i="4"/>
  <c r="AE2680" i="4"/>
  <c r="AD2680" i="4"/>
  <c r="AC2680" i="4"/>
  <c r="AB2680" i="4"/>
  <c r="AA2680" i="4"/>
  <c r="Z2680" i="4"/>
  <c r="Y2680" i="4"/>
  <c r="AJ2679" i="4"/>
  <c r="AI2679" i="4"/>
  <c r="AH2679" i="4"/>
  <c r="AG2679" i="4"/>
  <c r="AF2679" i="4"/>
  <c r="AE2679" i="4"/>
  <c r="AD2679" i="4"/>
  <c r="AC2679" i="4"/>
  <c r="AB2679" i="4"/>
  <c r="AA2679" i="4"/>
  <c r="Z2679" i="4"/>
  <c r="Y2679" i="4"/>
  <c r="AJ2678" i="4"/>
  <c r="AI2678" i="4"/>
  <c r="AH2678" i="4"/>
  <c r="AG2678" i="4"/>
  <c r="AF2678" i="4"/>
  <c r="AE2678" i="4"/>
  <c r="AD2678" i="4"/>
  <c r="AC2678" i="4"/>
  <c r="AB2678" i="4"/>
  <c r="AA2678" i="4"/>
  <c r="Z2678" i="4"/>
  <c r="Y2678" i="4"/>
  <c r="AJ2677" i="4"/>
  <c r="AI2677" i="4"/>
  <c r="AH2677" i="4"/>
  <c r="AG2677" i="4"/>
  <c r="AF2677" i="4"/>
  <c r="AE2677" i="4"/>
  <c r="AD2677" i="4"/>
  <c r="AC2677" i="4"/>
  <c r="AB2677" i="4"/>
  <c r="AA2677" i="4"/>
  <c r="Z2677" i="4"/>
  <c r="Y2677" i="4"/>
  <c r="AJ2676" i="4"/>
  <c r="AI2676" i="4"/>
  <c r="AH2676" i="4"/>
  <c r="AG2676" i="4"/>
  <c r="AF2676" i="4"/>
  <c r="AE2676" i="4"/>
  <c r="AD2676" i="4"/>
  <c r="AC2676" i="4"/>
  <c r="AB2676" i="4"/>
  <c r="AA2676" i="4"/>
  <c r="Z2676" i="4"/>
  <c r="Y2676" i="4"/>
  <c r="AJ2675" i="4"/>
  <c r="AI2675" i="4"/>
  <c r="AH2675" i="4"/>
  <c r="AG2675" i="4"/>
  <c r="AF2675" i="4"/>
  <c r="AE2675" i="4"/>
  <c r="AD2675" i="4"/>
  <c r="AC2675" i="4"/>
  <c r="AB2675" i="4"/>
  <c r="AA2675" i="4"/>
  <c r="Z2675" i="4"/>
  <c r="Y2675" i="4"/>
  <c r="AJ2674" i="4"/>
  <c r="AI2674" i="4"/>
  <c r="AH2674" i="4"/>
  <c r="AG2674" i="4"/>
  <c r="AF2674" i="4"/>
  <c r="AE2674" i="4"/>
  <c r="AD2674" i="4"/>
  <c r="AC2674" i="4"/>
  <c r="AB2674" i="4"/>
  <c r="AA2674" i="4"/>
  <c r="Z2674" i="4"/>
  <c r="Y2674" i="4"/>
  <c r="AJ2673" i="4"/>
  <c r="AI2673" i="4"/>
  <c r="AH2673" i="4"/>
  <c r="AG2673" i="4"/>
  <c r="AF2673" i="4"/>
  <c r="AE2673" i="4"/>
  <c r="AD2673" i="4"/>
  <c r="AC2673" i="4"/>
  <c r="AB2673" i="4"/>
  <c r="AA2673" i="4"/>
  <c r="Z2673" i="4"/>
  <c r="Y2673" i="4"/>
  <c r="AJ2672" i="4"/>
  <c r="AI2672" i="4"/>
  <c r="AH2672" i="4"/>
  <c r="AG2672" i="4"/>
  <c r="AF2672" i="4"/>
  <c r="AE2672" i="4"/>
  <c r="AD2672" i="4"/>
  <c r="AC2672" i="4"/>
  <c r="AB2672" i="4"/>
  <c r="AA2672" i="4"/>
  <c r="Z2672" i="4"/>
  <c r="Y2672" i="4"/>
  <c r="AJ2671" i="4"/>
  <c r="AI2671" i="4"/>
  <c r="AH2671" i="4"/>
  <c r="AG2671" i="4"/>
  <c r="AF2671" i="4"/>
  <c r="AE2671" i="4"/>
  <c r="AD2671" i="4"/>
  <c r="AC2671" i="4"/>
  <c r="AB2671" i="4"/>
  <c r="AA2671" i="4"/>
  <c r="Z2671" i="4"/>
  <c r="Y2671" i="4"/>
  <c r="AJ2670" i="4"/>
  <c r="AI2670" i="4"/>
  <c r="AH2670" i="4"/>
  <c r="AG2670" i="4"/>
  <c r="AF2670" i="4"/>
  <c r="AE2670" i="4"/>
  <c r="AD2670" i="4"/>
  <c r="AC2670" i="4"/>
  <c r="AB2670" i="4"/>
  <c r="AA2670" i="4"/>
  <c r="Z2670" i="4"/>
  <c r="Y2670" i="4"/>
  <c r="AJ2669" i="4"/>
  <c r="AI2669" i="4"/>
  <c r="AH2669" i="4"/>
  <c r="AG2669" i="4"/>
  <c r="AF2669" i="4"/>
  <c r="AE2669" i="4"/>
  <c r="AD2669" i="4"/>
  <c r="AC2669" i="4"/>
  <c r="AB2669" i="4"/>
  <c r="AA2669" i="4"/>
  <c r="Z2669" i="4"/>
  <c r="Y2669" i="4"/>
  <c r="AJ2668" i="4"/>
  <c r="AI2668" i="4"/>
  <c r="AH2668" i="4"/>
  <c r="AG2668" i="4"/>
  <c r="AF2668" i="4"/>
  <c r="AE2668" i="4"/>
  <c r="AD2668" i="4"/>
  <c r="AC2668" i="4"/>
  <c r="AB2668" i="4"/>
  <c r="AA2668" i="4"/>
  <c r="Z2668" i="4"/>
  <c r="Y2668" i="4"/>
  <c r="AJ2667" i="4"/>
  <c r="AI2667" i="4"/>
  <c r="AH2667" i="4"/>
  <c r="AG2667" i="4"/>
  <c r="AF2667" i="4"/>
  <c r="AE2667" i="4"/>
  <c r="AD2667" i="4"/>
  <c r="AC2667" i="4"/>
  <c r="AB2667" i="4"/>
  <c r="AA2667" i="4"/>
  <c r="Z2667" i="4"/>
  <c r="Y2667" i="4"/>
  <c r="AJ2666" i="4"/>
  <c r="AI2666" i="4"/>
  <c r="AH2666" i="4"/>
  <c r="AG2666" i="4"/>
  <c r="AF2666" i="4"/>
  <c r="AE2666" i="4"/>
  <c r="AD2666" i="4"/>
  <c r="AC2666" i="4"/>
  <c r="AB2666" i="4"/>
  <c r="AA2666" i="4"/>
  <c r="Z2666" i="4"/>
  <c r="Y2666" i="4"/>
  <c r="AJ2665" i="4"/>
  <c r="AI2665" i="4"/>
  <c r="AH2665" i="4"/>
  <c r="AG2665" i="4"/>
  <c r="AF2665" i="4"/>
  <c r="AE2665" i="4"/>
  <c r="AD2665" i="4"/>
  <c r="AC2665" i="4"/>
  <c r="AB2665" i="4"/>
  <c r="AA2665" i="4"/>
  <c r="Z2665" i="4"/>
  <c r="Y2665" i="4"/>
  <c r="AJ2664" i="4"/>
  <c r="AI2664" i="4"/>
  <c r="AH2664" i="4"/>
  <c r="AG2664" i="4"/>
  <c r="AF2664" i="4"/>
  <c r="AE2664" i="4"/>
  <c r="AD2664" i="4"/>
  <c r="AC2664" i="4"/>
  <c r="AB2664" i="4"/>
  <c r="AA2664" i="4"/>
  <c r="Z2664" i="4"/>
  <c r="Y2664" i="4"/>
  <c r="AJ2663" i="4"/>
  <c r="AI2663" i="4"/>
  <c r="AH2663" i="4"/>
  <c r="AG2663" i="4"/>
  <c r="AF2663" i="4"/>
  <c r="AE2663" i="4"/>
  <c r="AD2663" i="4"/>
  <c r="AC2663" i="4"/>
  <c r="AB2663" i="4"/>
  <c r="AA2663" i="4"/>
  <c r="Z2663" i="4"/>
  <c r="Y2663" i="4"/>
  <c r="AJ2662" i="4"/>
  <c r="AI2662" i="4"/>
  <c r="AH2662" i="4"/>
  <c r="AG2662" i="4"/>
  <c r="AF2662" i="4"/>
  <c r="AE2662" i="4"/>
  <c r="AD2662" i="4"/>
  <c r="AC2662" i="4"/>
  <c r="AB2662" i="4"/>
  <c r="AA2662" i="4"/>
  <c r="Z2662" i="4"/>
  <c r="Y2662" i="4"/>
  <c r="AJ2661" i="4"/>
  <c r="AI2661" i="4"/>
  <c r="AH2661" i="4"/>
  <c r="AG2661" i="4"/>
  <c r="AF2661" i="4"/>
  <c r="AE2661" i="4"/>
  <c r="AD2661" i="4"/>
  <c r="AC2661" i="4"/>
  <c r="AB2661" i="4"/>
  <c r="AA2661" i="4"/>
  <c r="Z2661" i="4"/>
  <c r="Y2661" i="4"/>
  <c r="AJ2660" i="4"/>
  <c r="AI2660" i="4"/>
  <c r="AH2660" i="4"/>
  <c r="AG2660" i="4"/>
  <c r="AF2660" i="4"/>
  <c r="AE2660" i="4"/>
  <c r="AD2660" i="4"/>
  <c r="AC2660" i="4"/>
  <c r="AB2660" i="4"/>
  <c r="AA2660" i="4"/>
  <c r="Z2660" i="4"/>
  <c r="Y2660" i="4"/>
  <c r="AJ2659" i="4"/>
  <c r="AI2659" i="4"/>
  <c r="AH2659" i="4"/>
  <c r="AG2659" i="4"/>
  <c r="AF2659" i="4"/>
  <c r="AE2659" i="4"/>
  <c r="AD2659" i="4"/>
  <c r="AC2659" i="4"/>
  <c r="AB2659" i="4"/>
  <c r="AA2659" i="4"/>
  <c r="Z2659" i="4"/>
  <c r="Y2659" i="4"/>
  <c r="AJ2658" i="4"/>
  <c r="AI2658" i="4"/>
  <c r="AH2658" i="4"/>
  <c r="AG2658" i="4"/>
  <c r="AF2658" i="4"/>
  <c r="AE2658" i="4"/>
  <c r="AD2658" i="4"/>
  <c r="AC2658" i="4"/>
  <c r="AB2658" i="4"/>
  <c r="AA2658" i="4"/>
  <c r="Z2658" i="4"/>
  <c r="Y2658" i="4"/>
  <c r="AJ2657" i="4"/>
  <c r="AI2657" i="4"/>
  <c r="AH2657" i="4"/>
  <c r="AG2657" i="4"/>
  <c r="AF2657" i="4"/>
  <c r="AE2657" i="4"/>
  <c r="AD2657" i="4"/>
  <c r="AC2657" i="4"/>
  <c r="AB2657" i="4"/>
  <c r="AA2657" i="4"/>
  <c r="Z2657" i="4"/>
  <c r="Y2657" i="4"/>
  <c r="AJ2656" i="4"/>
  <c r="AI2656" i="4"/>
  <c r="AH2656" i="4"/>
  <c r="AG2656" i="4"/>
  <c r="AF2656" i="4"/>
  <c r="AE2656" i="4"/>
  <c r="AD2656" i="4"/>
  <c r="AC2656" i="4"/>
  <c r="AB2656" i="4"/>
  <c r="AA2656" i="4"/>
  <c r="Z2656" i="4"/>
  <c r="Y2656" i="4"/>
  <c r="AJ2655" i="4"/>
  <c r="AI2655" i="4"/>
  <c r="AH2655" i="4"/>
  <c r="AG2655" i="4"/>
  <c r="AF2655" i="4"/>
  <c r="AE2655" i="4"/>
  <c r="AD2655" i="4"/>
  <c r="AC2655" i="4"/>
  <c r="AB2655" i="4"/>
  <c r="AA2655" i="4"/>
  <c r="Z2655" i="4"/>
  <c r="Y2655" i="4"/>
  <c r="AJ2654" i="4"/>
  <c r="AI2654" i="4"/>
  <c r="AH2654" i="4"/>
  <c r="AG2654" i="4"/>
  <c r="AF2654" i="4"/>
  <c r="AE2654" i="4"/>
  <c r="AD2654" i="4"/>
  <c r="AC2654" i="4"/>
  <c r="AB2654" i="4"/>
  <c r="AA2654" i="4"/>
  <c r="Z2654" i="4"/>
  <c r="Y2654" i="4"/>
  <c r="AJ2653" i="4"/>
  <c r="AI2653" i="4"/>
  <c r="AH2653" i="4"/>
  <c r="AG2653" i="4"/>
  <c r="AF2653" i="4"/>
  <c r="AE2653" i="4"/>
  <c r="AD2653" i="4"/>
  <c r="AC2653" i="4"/>
  <c r="AB2653" i="4"/>
  <c r="AA2653" i="4"/>
  <c r="Z2653" i="4"/>
  <c r="Y2653" i="4"/>
  <c r="AJ2652" i="4"/>
  <c r="AI2652" i="4"/>
  <c r="AH2652" i="4"/>
  <c r="AG2652" i="4"/>
  <c r="AF2652" i="4"/>
  <c r="AE2652" i="4"/>
  <c r="AD2652" i="4"/>
  <c r="AC2652" i="4"/>
  <c r="AB2652" i="4"/>
  <c r="AA2652" i="4"/>
  <c r="Z2652" i="4"/>
  <c r="Y2652" i="4"/>
  <c r="AJ2651" i="4"/>
  <c r="AI2651" i="4"/>
  <c r="AH2651" i="4"/>
  <c r="AG2651" i="4"/>
  <c r="AF2651" i="4"/>
  <c r="AE2651" i="4"/>
  <c r="AD2651" i="4"/>
  <c r="AC2651" i="4"/>
  <c r="AB2651" i="4"/>
  <c r="AA2651" i="4"/>
  <c r="Z2651" i="4"/>
  <c r="Y2651" i="4"/>
  <c r="AJ2650" i="4"/>
  <c r="AI2650" i="4"/>
  <c r="AH2650" i="4"/>
  <c r="AG2650" i="4"/>
  <c r="AF2650" i="4"/>
  <c r="AE2650" i="4"/>
  <c r="AD2650" i="4"/>
  <c r="AC2650" i="4"/>
  <c r="AB2650" i="4"/>
  <c r="AA2650" i="4"/>
  <c r="Z2650" i="4"/>
  <c r="Y2650" i="4"/>
  <c r="AJ2649" i="4"/>
  <c r="AI2649" i="4"/>
  <c r="AH2649" i="4"/>
  <c r="AG2649" i="4"/>
  <c r="AF2649" i="4"/>
  <c r="AE2649" i="4"/>
  <c r="AD2649" i="4"/>
  <c r="AC2649" i="4"/>
  <c r="AB2649" i="4"/>
  <c r="AA2649" i="4"/>
  <c r="Z2649" i="4"/>
  <c r="Y2649" i="4"/>
  <c r="AJ2648" i="4"/>
  <c r="AI2648" i="4"/>
  <c r="AH2648" i="4"/>
  <c r="AG2648" i="4"/>
  <c r="AF2648" i="4"/>
  <c r="AE2648" i="4"/>
  <c r="AD2648" i="4"/>
  <c r="AC2648" i="4"/>
  <c r="AB2648" i="4"/>
  <c r="AA2648" i="4"/>
  <c r="Z2648" i="4"/>
  <c r="Y2648" i="4"/>
  <c r="AJ2647" i="4"/>
  <c r="AI2647" i="4"/>
  <c r="AH2647" i="4"/>
  <c r="AG2647" i="4"/>
  <c r="AF2647" i="4"/>
  <c r="AE2647" i="4"/>
  <c r="AD2647" i="4"/>
  <c r="AC2647" i="4"/>
  <c r="AB2647" i="4"/>
  <c r="AA2647" i="4"/>
  <c r="Z2647" i="4"/>
  <c r="Y2647" i="4"/>
  <c r="AJ2646" i="4"/>
  <c r="AI2646" i="4"/>
  <c r="AH2646" i="4"/>
  <c r="AG2646" i="4"/>
  <c r="AF2646" i="4"/>
  <c r="AE2646" i="4"/>
  <c r="AD2646" i="4"/>
  <c r="AC2646" i="4"/>
  <c r="AB2646" i="4"/>
  <c r="AA2646" i="4"/>
  <c r="Z2646" i="4"/>
  <c r="Y2646" i="4"/>
  <c r="AJ2645" i="4"/>
  <c r="AI2645" i="4"/>
  <c r="AH2645" i="4"/>
  <c r="AG2645" i="4"/>
  <c r="AF2645" i="4"/>
  <c r="AE2645" i="4"/>
  <c r="AD2645" i="4"/>
  <c r="AC2645" i="4"/>
  <c r="AB2645" i="4"/>
  <c r="AA2645" i="4"/>
  <c r="Z2645" i="4"/>
  <c r="Y2645" i="4"/>
  <c r="AJ2644" i="4"/>
  <c r="AI2644" i="4"/>
  <c r="AH2644" i="4"/>
  <c r="AG2644" i="4"/>
  <c r="AF2644" i="4"/>
  <c r="AE2644" i="4"/>
  <c r="AD2644" i="4"/>
  <c r="AC2644" i="4"/>
  <c r="AB2644" i="4"/>
  <c r="AA2644" i="4"/>
  <c r="Z2644" i="4"/>
  <c r="Y2644" i="4"/>
  <c r="AJ2643" i="4"/>
  <c r="AI2643" i="4"/>
  <c r="AH2643" i="4"/>
  <c r="AG2643" i="4"/>
  <c r="AF2643" i="4"/>
  <c r="AE2643" i="4"/>
  <c r="AD2643" i="4"/>
  <c r="AC2643" i="4"/>
  <c r="AB2643" i="4"/>
  <c r="AA2643" i="4"/>
  <c r="Z2643" i="4"/>
  <c r="Y2643" i="4"/>
  <c r="AJ2642" i="4"/>
  <c r="AI2642" i="4"/>
  <c r="AH2642" i="4"/>
  <c r="AG2642" i="4"/>
  <c r="AF2642" i="4"/>
  <c r="AE2642" i="4"/>
  <c r="AD2642" i="4"/>
  <c r="AC2642" i="4"/>
  <c r="AB2642" i="4"/>
  <c r="AA2642" i="4"/>
  <c r="Z2642" i="4"/>
  <c r="Y2642" i="4"/>
  <c r="AJ2641" i="4"/>
  <c r="AI2641" i="4"/>
  <c r="AH2641" i="4"/>
  <c r="AG2641" i="4"/>
  <c r="AF2641" i="4"/>
  <c r="AE2641" i="4"/>
  <c r="AD2641" i="4"/>
  <c r="AC2641" i="4"/>
  <c r="AB2641" i="4"/>
  <c r="AA2641" i="4"/>
  <c r="Z2641" i="4"/>
  <c r="Y2641" i="4"/>
  <c r="AJ2640" i="4"/>
  <c r="AI2640" i="4"/>
  <c r="AH2640" i="4"/>
  <c r="AG2640" i="4"/>
  <c r="AF2640" i="4"/>
  <c r="AE2640" i="4"/>
  <c r="AD2640" i="4"/>
  <c r="AC2640" i="4"/>
  <c r="AB2640" i="4"/>
  <c r="AA2640" i="4"/>
  <c r="Z2640" i="4"/>
  <c r="Y2640" i="4"/>
  <c r="AJ2639" i="4"/>
  <c r="AI2639" i="4"/>
  <c r="AH2639" i="4"/>
  <c r="AG2639" i="4"/>
  <c r="AF2639" i="4"/>
  <c r="AE2639" i="4"/>
  <c r="AD2639" i="4"/>
  <c r="AC2639" i="4"/>
  <c r="AB2639" i="4"/>
  <c r="AA2639" i="4"/>
  <c r="Z2639" i="4"/>
  <c r="Y2639" i="4"/>
  <c r="AJ2638" i="4"/>
  <c r="AI2638" i="4"/>
  <c r="AH2638" i="4"/>
  <c r="AG2638" i="4"/>
  <c r="AF2638" i="4"/>
  <c r="AE2638" i="4"/>
  <c r="AD2638" i="4"/>
  <c r="AC2638" i="4"/>
  <c r="AB2638" i="4"/>
  <c r="AA2638" i="4"/>
  <c r="Z2638" i="4"/>
  <c r="Y2638" i="4"/>
  <c r="AJ2637" i="4"/>
  <c r="AI2637" i="4"/>
  <c r="AH2637" i="4"/>
  <c r="AG2637" i="4"/>
  <c r="AF2637" i="4"/>
  <c r="AE2637" i="4"/>
  <c r="AD2637" i="4"/>
  <c r="AC2637" i="4"/>
  <c r="AB2637" i="4"/>
  <c r="AA2637" i="4"/>
  <c r="Z2637" i="4"/>
  <c r="Y2637" i="4"/>
  <c r="AJ2636" i="4"/>
  <c r="AI2636" i="4"/>
  <c r="AH2636" i="4"/>
  <c r="AG2636" i="4"/>
  <c r="AF2636" i="4"/>
  <c r="AE2636" i="4"/>
  <c r="AD2636" i="4"/>
  <c r="AC2636" i="4"/>
  <c r="AB2636" i="4"/>
  <c r="AA2636" i="4"/>
  <c r="Z2636" i="4"/>
  <c r="Y2636" i="4"/>
  <c r="AJ2635" i="4"/>
  <c r="AI2635" i="4"/>
  <c r="AH2635" i="4"/>
  <c r="AG2635" i="4"/>
  <c r="AF2635" i="4"/>
  <c r="AE2635" i="4"/>
  <c r="AD2635" i="4"/>
  <c r="AC2635" i="4"/>
  <c r="AB2635" i="4"/>
  <c r="AA2635" i="4"/>
  <c r="Z2635" i="4"/>
  <c r="Y2635" i="4"/>
  <c r="AJ2634" i="4"/>
  <c r="AI2634" i="4"/>
  <c r="AH2634" i="4"/>
  <c r="AG2634" i="4"/>
  <c r="AF2634" i="4"/>
  <c r="AE2634" i="4"/>
  <c r="AD2634" i="4"/>
  <c r="AC2634" i="4"/>
  <c r="AB2634" i="4"/>
  <c r="AA2634" i="4"/>
  <c r="Z2634" i="4"/>
  <c r="Y2634" i="4"/>
  <c r="AJ2633" i="4"/>
  <c r="AI2633" i="4"/>
  <c r="AH2633" i="4"/>
  <c r="AG2633" i="4"/>
  <c r="AF2633" i="4"/>
  <c r="AE2633" i="4"/>
  <c r="AD2633" i="4"/>
  <c r="AC2633" i="4"/>
  <c r="AB2633" i="4"/>
  <c r="AA2633" i="4"/>
  <c r="Z2633" i="4"/>
  <c r="Y2633" i="4"/>
  <c r="AJ2632" i="4"/>
  <c r="AI2632" i="4"/>
  <c r="AH2632" i="4"/>
  <c r="AG2632" i="4"/>
  <c r="AF2632" i="4"/>
  <c r="AE2632" i="4"/>
  <c r="AD2632" i="4"/>
  <c r="AC2632" i="4"/>
  <c r="AB2632" i="4"/>
  <c r="AA2632" i="4"/>
  <c r="Z2632" i="4"/>
  <c r="Y2632" i="4"/>
  <c r="AJ2631" i="4"/>
  <c r="AI2631" i="4"/>
  <c r="AH2631" i="4"/>
  <c r="AG2631" i="4"/>
  <c r="AF2631" i="4"/>
  <c r="AE2631" i="4"/>
  <c r="AD2631" i="4"/>
  <c r="AC2631" i="4"/>
  <c r="AB2631" i="4"/>
  <c r="AA2631" i="4"/>
  <c r="Z2631" i="4"/>
  <c r="Y2631" i="4"/>
  <c r="AJ2630" i="4"/>
  <c r="AI2630" i="4"/>
  <c r="AH2630" i="4"/>
  <c r="AG2630" i="4"/>
  <c r="AF2630" i="4"/>
  <c r="AE2630" i="4"/>
  <c r="AD2630" i="4"/>
  <c r="AC2630" i="4"/>
  <c r="AB2630" i="4"/>
  <c r="AA2630" i="4"/>
  <c r="Z2630" i="4"/>
  <c r="Y2630" i="4"/>
  <c r="AJ2629" i="4"/>
  <c r="AI2629" i="4"/>
  <c r="AH2629" i="4"/>
  <c r="AG2629" i="4"/>
  <c r="AF2629" i="4"/>
  <c r="AE2629" i="4"/>
  <c r="AD2629" i="4"/>
  <c r="AC2629" i="4"/>
  <c r="AB2629" i="4"/>
  <c r="AA2629" i="4"/>
  <c r="Z2629" i="4"/>
  <c r="Y2629" i="4"/>
  <c r="AJ2628" i="4"/>
  <c r="AI2628" i="4"/>
  <c r="AH2628" i="4"/>
  <c r="AG2628" i="4"/>
  <c r="AF2628" i="4"/>
  <c r="AE2628" i="4"/>
  <c r="AD2628" i="4"/>
  <c r="AC2628" i="4"/>
  <c r="AB2628" i="4"/>
  <c r="AA2628" i="4"/>
  <c r="Z2628" i="4"/>
  <c r="Y2628" i="4"/>
  <c r="AJ2627" i="4"/>
  <c r="AI2627" i="4"/>
  <c r="AH2627" i="4"/>
  <c r="AG2627" i="4"/>
  <c r="AF2627" i="4"/>
  <c r="AE2627" i="4"/>
  <c r="AD2627" i="4"/>
  <c r="AC2627" i="4"/>
  <c r="AB2627" i="4"/>
  <c r="AA2627" i="4"/>
  <c r="Z2627" i="4"/>
  <c r="Y2627" i="4"/>
  <c r="AJ2626" i="4"/>
  <c r="AI2626" i="4"/>
  <c r="AH2626" i="4"/>
  <c r="AG2626" i="4"/>
  <c r="AF2626" i="4"/>
  <c r="AE2626" i="4"/>
  <c r="AD2626" i="4"/>
  <c r="AC2626" i="4"/>
  <c r="AB2626" i="4"/>
  <c r="AA2626" i="4"/>
  <c r="Z2626" i="4"/>
  <c r="Y2626" i="4"/>
  <c r="AJ2625" i="4"/>
  <c r="AI2625" i="4"/>
  <c r="AH2625" i="4"/>
  <c r="AG2625" i="4"/>
  <c r="AF2625" i="4"/>
  <c r="AE2625" i="4"/>
  <c r="AD2625" i="4"/>
  <c r="AC2625" i="4"/>
  <c r="AB2625" i="4"/>
  <c r="AA2625" i="4"/>
  <c r="Z2625" i="4"/>
  <c r="Y2625" i="4"/>
  <c r="AJ2624" i="4"/>
  <c r="AI2624" i="4"/>
  <c r="AH2624" i="4"/>
  <c r="AG2624" i="4"/>
  <c r="AF2624" i="4"/>
  <c r="AE2624" i="4"/>
  <c r="AD2624" i="4"/>
  <c r="AC2624" i="4"/>
  <c r="AB2624" i="4"/>
  <c r="AA2624" i="4"/>
  <c r="Z2624" i="4"/>
  <c r="Y2624" i="4"/>
  <c r="AJ2623" i="4"/>
  <c r="AI2623" i="4"/>
  <c r="AH2623" i="4"/>
  <c r="AG2623" i="4"/>
  <c r="AF2623" i="4"/>
  <c r="AE2623" i="4"/>
  <c r="AD2623" i="4"/>
  <c r="AC2623" i="4"/>
  <c r="AB2623" i="4"/>
  <c r="AA2623" i="4"/>
  <c r="Z2623" i="4"/>
  <c r="Y2623" i="4"/>
  <c r="AJ2622" i="4"/>
  <c r="AI2622" i="4"/>
  <c r="AH2622" i="4"/>
  <c r="AG2622" i="4"/>
  <c r="AF2622" i="4"/>
  <c r="AE2622" i="4"/>
  <c r="AD2622" i="4"/>
  <c r="AC2622" i="4"/>
  <c r="AB2622" i="4"/>
  <c r="AA2622" i="4"/>
  <c r="Z2622" i="4"/>
  <c r="Y2622" i="4"/>
  <c r="AJ2621" i="4"/>
  <c r="AI2621" i="4"/>
  <c r="AH2621" i="4"/>
  <c r="AG2621" i="4"/>
  <c r="AF2621" i="4"/>
  <c r="AE2621" i="4"/>
  <c r="AD2621" i="4"/>
  <c r="AC2621" i="4"/>
  <c r="AB2621" i="4"/>
  <c r="AA2621" i="4"/>
  <c r="Z2621" i="4"/>
  <c r="Y2621" i="4"/>
  <c r="AJ2620" i="4"/>
  <c r="AI2620" i="4"/>
  <c r="AH2620" i="4"/>
  <c r="AG2620" i="4"/>
  <c r="AF2620" i="4"/>
  <c r="AE2620" i="4"/>
  <c r="AD2620" i="4"/>
  <c r="AC2620" i="4"/>
  <c r="AB2620" i="4"/>
  <c r="AA2620" i="4"/>
  <c r="Z2620" i="4"/>
  <c r="Y2620" i="4"/>
  <c r="AJ2619" i="4"/>
  <c r="AI2619" i="4"/>
  <c r="AH2619" i="4"/>
  <c r="AG2619" i="4"/>
  <c r="AF2619" i="4"/>
  <c r="AE2619" i="4"/>
  <c r="AD2619" i="4"/>
  <c r="AC2619" i="4"/>
  <c r="AB2619" i="4"/>
  <c r="AA2619" i="4"/>
  <c r="Z2619" i="4"/>
  <c r="Y2619" i="4"/>
  <c r="AJ2618" i="4"/>
  <c r="AI2618" i="4"/>
  <c r="AH2618" i="4"/>
  <c r="AG2618" i="4"/>
  <c r="AF2618" i="4"/>
  <c r="AE2618" i="4"/>
  <c r="AD2618" i="4"/>
  <c r="AC2618" i="4"/>
  <c r="AB2618" i="4"/>
  <c r="AA2618" i="4"/>
  <c r="Z2618" i="4"/>
  <c r="Y2618" i="4"/>
  <c r="AJ2617" i="4"/>
  <c r="AI2617" i="4"/>
  <c r="AH2617" i="4"/>
  <c r="AG2617" i="4"/>
  <c r="AF2617" i="4"/>
  <c r="AE2617" i="4"/>
  <c r="AD2617" i="4"/>
  <c r="AC2617" i="4"/>
  <c r="AB2617" i="4"/>
  <c r="AA2617" i="4"/>
  <c r="Z2617" i="4"/>
  <c r="Y2617" i="4"/>
  <c r="AJ2616" i="4"/>
  <c r="AI2616" i="4"/>
  <c r="AH2616" i="4"/>
  <c r="AG2616" i="4"/>
  <c r="AF2616" i="4"/>
  <c r="AE2616" i="4"/>
  <c r="AD2616" i="4"/>
  <c r="AC2616" i="4"/>
  <c r="AB2616" i="4"/>
  <c r="AA2616" i="4"/>
  <c r="Z2616" i="4"/>
  <c r="Y2616" i="4"/>
  <c r="AJ2615" i="4"/>
  <c r="AI2615" i="4"/>
  <c r="AH2615" i="4"/>
  <c r="AG2615" i="4"/>
  <c r="AF2615" i="4"/>
  <c r="AE2615" i="4"/>
  <c r="AD2615" i="4"/>
  <c r="AC2615" i="4"/>
  <c r="AB2615" i="4"/>
  <c r="AA2615" i="4"/>
  <c r="Z2615" i="4"/>
  <c r="Y2615" i="4"/>
  <c r="AJ2614" i="4"/>
  <c r="AI2614" i="4"/>
  <c r="AH2614" i="4"/>
  <c r="AG2614" i="4"/>
  <c r="AF2614" i="4"/>
  <c r="AE2614" i="4"/>
  <c r="AD2614" i="4"/>
  <c r="AC2614" i="4"/>
  <c r="AB2614" i="4"/>
  <c r="AA2614" i="4"/>
  <c r="Z2614" i="4"/>
  <c r="Y2614" i="4"/>
  <c r="AJ2613" i="4"/>
  <c r="AI2613" i="4"/>
  <c r="AH2613" i="4"/>
  <c r="AG2613" i="4"/>
  <c r="AF2613" i="4"/>
  <c r="AE2613" i="4"/>
  <c r="AD2613" i="4"/>
  <c r="AC2613" i="4"/>
  <c r="AB2613" i="4"/>
  <c r="AA2613" i="4"/>
  <c r="Z2613" i="4"/>
  <c r="Y2613" i="4"/>
  <c r="AJ2612" i="4"/>
  <c r="AI2612" i="4"/>
  <c r="AH2612" i="4"/>
  <c r="AG2612" i="4"/>
  <c r="AF2612" i="4"/>
  <c r="AE2612" i="4"/>
  <c r="AD2612" i="4"/>
  <c r="AC2612" i="4"/>
  <c r="AB2612" i="4"/>
  <c r="AA2612" i="4"/>
  <c r="Z2612" i="4"/>
  <c r="Y2612" i="4"/>
  <c r="AJ2611" i="4"/>
  <c r="AI2611" i="4"/>
  <c r="AH2611" i="4"/>
  <c r="AG2611" i="4"/>
  <c r="AF2611" i="4"/>
  <c r="AE2611" i="4"/>
  <c r="AD2611" i="4"/>
  <c r="AC2611" i="4"/>
  <c r="AB2611" i="4"/>
  <c r="AA2611" i="4"/>
  <c r="Z2611" i="4"/>
  <c r="Y2611" i="4"/>
  <c r="AJ2610" i="4"/>
  <c r="AI2610" i="4"/>
  <c r="AH2610" i="4"/>
  <c r="AG2610" i="4"/>
  <c r="AF2610" i="4"/>
  <c r="AE2610" i="4"/>
  <c r="AD2610" i="4"/>
  <c r="AC2610" i="4"/>
  <c r="AB2610" i="4"/>
  <c r="AA2610" i="4"/>
  <c r="Z2610" i="4"/>
  <c r="Y2610" i="4"/>
  <c r="AJ2609" i="4"/>
  <c r="AI2609" i="4"/>
  <c r="AH2609" i="4"/>
  <c r="AG2609" i="4"/>
  <c r="AF2609" i="4"/>
  <c r="AE2609" i="4"/>
  <c r="AD2609" i="4"/>
  <c r="AC2609" i="4"/>
  <c r="AB2609" i="4"/>
  <c r="AA2609" i="4"/>
  <c r="Z2609" i="4"/>
  <c r="Y2609" i="4"/>
  <c r="AJ2608" i="4"/>
  <c r="AI2608" i="4"/>
  <c r="AH2608" i="4"/>
  <c r="AG2608" i="4"/>
  <c r="AF2608" i="4"/>
  <c r="AE2608" i="4"/>
  <c r="AD2608" i="4"/>
  <c r="AC2608" i="4"/>
  <c r="AB2608" i="4"/>
  <c r="AA2608" i="4"/>
  <c r="Z2608" i="4"/>
  <c r="Y2608" i="4"/>
  <c r="AJ2607" i="4"/>
  <c r="AI2607" i="4"/>
  <c r="AH2607" i="4"/>
  <c r="AG2607" i="4"/>
  <c r="AF2607" i="4"/>
  <c r="AE2607" i="4"/>
  <c r="AD2607" i="4"/>
  <c r="AC2607" i="4"/>
  <c r="AB2607" i="4"/>
  <c r="AA2607" i="4"/>
  <c r="Z2607" i="4"/>
  <c r="Y2607" i="4"/>
  <c r="AJ2606" i="4"/>
  <c r="AI2606" i="4"/>
  <c r="AH2606" i="4"/>
  <c r="AG2606" i="4"/>
  <c r="AF2606" i="4"/>
  <c r="AE2606" i="4"/>
  <c r="AD2606" i="4"/>
  <c r="AC2606" i="4"/>
  <c r="AB2606" i="4"/>
  <c r="AA2606" i="4"/>
  <c r="Z2606" i="4"/>
  <c r="Y2606" i="4"/>
  <c r="AJ2605" i="4"/>
  <c r="AI2605" i="4"/>
  <c r="AH2605" i="4"/>
  <c r="AG2605" i="4"/>
  <c r="AF2605" i="4"/>
  <c r="AE2605" i="4"/>
  <c r="AD2605" i="4"/>
  <c r="AC2605" i="4"/>
  <c r="AB2605" i="4"/>
  <c r="AA2605" i="4"/>
  <c r="Z2605" i="4"/>
  <c r="Y2605" i="4"/>
  <c r="AJ2604" i="4"/>
  <c r="AI2604" i="4"/>
  <c r="AH2604" i="4"/>
  <c r="AG2604" i="4"/>
  <c r="AF2604" i="4"/>
  <c r="AE2604" i="4"/>
  <c r="AD2604" i="4"/>
  <c r="AC2604" i="4"/>
  <c r="AB2604" i="4"/>
  <c r="AA2604" i="4"/>
  <c r="Z2604" i="4"/>
  <c r="Y2604" i="4"/>
  <c r="AJ2603" i="4"/>
  <c r="AI2603" i="4"/>
  <c r="AH2603" i="4"/>
  <c r="AG2603" i="4"/>
  <c r="AF2603" i="4"/>
  <c r="AE2603" i="4"/>
  <c r="AD2603" i="4"/>
  <c r="AC2603" i="4"/>
  <c r="AB2603" i="4"/>
  <c r="AA2603" i="4"/>
  <c r="Z2603" i="4"/>
  <c r="Y2603" i="4"/>
  <c r="AJ2602" i="4"/>
  <c r="AI2602" i="4"/>
  <c r="AH2602" i="4"/>
  <c r="AG2602" i="4"/>
  <c r="AF2602" i="4"/>
  <c r="AE2602" i="4"/>
  <c r="AD2602" i="4"/>
  <c r="AC2602" i="4"/>
  <c r="AB2602" i="4"/>
  <c r="AA2602" i="4"/>
  <c r="Z2602" i="4"/>
  <c r="Y2602" i="4"/>
  <c r="AJ2601" i="4"/>
  <c r="AI2601" i="4"/>
  <c r="AH2601" i="4"/>
  <c r="AG2601" i="4"/>
  <c r="AF2601" i="4"/>
  <c r="AE2601" i="4"/>
  <c r="AD2601" i="4"/>
  <c r="AC2601" i="4"/>
  <c r="AB2601" i="4"/>
  <c r="AA2601" i="4"/>
  <c r="Z2601" i="4"/>
  <c r="Y2601" i="4"/>
  <c r="AJ2600" i="4"/>
  <c r="AI2600" i="4"/>
  <c r="AH2600" i="4"/>
  <c r="AG2600" i="4"/>
  <c r="AF2600" i="4"/>
  <c r="AE2600" i="4"/>
  <c r="AD2600" i="4"/>
  <c r="AC2600" i="4"/>
  <c r="AB2600" i="4"/>
  <c r="AA2600" i="4"/>
  <c r="Z2600" i="4"/>
  <c r="Y2600" i="4"/>
  <c r="AJ2599" i="4"/>
  <c r="AI2599" i="4"/>
  <c r="AH2599" i="4"/>
  <c r="AG2599" i="4"/>
  <c r="AF2599" i="4"/>
  <c r="AE2599" i="4"/>
  <c r="AD2599" i="4"/>
  <c r="AC2599" i="4"/>
  <c r="AB2599" i="4"/>
  <c r="AA2599" i="4"/>
  <c r="Z2599" i="4"/>
  <c r="Y2599" i="4"/>
  <c r="AJ2598" i="4"/>
  <c r="AI2598" i="4"/>
  <c r="AH2598" i="4"/>
  <c r="AG2598" i="4"/>
  <c r="AF2598" i="4"/>
  <c r="AE2598" i="4"/>
  <c r="AD2598" i="4"/>
  <c r="AC2598" i="4"/>
  <c r="AB2598" i="4"/>
  <c r="AA2598" i="4"/>
  <c r="Z2598" i="4"/>
  <c r="Y2598" i="4"/>
  <c r="AJ2597" i="4"/>
  <c r="AI2597" i="4"/>
  <c r="AH2597" i="4"/>
  <c r="AG2597" i="4"/>
  <c r="AF2597" i="4"/>
  <c r="AE2597" i="4"/>
  <c r="AD2597" i="4"/>
  <c r="AC2597" i="4"/>
  <c r="AB2597" i="4"/>
  <c r="AA2597" i="4"/>
  <c r="Z2597" i="4"/>
  <c r="Y2597" i="4"/>
  <c r="AJ2596" i="4"/>
  <c r="AI2596" i="4"/>
  <c r="AH2596" i="4"/>
  <c r="AG2596" i="4"/>
  <c r="AF2596" i="4"/>
  <c r="AE2596" i="4"/>
  <c r="AD2596" i="4"/>
  <c r="AC2596" i="4"/>
  <c r="AB2596" i="4"/>
  <c r="AA2596" i="4"/>
  <c r="Z2596" i="4"/>
  <c r="Y2596" i="4"/>
  <c r="AJ2595" i="4"/>
  <c r="AI2595" i="4"/>
  <c r="AH2595" i="4"/>
  <c r="AG2595" i="4"/>
  <c r="AF2595" i="4"/>
  <c r="AE2595" i="4"/>
  <c r="AD2595" i="4"/>
  <c r="AC2595" i="4"/>
  <c r="AB2595" i="4"/>
  <c r="AA2595" i="4"/>
  <c r="Z2595" i="4"/>
  <c r="Y2595" i="4"/>
  <c r="AJ2594" i="4"/>
  <c r="AI2594" i="4"/>
  <c r="AH2594" i="4"/>
  <c r="AG2594" i="4"/>
  <c r="AF2594" i="4"/>
  <c r="AE2594" i="4"/>
  <c r="AD2594" i="4"/>
  <c r="AC2594" i="4"/>
  <c r="AB2594" i="4"/>
  <c r="AA2594" i="4"/>
  <c r="Z2594" i="4"/>
  <c r="Y2594" i="4"/>
  <c r="AJ2593" i="4"/>
  <c r="AI2593" i="4"/>
  <c r="AH2593" i="4"/>
  <c r="AG2593" i="4"/>
  <c r="AF2593" i="4"/>
  <c r="AE2593" i="4"/>
  <c r="AD2593" i="4"/>
  <c r="AC2593" i="4"/>
  <c r="AB2593" i="4"/>
  <c r="AA2593" i="4"/>
  <c r="Z2593" i="4"/>
  <c r="Y2593" i="4"/>
  <c r="AJ2592" i="4"/>
  <c r="AI2592" i="4"/>
  <c r="AH2592" i="4"/>
  <c r="AG2592" i="4"/>
  <c r="AF2592" i="4"/>
  <c r="AE2592" i="4"/>
  <c r="AD2592" i="4"/>
  <c r="AC2592" i="4"/>
  <c r="AB2592" i="4"/>
  <c r="AA2592" i="4"/>
  <c r="Z2592" i="4"/>
  <c r="Y2592" i="4"/>
  <c r="AJ2591" i="4"/>
  <c r="AI2591" i="4"/>
  <c r="AH2591" i="4"/>
  <c r="AG2591" i="4"/>
  <c r="AF2591" i="4"/>
  <c r="AE2591" i="4"/>
  <c r="AD2591" i="4"/>
  <c r="AC2591" i="4"/>
  <c r="AB2591" i="4"/>
  <c r="AA2591" i="4"/>
  <c r="Z2591" i="4"/>
  <c r="Y2591" i="4"/>
  <c r="AJ2590" i="4"/>
  <c r="AI2590" i="4"/>
  <c r="AH2590" i="4"/>
  <c r="AG2590" i="4"/>
  <c r="AF2590" i="4"/>
  <c r="AE2590" i="4"/>
  <c r="AD2590" i="4"/>
  <c r="AC2590" i="4"/>
  <c r="AB2590" i="4"/>
  <c r="AA2590" i="4"/>
  <c r="Z2590" i="4"/>
  <c r="Y2590" i="4"/>
  <c r="AJ2589" i="4"/>
  <c r="AI2589" i="4"/>
  <c r="AH2589" i="4"/>
  <c r="AG2589" i="4"/>
  <c r="AF2589" i="4"/>
  <c r="AE2589" i="4"/>
  <c r="AD2589" i="4"/>
  <c r="AC2589" i="4"/>
  <c r="AB2589" i="4"/>
  <c r="AA2589" i="4"/>
  <c r="Z2589" i="4"/>
  <c r="Y2589" i="4"/>
  <c r="AJ2588" i="4"/>
  <c r="AI2588" i="4"/>
  <c r="AH2588" i="4"/>
  <c r="AG2588" i="4"/>
  <c r="AF2588" i="4"/>
  <c r="AE2588" i="4"/>
  <c r="AD2588" i="4"/>
  <c r="AC2588" i="4"/>
  <c r="AB2588" i="4"/>
  <c r="AA2588" i="4"/>
  <c r="Z2588" i="4"/>
  <c r="Y2588" i="4"/>
  <c r="AJ2587" i="4"/>
  <c r="AI2587" i="4"/>
  <c r="AH2587" i="4"/>
  <c r="AG2587" i="4"/>
  <c r="AF2587" i="4"/>
  <c r="AE2587" i="4"/>
  <c r="AD2587" i="4"/>
  <c r="AC2587" i="4"/>
  <c r="AB2587" i="4"/>
  <c r="AA2587" i="4"/>
  <c r="Z2587" i="4"/>
  <c r="Y2587" i="4"/>
  <c r="AJ2586" i="4"/>
  <c r="AI2586" i="4"/>
  <c r="AH2586" i="4"/>
  <c r="AG2586" i="4"/>
  <c r="AF2586" i="4"/>
  <c r="AE2586" i="4"/>
  <c r="AD2586" i="4"/>
  <c r="AC2586" i="4"/>
  <c r="AB2586" i="4"/>
  <c r="AA2586" i="4"/>
  <c r="Z2586" i="4"/>
  <c r="Y2586" i="4"/>
  <c r="AJ2585" i="4"/>
  <c r="AI2585" i="4"/>
  <c r="AH2585" i="4"/>
  <c r="AG2585" i="4"/>
  <c r="AF2585" i="4"/>
  <c r="AE2585" i="4"/>
  <c r="AD2585" i="4"/>
  <c r="AC2585" i="4"/>
  <c r="AB2585" i="4"/>
  <c r="AA2585" i="4"/>
  <c r="Z2585" i="4"/>
  <c r="Y2585" i="4"/>
  <c r="AJ2584" i="4"/>
  <c r="AI2584" i="4"/>
  <c r="AH2584" i="4"/>
  <c r="AG2584" i="4"/>
  <c r="AF2584" i="4"/>
  <c r="AE2584" i="4"/>
  <c r="AD2584" i="4"/>
  <c r="AC2584" i="4"/>
  <c r="AB2584" i="4"/>
  <c r="AA2584" i="4"/>
  <c r="Z2584" i="4"/>
  <c r="Y2584" i="4"/>
  <c r="AJ2583" i="4"/>
  <c r="AI2583" i="4"/>
  <c r="AH2583" i="4"/>
  <c r="AG2583" i="4"/>
  <c r="AF2583" i="4"/>
  <c r="AE2583" i="4"/>
  <c r="AD2583" i="4"/>
  <c r="AC2583" i="4"/>
  <c r="AB2583" i="4"/>
  <c r="AA2583" i="4"/>
  <c r="Z2583" i="4"/>
  <c r="Y2583" i="4"/>
  <c r="AJ2582" i="4"/>
  <c r="AI2582" i="4"/>
  <c r="AH2582" i="4"/>
  <c r="AG2582" i="4"/>
  <c r="AF2582" i="4"/>
  <c r="AE2582" i="4"/>
  <c r="AD2582" i="4"/>
  <c r="AC2582" i="4"/>
  <c r="AB2582" i="4"/>
  <c r="AA2582" i="4"/>
  <c r="Z2582" i="4"/>
  <c r="Y2582" i="4"/>
  <c r="AJ2581" i="4"/>
  <c r="AI2581" i="4"/>
  <c r="AH2581" i="4"/>
  <c r="AG2581" i="4"/>
  <c r="AF2581" i="4"/>
  <c r="AE2581" i="4"/>
  <c r="AD2581" i="4"/>
  <c r="AC2581" i="4"/>
  <c r="AB2581" i="4"/>
  <c r="AA2581" i="4"/>
  <c r="Z2581" i="4"/>
  <c r="Y2581" i="4"/>
  <c r="AJ2580" i="4"/>
  <c r="AI2580" i="4"/>
  <c r="AH2580" i="4"/>
  <c r="AG2580" i="4"/>
  <c r="AF2580" i="4"/>
  <c r="AE2580" i="4"/>
  <c r="AD2580" i="4"/>
  <c r="AC2580" i="4"/>
  <c r="AB2580" i="4"/>
  <c r="AA2580" i="4"/>
  <c r="Z2580" i="4"/>
  <c r="Y2580" i="4"/>
  <c r="AJ2579" i="4"/>
  <c r="AI2579" i="4"/>
  <c r="AH2579" i="4"/>
  <c r="AG2579" i="4"/>
  <c r="AF2579" i="4"/>
  <c r="AE2579" i="4"/>
  <c r="AD2579" i="4"/>
  <c r="AC2579" i="4"/>
  <c r="AB2579" i="4"/>
  <c r="AA2579" i="4"/>
  <c r="Z2579" i="4"/>
  <c r="Y2579" i="4"/>
  <c r="AJ2578" i="4"/>
  <c r="AI2578" i="4"/>
  <c r="AH2578" i="4"/>
  <c r="AG2578" i="4"/>
  <c r="AF2578" i="4"/>
  <c r="AE2578" i="4"/>
  <c r="AD2578" i="4"/>
  <c r="AC2578" i="4"/>
  <c r="AB2578" i="4"/>
  <c r="AA2578" i="4"/>
  <c r="Z2578" i="4"/>
  <c r="Y2578" i="4"/>
  <c r="AJ2577" i="4"/>
  <c r="AI2577" i="4"/>
  <c r="AH2577" i="4"/>
  <c r="AG2577" i="4"/>
  <c r="AF2577" i="4"/>
  <c r="AE2577" i="4"/>
  <c r="AD2577" i="4"/>
  <c r="AC2577" i="4"/>
  <c r="AB2577" i="4"/>
  <c r="AA2577" i="4"/>
  <c r="Z2577" i="4"/>
  <c r="Y2577" i="4"/>
  <c r="AJ2576" i="4"/>
  <c r="AI2576" i="4"/>
  <c r="AH2576" i="4"/>
  <c r="AG2576" i="4"/>
  <c r="AF2576" i="4"/>
  <c r="AE2576" i="4"/>
  <c r="AD2576" i="4"/>
  <c r="AC2576" i="4"/>
  <c r="AB2576" i="4"/>
  <c r="AA2576" i="4"/>
  <c r="Z2576" i="4"/>
  <c r="Y2576" i="4"/>
  <c r="AJ2575" i="4"/>
  <c r="AI2575" i="4"/>
  <c r="AH2575" i="4"/>
  <c r="AG2575" i="4"/>
  <c r="AF2575" i="4"/>
  <c r="AE2575" i="4"/>
  <c r="AD2575" i="4"/>
  <c r="AC2575" i="4"/>
  <c r="AB2575" i="4"/>
  <c r="AA2575" i="4"/>
  <c r="Z2575" i="4"/>
  <c r="Y2575" i="4"/>
  <c r="AJ2574" i="4"/>
  <c r="AI2574" i="4"/>
  <c r="AH2574" i="4"/>
  <c r="AG2574" i="4"/>
  <c r="AF2574" i="4"/>
  <c r="AE2574" i="4"/>
  <c r="AD2574" i="4"/>
  <c r="AC2574" i="4"/>
  <c r="AB2574" i="4"/>
  <c r="AA2574" i="4"/>
  <c r="Z2574" i="4"/>
  <c r="Y2574" i="4"/>
  <c r="AJ2573" i="4"/>
  <c r="AI2573" i="4"/>
  <c r="AH2573" i="4"/>
  <c r="AG2573" i="4"/>
  <c r="AF2573" i="4"/>
  <c r="AE2573" i="4"/>
  <c r="AD2573" i="4"/>
  <c r="AC2573" i="4"/>
  <c r="AB2573" i="4"/>
  <c r="AA2573" i="4"/>
  <c r="Z2573" i="4"/>
  <c r="Y2573" i="4"/>
  <c r="AJ2572" i="4"/>
  <c r="AI2572" i="4"/>
  <c r="AH2572" i="4"/>
  <c r="AG2572" i="4"/>
  <c r="AF2572" i="4"/>
  <c r="AE2572" i="4"/>
  <c r="AD2572" i="4"/>
  <c r="AC2572" i="4"/>
  <c r="AB2572" i="4"/>
  <c r="AA2572" i="4"/>
  <c r="Z2572" i="4"/>
  <c r="Y2572" i="4"/>
  <c r="AJ2571" i="4"/>
  <c r="AI2571" i="4"/>
  <c r="AH2571" i="4"/>
  <c r="AG2571" i="4"/>
  <c r="AF2571" i="4"/>
  <c r="AE2571" i="4"/>
  <c r="AD2571" i="4"/>
  <c r="AC2571" i="4"/>
  <c r="AB2571" i="4"/>
  <c r="AA2571" i="4"/>
  <c r="Z2571" i="4"/>
  <c r="Y2571" i="4"/>
  <c r="AJ2570" i="4"/>
  <c r="AI2570" i="4"/>
  <c r="AH2570" i="4"/>
  <c r="AG2570" i="4"/>
  <c r="AF2570" i="4"/>
  <c r="AE2570" i="4"/>
  <c r="AD2570" i="4"/>
  <c r="AC2570" i="4"/>
  <c r="AB2570" i="4"/>
  <c r="AA2570" i="4"/>
  <c r="Z2570" i="4"/>
  <c r="Y2570" i="4"/>
  <c r="AJ2569" i="4"/>
  <c r="AI2569" i="4"/>
  <c r="AH2569" i="4"/>
  <c r="AG2569" i="4"/>
  <c r="AF2569" i="4"/>
  <c r="AE2569" i="4"/>
  <c r="AD2569" i="4"/>
  <c r="AC2569" i="4"/>
  <c r="AB2569" i="4"/>
  <c r="AA2569" i="4"/>
  <c r="Z2569" i="4"/>
  <c r="Y2569" i="4"/>
  <c r="AJ2568" i="4"/>
  <c r="AI2568" i="4"/>
  <c r="AH2568" i="4"/>
  <c r="AG2568" i="4"/>
  <c r="AF2568" i="4"/>
  <c r="AE2568" i="4"/>
  <c r="AD2568" i="4"/>
  <c r="AC2568" i="4"/>
  <c r="AB2568" i="4"/>
  <c r="AA2568" i="4"/>
  <c r="Z2568" i="4"/>
  <c r="Y2568" i="4"/>
  <c r="AJ2567" i="4"/>
  <c r="AI2567" i="4"/>
  <c r="AH2567" i="4"/>
  <c r="AG2567" i="4"/>
  <c r="AF2567" i="4"/>
  <c r="AE2567" i="4"/>
  <c r="AD2567" i="4"/>
  <c r="AC2567" i="4"/>
  <c r="AB2567" i="4"/>
  <c r="AA2567" i="4"/>
  <c r="Z2567" i="4"/>
  <c r="Y2567" i="4"/>
  <c r="AJ2566" i="4"/>
  <c r="AI2566" i="4"/>
  <c r="AH2566" i="4"/>
  <c r="AG2566" i="4"/>
  <c r="AF2566" i="4"/>
  <c r="AE2566" i="4"/>
  <c r="AD2566" i="4"/>
  <c r="AC2566" i="4"/>
  <c r="AB2566" i="4"/>
  <c r="AA2566" i="4"/>
  <c r="Z2566" i="4"/>
  <c r="Y2566" i="4"/>
  <c r="AJ2565" i="4"/>
  <c r="AI2565" i="4"/>
  <c r="AH2565" i="4"/>
  <c r="AG2565" i="4"/>
  <c r="AF2565" i="4"/>
  <c r="AE2565" i="4"/>
  <c r="AD2565" i="4"/>
  <c r="AC2565" i="4"/>
  <c r="AB2565" i="4"/>
  <c r="AA2565" i="4"/>
  <c r="Z2565" i="4"/>
  <c r="Y2565" i="4"/>
  <c r="AJ2564" i="4"/>
  <c r="AI2564" i="4"/>
  <c r="AH2564" i="4"/>
  <c r="AG2564" i="4"/>
  <c r="AF2564" i="4"/>
  <c r="AE2564" i="4"/>
  <c r="AD2564" i="4"/>
  <c r="AC2564" i="4"/>
  <c r="AB2564" i="4"/>
  <c r="AA2564" i="4"/>
  <c r="Z2564" i="4"/>
  <c r="Y2564" i="4"/>
  <c r="AJ2563" i="4"/>
  <c r="AI2563" i="4"/>
  <c r="AH2563" i="4"/>
  <c r="AG2563" i="4"/>
  <c r="AF2563" i="4"/>
  <c r="AE2563" i="4"/>
  <c r="AD2563" i="4"/>
  <c r="AC2563" i="4"/>
  <c r="AB2563" i="4"/>
  <c r="AA2563" i="4"/>
  <c r="Z2563" i="4"/>
  <c r="Y2563" i="4"/>
  <c r="AJ2562" i="4"/>
  <c r="AI2562" i="4"/>
  <c r="AH2562" i="4"/>
  <c r="AG2562" i="4"/>
  <c r="AF2562" i="4"/>
  <c r="AE2562" i="4"/>
  <c r="AD2562" i="4"/>
  <c r="AC2562" i="4"/>
  <c r="AB2562" i="4"/>
  <c r="AA2562" i="4"/>
  <c r="Z2562" i="4"/>
  <c r="Y2562" i="4"/>
  <c r="AJ2561" i="4"/>
  <c r="AI2561" i="4"/>
  <c r="AH2561" i="4"/>
  <c r="AG2561" i="4"/>
  <c r="AF2561" i="4"/>
  <c r="AE2561" i="4"/>
  <c r="AD2561" i="4"/>
  <c r="AC2561" i="4"/>
  <c r="AB2561" i="4"/>
  <c r="AA2561" i="4"/>
  <c r="Z2561" i="4"/>
  <c r="Y2561" i="4"/>
  <c r="AJ2560" i="4"/>
  <c r="AI2560" i="4"/>
  <c r="AH2560" i="4"/>
  <c r="AG2560" i="4"/>
  <c r="AF2560" i="4"/>
  <c r="AE2560" i="4"/>
  <c r="AD2560" i="4"/>
  <c r="AC2560" i="4"/>
  <c r="AB2560" i="4"/>
  <c r="AA2560" i="4"/>
  <c r="Z2560" i="4"/>
  <c r="Y2560" i="4"/>
  <c r="AJ2559" i="4"/>
  <c r="AI2559" i="4"/>
  <c r="AH2559" i="4"/>
  <c r="AG2559" i="4"/>
  <c r="AF2559" i="4"/>
  <c r="AE2559" i="4"/>
  <c r="AD2559" i="4"/>
  <c r="AC2559" i="4"/>
  <c r="AB2559" i="4"/>
  <c r="AA2559" i="4"/>
  <c r="Z2559" i="4"/>
  <c r="Y2559" i="4"/>
  <c r="AJ2558" i="4"/>
  <c r="AI2558" i="4"/>
  <c r="AH2558" i="4"/>
  <c r="AG2558" i="4"/>
  <c r="AF2558" i="4"/>
  <c r="AE2558" i="4"/>
  <c r="AD2558" i="4"/>
  <c r="AC2558" i="4"/>
  <c r="AB2558" i="4"/>
  <c r="AA2558" i="4"/>
  <c r="Z2558" i="4"/>
  <c r="Y2558" i="4"/>
  <c r="AJ2557" i="4"/>
  <c r="AI2557" i="4"/>
  <c r="AH2557" i="4"/>
  <c r="AG2557" i="4"/>
  <c r="AF2557" i="4"/>
  <c r="AE2557" i="4"/>
  <c r="AD2557" i="4"/>
  <c r="AC2557" i="4"/>
  <c r="AB2557" i="4"/>
  <c r="AA2557" i="4"/>
  <c r="Z2557" i="4"/>
  <c r="Y2557" i="4"/>
  <c r="AJ2556" i="4"/>
  <c r="AI2556" i="4"/>
  <c r="AH2556" i="4"/>
  <c r="AG2556" i="4"/>
  <c r="AF2556" i="4"/>
  <c r="AE2556" i="4"/>
  <c r="AD2556" i="4"/>
  <c r="AC2556" i="4"/>
  <c r="AB2556" i="4"/>
  <c r="AA2556" i="4"/>
  <c r="Z2556" i="4"/>
  <c r="Y2556" i="4"/>
  <c r="AJ2555" i="4"/>
  <c r="AI2555" i="4"/>
  <c r="AH2555" i="4"/>
  <c r="AG2555" i="4"/>
  <c r="AF2555" i="4"/>
  <c r="AE2555" i="4"/>
  <c r="AD2555" i="4"/>
  <c r="AC2555" i="4"/>
  <c r="AB2555" i="4"/>
  <c r="AA2555" i="4"/>
  <c r="Z2555" i="4"/>
  <c r="Y2555" i="4"/>
  <c r="AJ2554" i="4"/>
  <c r="AI2554" i="4"/>
  <c r="AH2554" i="4"/>
  <c r="AG2554" i="4"/>
  <c r="AF2554" i="4"/>
  <c r="AE2554" i="4"/>
  <c r="AD2554" i="4"/>
  <c r="AC2554" i="4"/>
  <c r="AB2554" i="4"/>
  <c r="AA2554" i="4"/>
  <c r="Z2554" i="4"/>
  <c r="Y2554" i="4"/>
  <c r="AJ2553" i="4"/>
  <c r="AI2553" i="4"/>
  <c r="AH2553" i="4"/>
  <c r="AG2553" i="4"/>
  <c r="AF2553" i="4"/>
  <c r="AE2553" i="4"/>
  <c r="AD2553" i="4"/>
  <c r="AC2553" i="4"/>
  <c r="AB2553" i="4"/>
  <c r="AA2553" i="4"/>
  <c r="Z2553" i="4"/>
  <c r="Y2553" i="4"/>
  <c r="AJ2552" i="4"/>
  <c r="AI2552" i="4"/>
  <c r="AH2552" i="4"/>
  <c r="AG2552" i="4"/>
  <c r="AF2552" i="4"/>
  <c r="AE2552" i="4"/>
  <c r="AD2552" i="4"/>
  <c r="AC2552" i="4"/>
  <c r="AB2552" i="4"/>
  <c r="AA2552" i="4"/>
  <c r="Z2552" i="4"/>
  <c r="Y2552" i="4"/>
  <c r="AJ2551" i="4"/>
  <c r="AI2551" i="4"/>
  <c r="AH2551" i="4"/>
  <c r="AG2551" i="4"/>
  <c r="AF2551" i="4"/>
  <c r="AE2551" i="4"/>
  <c r="AD2551" i="4"/>
  <c r="AC2551" i="4"/>
  <c r="AB2551" i="4"/>
  <c r="AA2551" i="4"/>
  <c r="Z2551" i="4"/>
  <c r="Y2551" i="4"/>
  <c r="AJ2550" i="4"/>
  <c r="AI2550" i="4"/>
  <c r="AH2550" i="4"/>
  <c r="AG2550" i="4"/>
  <c r="AF2550" i="4"/>
  <c r="AE2550" i="4"/>
  <c r="AD2550" i="4"/>
  <c r="AC2550" i="4"/>
  <c r="AB2550" i="4"/>
  <c r="AA2550" i="4"/>
  <c r="Z2550" i="4"/>
  <c r="Y2550" i="4"/>
  <c r="AJ2549" i="4"/>
  <c r="AI2549" i="4"/>
  <c r="AH2549" i="4"/>
  <c r="AG2549" i="4"/>
  <c r="AF2549" i="4"/>
  <c r="AE2549" i="4"/>
  <c r="AD2549" i="4"/>
  <c r="AC2549" i="4"/>
  <c r="AB2549" i="4"/>
  <c r="AA2549" i="4"/>
  <c r="Z2549" i="4"/>
  <c r="Y2549" i="4"/>
  <c r="AJ2548" i="4"/>
  <c r="AI2548" i="4"/>
  <c r="AH2548" i="4"/>
  <c r="AG2548" i="4"/>
  <c r="AF2548" i="4"/>
  <c r="AE2548" i="4"/>
  <c r="AD2548" i="4"/>
  <c r="AC2548" i="4"/>
  <c r="AB2548" i="4"/>
  <c r="AA2548" i="4"/>
  <c r="Z2548" i="4"/>
  <c r="Y2548" i="4"/>
  <c r="AJ2547" i="4"/>
  <c r="AI2547" i="4"/>
  <c r="AH2547" i="4"/>
  <c r="AG2547" i="4"/>
  <c r="AF2547" i="4"/>
  <c r="AE2547" i="4"/>
  <c r="AD2547" i="4"/>
  <c r="AC2547" i="4"/>
  <c r="AB2547" i="4"/>
  <c r="AA2547" i="4"/>
  <c r="Z2547" i="4"/>
  <c r="Y2547" i="4"/>
  <c r="AJ2546" i="4"/>
  <c r="AI2546" i="4"/>
  <c r="AH2546" i="4"/>
  <c r="AG2546" i="4"/>
  <c r="AF2546" i="4"/>
  <c r="AE2546" i="4"/>
  <c r="AD2546" i="4"/>
  <c r="AC2546" i="4"/>
  <c r="AB2546" i="4"/>
  <c r="AA2546" i="4"/>
  <c r="Z2546" i="4"/>
  <c r="Y2546" i="4"/>
  <c r="AJ2545" i="4"/>
  <c r="AI2545" i="4"/>
  <c r="AH2545" i="4"/>
  <c r="AG2545" i="4"/>
  <c r="AF2545" i="4"/>
  <c r="AE2545" i="4"/>
  <c r="AD2545" i="4"/>
  <c r="AC2545" i="4"/>
  <c r="AB2545" i="4"/>
  <c r="AA2545" i="4"/>
  <c r="Z2545" i="4"/>
  <c r="Y2545" i="4"/>
  <c r="AJ2544" i="4"/>
  <c r="AI2544" i="4"/>
  <c r="AH2544" i="4"/>
  <c r="AG2544" i="4"/>
  <c r="AF2544" i="4"/>
  <c r="AE2544" i="4"/>
  <c r="AD2544" i="4"/>
  <c r="AC2544" i="4"/>
  <c r="AB2544" i="4"/>
  <c r="AA2544" i="4"/>
  <c r="Z2544" i="4"/>
  <c r="Y2544" i="4"/>
  <c r="AJ2543" i="4"/>
  <c r="AI2543" i="4"/>
  <c r="AH2543" i="4"/>
  <c r="AG2543" i="4"/>
  <c r="AF2543" i="4"/>
  <c r="AE2543" i="4"/>
  <c r="AD2543" i="4"/>
  <c r="AC2543" i="4"/>
  <c r="AB2543" i="4"/>
  <c r="AA2543" i="4"/>
  <c r="Z2543" i="4"/>
  <c r="Y2543" i="4"/>
  <c r="AJ2542" i="4"/>
  <c r="AI2542" i="4"/>
  <c r="AH2542" i="4"/>
  <c r="AG2542" i="4"/>
  <c r="AF2542" i="4"/>
  <c r="AE2542" i="4"/>
  <c r="AD2542" i="4"/>
  <c r="AC2542" i="4"/>
  <c r="AB2542" i="4"/>
  <c r="AA2542" i="4"/>
  <c r="Z2542" i="4"/>
  <c r="Y2542" i="4"/>
  <c r="AJ2541" i="4"/>
  <c r="AI2541" i="4"/>
  <c r="AH2541" i="4"/>
  <c r="AG2541" i="4"/>
  <c r="AF2541" i="4"/>
  <c r="AE2541" i="4"/>
  <c r="AD2541" i="4"/>
  <c r="AC2541" i="4"/>
  <c r="AB2541" i="4"/>
  <c r="AA2541" i="4"/>
  <c r="Z2541" i="4"/>
  <c r="Y2541" i="4"/>
  <c r="AJ2540" i="4"/>
  <c r="AI2540" i="4"/>
  <c r="AH2540" i="4"/>
  <c r="AG2540" i="4"/>
  <c r="AF2540" i="4"/>
  <c r="AE2540" i="4"/>
  <c r="AD2540" i="4"/>
  <c r="AC2540" i="4"/>
  <c r="AB2540" i="4"/>
  <c r="AA2540" i="4"/>
  <c r="Z2540" i="4"/>
  <c r="Y2540" i="4"/>
  <c r="AJ2539" i="4"/>
  <c r="AI2539" i="4"/>
  <c r="AH2539" i="4"/>
  <c r="AG2539" i="4"/>
  <c r="AF2539" i="4"/>
  <c r="AE2539" i="4"/>
  <c r="AD2539" i="4"/>
  <c r="AC2539" i="4"/>
  <c r="AB2539" i="4"/>
  <c r="AA2539" i="4"/>
  <c r="Z2539" i="4"/>
  <c r="Y2539" i="4"/>
  <c r="AJ2538" i="4"/>
  <c r="AI2538" i="4"/>
  <c r="AH2538" i="4"/>
  <c r="AG2538" i="4"/>
  <c r="AF2538" i="4"/>
  <c r="AE2538" i="4"/>
  <c r="AD2538" i="4"/>
  <c r="AC2538" i="4"/>
  <c r="AB2538" i="4"/>
  <c r="AA2538" i="4"/>
  <c r="Z2538" i="4"/>
  <c r="Y2538" i="4"/>
  <c r="AJ2537" i="4"/>
  <c r="AI2537" i="4"/>
  <c r="AH2537" i="4"/>
  <c r="AG2537" i="4"/>
  <c r="AF2537" i="4"/>
  <c r="AE2537" i="4"/>
  <c r="AD2537" i="4"/>
  <c r="AC2537" i="4"/>
  <c r="AB2537" i="4"/>
  <c r="AA2537" i="4"/>
  <c r="Z2537" i="4"/>
  <c r="Y2537" i="4"/>
  <c r="AJ2536" i="4"/>
  <c r="AI2536" i="4"/>
  <c r="AH2536" i="4"/>
  <c r="AG2536" i="4"/>
  <c r="AF2536" i="4"/>
  <c r="AE2536" i="4"/>
  <c r="AD2536" i="4"/>
  <c r="AC2536" i="4"/>
  <c r="AB2536" i="4"/>
  <c r="AA2536" i="4"/>
  <c r="Z2536" i="4"/>
  <c r="Y2536" i="4"/>
  <c r="AJ2535" i="4"/>
  <c r="AI2535" i="4"/>
  <c r="AH2535" i="4"/>
  <c r="AG2535" i="4"/>
  <c r="AF2535" i="4"/>
  <c r="AE2535" i="4"/>
  <c r="AD2535" i="4"/>
  <c r="AC2535" i="4"/>
  <c r="AB2535" i="4"/>
  <c r="AA2535" i="4"/>
  <c r="Z2535" i="4"/>
  <c r="Y2535" i="4"/>
  <c r="AJ2534" i="4"/>
  <c r="AI2534" i="4"/>
  <c r="AH2534" i="4"/>
  <c r="AG2534" i="4"/>
  <c r="AF2534" i="4"/>
  <c r="AE2534" i="4"/>
  <c r="AD2534" i="4"/>
  <c r="AC2534" i="4"/>
  <c r="AB2534" i="4"/>
  <c r="AA2534" i="4"/>
  <c r="Z2534" i="4"/>
  <c r="Y2534" i="4"/>
  <c r="AJ2533" i="4"/>
  <c r="AI2533" i="4"/>
  <c r="AH2533" i="4"/>
  <c r="AG2533" i="4"/>
  <c r="AF2533" i="4"/>
  <c r="AE2533" i="4"/>
  <c r="AD2533" i="4"/>
  <c r="AC2533" i="4"/>
  <c r="AB2533" i="4"/>
  <c r="AA2533" i="4"/>
  <c r="Z2533" i="4"/>
  <c r="Y2533" i="4"/>
  <c r="AJ2532" i="4"/>
  <c r="AI2532" i="4"/>
  <c r="AH2532" i="4"/>
  <c r="AG2532" i="4"/>
  <c r="AF2532" i="4"/>
  <c r="AE2532" i="4"/>
  <c r="AD2532" i="4"/>
  <c r="AC2532" i="4"/>
  <c r="AB2532" i="4"/>
  <c r="AA2532" i="4"/>
  <c r="Z2532" i="4"/>
  <c r="Y2532" i="4"/>
  <c r="AJ2531" i="4"/>
  <c r="AI2531" i="4"/>
  <c r="AH2531" i="4"/>
  <c r="AG2531" i="4"/>
  <c r="AF2531" i="4"/>
  <c r="AE2531" i="4"/>
  <c r="AD2531" i="4"/>
  <c r="AC2531" i="4"/>
  <c r="AB2531" i="4"/>
  <c r="AA2531" i="4"/>
  <c r="Z2531" i="4"/>
  <c r="Y2531" i="4"/>
  <c r="AJ2530" i="4"/>
  <c r="AI2530" i="4"/>
  <c r="AH2530" i="4"/>
  <c r="AG2530" i="4"/>
  <c r="AF2530" i="4"/>
  <c r="AE2530" i="4"/>
  <c r="AD2530" i="4"/>
  <c r="AC2530" i="4"/>
  <c r="AB2530" i="4"/>
  <c r="AA2530" i="4"/>
  <c r="Z2530" i="4"/>
  <c r="Y2530" i="4"/>
  <c r="AJ2529" i="4"/>
  <c r="AI2529" i="4"/>
  <c r="AH2529" i="4"/>
  <c r="AG2529" i="4"/>
  <c r="AF2529" i="4"/>
  <c r="AE2529" i="4"/>
  <c r="AD2529" i="4"/>
  <c r="AC2529" i="4"/>
  <c r="AB2529" i="4"/>
  <c r="AA2529" i="4"/>
  <c r="Z2529" i="4"/>
  <c r="Y2529" i="4"/>
  <c r="AJ2528" i="4"/>
  <c r="AI2528" i="4"/>
  <c r="AH2528" i="4"/>
  <c r="AG2528" i="4"/>
  <c r="AF2528" i="4"/>
  <c r="AE2528" i="4"/>
  <c r="AD2528" i="4"/>
  <c r="AC2528" i="4"/>
  <c r="AB2528" i="4"/>
  <c r="AA2528" i="4"/>
  <c r="Z2528" i="4"/>
  <c r="Y2528" i="4"/>
  <c r="AJ2527" i="4"/>
  <c r="AI2527" i="4"/>
  <c r="AH2527" i="4"/>
  <c r="AG2527" i="4"/>
  <c r="AF2527" i="4"/>
  <c r="AE2527" i="4"/>
  <c r="AD2527" i="4"/>
  <c r="AC2527" i="4"/>
  <c r="AB2527" i="4"/>
  <c r="AA2527" i="4"/>
  <c r="Z2527" i="4"/>
  <c r="Y2527" i="4"/>
  <c r="AJ2526" i="4"/>
  <c r="AI2526" i="4"/>
  <c r="AH2526" i="4"/>
  <c r="AG2526" i="4"/>
  <c r="AF2526" i="4"/>
  <c r="AE2526" i="4"/>
  <c r="AD2526" i="4"/>
  <c r="AC2526" i="4"/>
  <c r="AB2526" i="4"/>
  <c r="AA2526" i="4"/>
  <c r="Z2526" i="4"/>
  <c r="Y2526" i="4"/>
  <c r="AJ2525" i="4"/>
  <c r="AI2525" i="4"/>
  <c r="AH2525" i="4"/>
  <c r="AG2525" i="4"/>
  <c r="AF2525" i="4"/>
  <c r="AE2525" i="4"/>
  <c r="AD2525" i="4"/>
  <c r="AC2525" i="4"/>
  <c r="AB2525" i="4"/>
  <c r="AA2525" i="4"/>
  <c r="Z2525" i="4"/>
  <c r="Y2525" i="4"/>
  <c r="AJ2524" i="4"/>
  <c r="AI2524" i="4"/>
  <c r="AH2524" i="4"/>
  <c r="AG2524" i="4"/>
  <c r="AF2524" i="4"/>
  <c r="AE2524" i="4"/>
  <c r="AD2524" i="4"/>
  <c r="AC2524" i="4"/>
  <c r="AB2524" i="4"/>
  <c r="AA2524" i="4"/>
  <c r="Z2524" i="4"/>
  <c r="Y2524" i="4"/>
  <c r="AJ2523" i="4"/>
  <c r="AI2523" i="4"/>
  <c r="AH2523" i="4"/>
  <c r="AG2523" i="4"/>
  <c r="AF2523" i="4"/>
  <c r="AE2523" i="4"/>
  <c r="AD2523" i="4"/>
  <c r="AC2523" i="4"/>
  <c r="AB2523" i="4"/>
  <c r="AA2523" i="4"/>
  <c r="Z2523" i="4"/>
  <c r="Y2523" i="4"/>
  <c r="AJ2522" i="4"/>
  <c r="AI2522" i="4"/>
  <c r="AH2522" i="4"/>
  <c r="AG2522" i="4"/>
  <c r="AF2522" i="4"/>
  <c r="AE2522" i="4"/>
  <c r="AD2522" i="4"/>
  <c r="AC2522" i="4"/>
  <c r="AB2522" i="4"/>
  <c r="AA2522" i="4"/>
  <c r="Z2522" i="4"/>
  <c r="Y2522" i="4"/>
  <c r="AJ2521" i="4"/>
  <c r="AI2521" i="4"/>
  <c r="AH2521" i="4"/>
  <c r="AG2521" i="4"/>
  <c r="AF2521" i="4"/>
  <c r="AE2521" i="4"/>
  <c r="AD2521" i="4"/>
  <c r="AC2521" i="4"/>
  <c r="AB2521" i="4"/>
  <c r="AA2521" i="4"/>
  <c r="Z2521" i="4"/>
  <c r="Y2521" i="4"/>
  <c r="AJ2520" i="4"/>
  <c r="AI2520" i="4"/>
  <c r="AH2520" i="4"/>
  <c r="AG2520" i="4"/>
  <c r="AF2520" i="4"/>
  <c r="AE2520" i="4"/>
  <c r="AD2520" i="4"/>
  <c r="AC2520" i="4"/>
  <c r="AB2520" i="4"/>
  <c r="AA2520" i="4"/>
  <c r="Z2520" i="4"/>
  <c r="Y2520" i="4"/>
  <c r="AJ2519" i="4"/>
  <c r="AI2519" i="4"/>
  <c r="AH2519" i="4"/>
  <c r="AG2519" i="4"/>
  <c r="AF2519" i="4"/>
  <c r="AE2519" i="4"/>
  <c r="AD2519" i="4"/>
  <c r="AC2519" i="4"/>
  <c r="AB2519" i="4"/>
  <c r="AA2519" i="4"/>
  <c r="Z2519" i="4"/>
  <c r="Y2519" i="4"/>
  <c r="AJ2518" i="4"/>
  <c r="AI2518" i="4"/>
  <c r="AH2518" i="4"/>
  <c r="AG2518" i="4"/>
  <c r="AF2518" i="4"/>
  <c r="AE2518" i="4"/>
  <c r="AD2518" i="4"/>
  <c r="AC2518" i="4"/>
  <c r="AB2518" i="4"/>
  <c r="AA2518" i="4"/>
  <c r="Z2518" i="4"/>
  <c r="Y2518" i="4"/>
  <c r="AJ2517" i="4"/>
  <c r="AI2517" i="4"/>
  <c r="AH2517" i="4"/>
  <c r="AG2517" i="4"/>
  <c r="AF2517" i="4"/>
  <c r="AE2517" i="4"/>
  <c r="AD2517" i="4"/>
  <c r="AC2517" i="4"/>
  <c r="AB2517" i="4"/>
  <c r="AA2517" i="4"/>
  <c r="Z2517" i="4"/>
  <c r="Y2517" i="4"/>
  <c r="AJ2516" i="4"/>
  <c r="AI2516" i="4"/>
  <c r="AH2516" i="4"/>
  <c r="AG2516" i="4"/>
  <c r="AF2516" i="4"/>
  <c r="AE2516" i="4"/>
  <c r="AD2516" i="4"/>
  <c r="AC2516" i="4"/>
  <c r="AB2516" i="4"/>
  <c r="AA2516" i="4"/>
  <c r="Z2516" i="4"/>
  <c r="Y2516" i="4"/>
  <c r="AJ2515" i="4"/>
  <c r="AI2515" i="4"/>
  <c r="AH2515" i="4"/>
  <c r="AG2515" i="4"/>
  <c r="AF2515" i="4"/>
  <c r="AE2515" i="4"/>
  <c r="AD2515" i="4"/>
  <c r="AC2515" i="4"/>
  <c r="AB2515" i="4"/>
  <c r="AA2515" i="4"/>
  <c r="Z2515" i="4"/>
  <c r="Y2515" i="4"/>
  <c r="AJ2514" i="4"/>
  <c r="AI2514" i="4"/>
  <c r="AH2514" i="4"/>
  <c r="AG2514" i="4"/>
  <c r="AF2514" i="4"/>
  <c r="AE2514" i="4"/>
  <c r="AD2514" i="4"/>
  <c r="AC2514" i="4"/>
  <c r="AB2514" i="4"/>
  <c r="AA2514" i="4"/>
  <c r="Z2514" i="4"/>
  <c r="Y2514" i="4"/>
  <c r="AJ2513" i="4"/>
  <c r="AI2513" i="4"/>
  <c r="AH2513" i="4"/>
  <c r="AG2513" i="4"/>
  <c r="AF2513" i="4"/>
  <c r="AE2513" i="4"/>
  <c r="AD2513" i="4"/>
  <c r="AC2513" i="4"/>
  <c r="AB2513" i="4"/>
  <c r="AA2513" i="4"/>
  <c r="Z2513" i="4"/>
  <c r="Y2513" i="4"/>
  <c r="AJ2512" i="4"/>
  <c r="AI2512" i="4"/>
  <c r="AH2512" i="4"/>
  <c r="AG2512" i="4"/>
  <c r="AF2512" i="4"/>
  <c r="AE2512" i="4"/>
  <c r="AD2512" i="4"/>
  <c r="AC2512" i="4"/>
  <c r="AB2512" i="4"/>
  <c r="AA2512" i="4"/>
  <c r="Z2512" i="4"/>
  <c r="Y2512" i="4"/>
  <c r="AJ2511" i="4"/>
  <c r="AI2511" i="4"/>
  <c r="AH2511" i="4"/>
  <c r="AG2511" i="4"/>
  <c r="AF2511" i="4"/>
  <c r="AE2511" i="4"/>
  <c r="AD2511" i="4"/>
  <c r="AC2511" i="4"/>
  <c r="AB2511" i="4"/>
  <c r="AA2511" i="4"/>
  <c r="Z2511" i="4"/>
  <c r="Y2511" i="4"/>
  <c r="AJ2510" i="4"/>
  <c r="AI2510" i="4"/>
  <c r="AH2510" i="4"/>
  <c r="AG2510" i="4"/>
  <c r="AF2510" i="4"/>
  <c r="AE2510" i="4"/>
  <c r="AD2510" i="4"/>
  <c r="AC2510" i="4"/>
  <c r="AB2510" i="4"/>
  <c r="AA2510" i="4"/>
  <c r="Z2510" i="4"/>
  <c r="Y2510" i="4"/>
  <c r="AJ2509" i="4"/>
  <c r="AI2509" i="4"/>
  <c r="AH2509" i="4"/>
  <c r="AG2509" i="4"/>
  <c r="AF2509" i="4"/>
  <c r="AE2509" i="4"/>
  <c r="AD2509" i="4"/>
  <c r="AC2509" i="4"/>
  <c r="AB2509" i="4"/>
  <c r="AA2509" i="4"/>
  <c r="Z2509" i="4"/>
  <c r="Y2509" i="4"/>
  <c r="AJ2508" i="4"/>
  <c r="AI2508" i="4"/>
  <c r="AH2508" i="4"/>
  <c r="AG2508" i="4"/>
  <c r="AF2508" i="4"/>
  <c r="AE2508" i="4"/>
  <c r="AD2508" i="4"/>
  <c r="AC2508" i="4"/>
  <c r="AB2508" i="4"/>
  <c r="AA2508" i="4"/>
  <c r="Z2508" i="4"/>
  <c r="Y2508" i="4"/>
  <c r="AJ2507" i="4"/>
  <c r="AI2507" i="4"/>
  <c r="AH2507" i="4"/>
  <c r="AG2507" i="4"/>
  <c r="AF2507" i="4"/>
  <c r="AE2507" i="4"/>
  <c r="AD2507" i="4"/>
  <c r="AC2507" i="4"/>
  <c r="AB2507" i="4"/>
  <c r="AA2507" i="4"/>
  <c r="Z2507" i="4"/>
  <c r="Y2507" i="4"/>
  <c r="AJ2506" i="4"/>
  <c r="AI2506" i="4"/>
  <c r="AH2506" i="4"/>
  <c r="AG2506" i="4"/>
  <c r="AF2506" i="4"/>
  <c r="AE2506" i="4"/>
  <c r="AD2506" i="4"/>
  <c r="AC2506" i="4"/>
  <c r="AB2506" i="4"/>
  <c r="AA2506" i="4"/>
  <c r="Z2506" i="4"/>
  <c r="Y2506" i="4"/>
  <c r="AJ2505" i="4"/>
  <c r="AI2505" i="4"/>
  <c r="AH2505" i="4"/>
  <c r="AG2505" i="4"/>
  <c r="AF2505" i="4"/>
  <c r="AE2505" i="4"/>
  <c r="AD2505" i="4"/>
  <c r="AC2505" i="4"/>
  <c r="AB2505" i="4"/>
  <c r="AA2505" i="4"/>
  <c r="Z2505" i="4"/>
  <c r="Y2505" i="4"/>
  <c r="AJ2504" i="4"/>
  <c r="AI2504" i="4"/>
  <c r="AH2504" i="4"/>
  <c r="AG2504" i="4"/>
  <c r="AF2504" i="4"/>
  <c r="AE2504" i="4"/>
  <c r="AD2504" i="4"/>
  <c r="AC2504" i="4"/>
  <c r="AB2504" i="4"/>
  <c r="AA2504" i="4"/>
  <c r="Z2504" i="4"/>
  <c r="Y2504" i="4"/>
  <c r="AJ2503" i="4"/>
  <c r="AI2503" i="4"/>
  <c r="AH2503" i="4"/>
  <c r="AG2503" i="4"/>
  <c r="AF2503" i="4"/>
  <c r="AE2503" i="4"/>
  <c r="AD2503" i="4"/>
  <c r="AC2503" i="4"/>
  <c r="AB2503" i="4"/>
  <c r="AA2503" i="4"/>
  <c r="Z2503" i="4"/>
  <c r="Y2503" i="4"/>
  <c r="AJ2502" i="4"/>
  <c r="AI2502" i="4"/>
  <c r="AH2502" i="4"/>
  <c r="AG2502" i="4"/>
  <c r="AF2502" i="4"/>
  <c r="AE2502" i="4"/>
  <c r="AD2502" i="4"/>
  <c r="AC2502" i="4"/>
  <c r="AB2502" i="4"/>
  <c r="AA2502" i="4"/>
  <c r="Z2502" i="4"/>
  <c r="Y2502" i="4"/>
  <c r="AJ2501" i="4"/>
  <c r="AI2501" i="4"/>
  <c r="AH2501" i="4"/>
  <c r="AG2501" i="4"/>
  <c r="AF2501" i="4"/>
  <c r="AE2501" i="4"/>
  <c r="AD2501" i="4"/>
  <c r="AC2501" i="4"/>
  <c r="AB2501" i="4"/>
  <c r="AA2501" i="4"/>
  <c r="Z2501" i="4"/>
  <c r="Y2501" i="4"/>
  <c r="AJ2500" i="4"/>
  <c r="AI2500" i="4"/>
  <c r="AH2500" i="4"/>
  <c r="AG2500" i="4"/>
  <c r="AF2500" i="4"/>
  <c r="AE2500" i="4"/>
  <c r="AD2500" i="4"/>
  <c r="AC2500" i="4"/>
  <c r="AB2500" i="4"/>
  <c r="AA2500" i="4"/>
  <c r="Z2500" i="4"/>
  <c r="Y2500" i="4"/>
  <c r="AJ2499" i="4"/>
  <c r="AI2499" i="4"/>
  <c r="AH2499" i="4"/>
  <c r="AG2499" i="4"/>
  <c r="AF2499" i="4"/>
  <c r="AE2499" i="4"/>
  <c r="AD2499" i="4"/>
  <c r="AC2499" i="4"/>
  <c r="AB2499" i="4"/>
  <c r="AA2499" i="4"/>
  <c r="Z2499" i="4"/>
  <c r="Y2499" i="4"/>
  <c r="AJ2498" i="4"/>
  <c r="AI2498" i="4"/>
  <c r="AH2498" i="4"/>
  <c r="AG2498" i="4"/>
  <c r="AF2498" i="4"/>
  <c r="AE2498" i="4"/>
  <c r="AD2498" i="4"/>
  <c r="AC2498" i="4"/>
  <c r="AB2498" i="4"/>
  <c r="AA2498" i="4"/>
  <c r="Z2498" i="4"/>
  <c r="Y2498" i="4"/>
  <c r="AJ2497" i="4"/>
  <c r="AI2497" i="4"/>
  <c r="AH2497" i="4"/>
  <c r="AG2497" i="4"/>
  <c r="AF2497" i="4"/>
  <c r="AE2497" i="4"/>
  <c r="AD2497" i="4"/>
  <c r="AC2497" i="4"/>
  <c r="AB2497" i="4"/>
  <c r="AA2497" i="4"/>
  <c r="Z2497" i="4"/>
  <c r="Y2497" i="4"/>
  <c r="AJ2496" i="4"/>
  <c r="AI2496" i="4"/>
  <c r="AH2496" i="4"/>
  <c r="AG2496" i="4"/>
  <c r="AF2496" i="4"/>
  <c r="AE2496" i="4"/>
  <c r="AD2496" i="4"/>
  <c r="AC2496" i="4"/>
  <c r="AB2496" i="4"/>
  <c r="AA2496" i="4"/>
  <c r="Z2496" i="4"/>
  <c r="Y2496" i="4"/>
  <c r="AJ2495" i="4"/>
  <c r="AI2495" i="4"/>
  <c r="AH2495" i="4"/>
  <c r="AG2495" i="4"/>
  <c r="AF2495" i="4"/>
  <c r="AE2495" i="4"/>
  <c r="AD2495" i="4"/>
  <c r="AC2495" i="4"/>
  <c r="AB2495" i="4"/>
  <c r="AA2495" i="4"/>
  <c r="Z2495" i="4"/>
  <c r="Y2495" i="4"/>
  <c r="AJ2494" i="4"/>
  <c r="AI2494" i="4"/>
  <c r="AH2494" i="4"/>
  <c r="AG2494" i="4"/>
  <c r="AF2494" i="4"/>
  <c r="AE2494" i="4"/>
  <c r="AD2494" i="4"/>
  <c r="AC2494" i="4"/>
  <c r="AB2494" i="4"/>
  <c r="AA2494" i="4"/>
  <c r="Z2494" i="4"/>
  <c r="Y2494" i="4"/>
  <c r="AJ2493" i="4"/>
  <c r="AI2493" i="4"/>
  <c r="AH2493" i="4"/>
  <c r="AG2493" i="4"/>
  <c r="AF2493" i="4"/>
  <c r="AE2493" i="4"/>
  <c r="AD2493" i="4"/>
  <c r="AC2493" i="4"/>
  <c r="AB2493" i="4"/>
  <c r="AA2493" i="4"/>
  <c r="Z2493" i="4"/>
  <c r="Y2493" i="4"/>
  <c r="AJ2492" i="4"/>
  <c r="AI2492" i="4"/>
  <c r="AH2492" i="4"/>
  <c r="AG2492" i="4"/>
  <c r="AF2492" i="4"/>
  <c r="AE2492" i="4"/>
  <c r="AD2492" i="4"/>
  <c r="AC2492" i="4"/>
  <c r="AB2492" i="4"/>
  <c r="AA2492" i="4"/>
  <c r="Z2492" i="4"/>
  <c r="Y2492" i="4"/>
  <c r="AJ2491" i="4"/>
  <c r="AI2491" i="4"/>
  <c r="AH2491" i="4"/>
  <c r="AG2491" i="4"/>
  <c r="AF2491" i="4"/>
  <c r="AE2491" i="4"/>
  <c r="AD2491" i="4"/>
  <c r="AC2491" i="4"/>
  <c r="AB2491" i="4"/>
  <c r="AA2491" i="4"/>
  <c r="Z2491" i="4"/>
  <c r="Y2491" i="4"/>
  <c r="AJ2490" i="4"/>
  <c r="AI2490" i="4"/>
  <c r="AH2490" i="4"/>
  <c r="AG2490" i="4"/>
  <c r="AF2490" i="4"/>
  <c r="AE2490" i="4"/>
  <c r="AD2490" i="4"/>
  <c r="AC2490" i="4"/>
  <c r="AB2490" i="4"/>
  <c r="AA2490" i="4"/>
  <c r="Z2490" i="4"/>
  <c r="Y2490" i="4"/>
  <c r="AJ2489" i="4"/>
  <c r="AI2489" i="4"/>
  <c r="AH2489" i="4"/>
  <c r="AG2489" i="4"/>
  <c r="AF2489" i="4"/>
  <c r="AE2489" i="4"/>
  <c r="AD2489" i="4"/>
  <c r="AC2489" i="4"/>
  <c r="AB2489" i="4"/>
  <c r="AA2489" i="4"/>
  <c r="Z2489" i="4"/>
  <c r="Y2489" i="4"/>
  <c r="AJ2488" i="4"/>
  <c r="AI2488" i="4"/>
  <c r="AH2488" i="4"/>
  <c r="AG2488" i="4"/>
  <c r="AF2488" i="4"/>
  <c r="AE2488" i="4"/>
  <c r="AD2488" i="4"/>
  <c r="AC2488" i="4"/>
  <c r="AB2488" i="4"/>
  <c r="AA2488" i="4"/>
  <c r="Z2488" i="4"/>
  <c r="Y2488" i="4"/>
  <c r="AJ2487" i="4"/>
  <c r="AI2487" i="4"/>
  <c r="AH2487" i="4"/>
  <c r="AG2487" i="4"/>
  <c r="AF2487" i="4"/>
  <c r="AE2487" i="4"/>
  <c r="AD2487" i="4"/>
  <c r="AC2487" i="4"/>
  <c r="AB2487" i="4"/>
  <c r="AA2487" i="4"/>
  <c r="Z2487" i="4"/>
  <c r="Y2487" i="4"/>
  <c r="AJ2486" i="4"/>
  <c r="AI2486" i="4"/>
  <c r="AH2486" i="4"/>
  <c r="AG2486" i="4"/>
  <c r="AF2486" i="4"/>
  <c r="AE2486" i="4"/>
  <c r="AD2486" i="4"/>
  <c r="AC2486" i="4"/>
  <c r="AB2486" i="4"/>
  <c r="AA2486" i="4"/>
  <c r="Z2486" i="4"/>
  <c r="Y2486" i="4"/>
  <c r="AJ2485" i="4"/>
  <c r="AI2485" i="4"/>
  <c r="AH2485" i="4"/>
  <c r="AG2485" i="4"/>
  <c r="AF2485" i="4"/>
  <c r="AE2485" i="4"/>
  <c r="AD2485" i="4"/>
  <c r="AC2485" i="4"/>
  <c r="AB2485" i="4"/>
  <c r="AA2485" i="4"/>
  <c r="Z2485" i="4"/>
  <c r="Y2485" i="4"/>
  <c r="AJ2484" i="4"/>
  <c r="AI2484" i="4"/>
  <c r="AH2484" i="4"/>
  <c r="AG2484" i="4"/>
  <c r="AF2484" i="4"/>
  <c r="AE2484" i="4"/>
  <c r="AD2484" i="4"/>
  <c r="AC2484" i="4"/>
  <c r="AB2484" i="4"/>
  <c r="AA2484" i="4"/>
  <c r="Z2484" i="4"/>
  <c r="Y2484" i="4"/>
  <c r="AJ2483" i="4"/>
  <c r="AI2483" i="4"/>
  <c r="AH2483" i="4"/>
  <c r="AG2483" i="4"/>
  <c r="AF2483" i="4"/>
  <c r="AE2483" i="4"/>
  <c r="AD2483" i="4"/>
  <c r="AC2483" i="4"/>
  <c r="AB2483" i="4"/>
  <c r="AA2483" i="4"/>
  <c r="Z2483" i="4"/>
  <c r="Y2483" i="4"/>
  <c r="AJ2482" i="4"/>
  <c r="AI2482" i="4"/>
  <c r="AH2482" i="4"/>
  <c r="AG2482" i="4"/>
  <c r="AF2482" i="4"/>
  <c r="AE2482" i="4"/>
  <c r="AD2482" i="4"/>
  <c r="AC2482" i="4"/>
  <c r="AB2482" i="4"/>
  <c r="AA2482" i="4"/>
  <c r="Z2482" i="4"/>
  <c r="Y2482" i="4"/>
  <c r="AJ2481" i="4"/>
  <c r="AI2481" i="4"/>
  <c r="AH2481" i="4"/>
  <c r="AG2481" i="4"/>
  <c r="AF2481" i="4"/>
  <c r="AE2481" i="4"/>
  <c r="AD2481" i="4"/>
  <c r="AC2481" i="4"/>
  <c r="AB2481" i="4"/>
  <c r="AA2481" i="4"/>
  <c r="Z2481" i="4"/>
  <c r="Y2481" i="4"/>
  <c r="AJ2480" i="4"/>
  <c r="AI2480" i="4"/>
  <c r="AH2480" i="4"/>
  <c r="AG2480" i="4"/>
  <c r="AF2480" i="4"/>
  <c r="AE2480" i="4"/>
  <c r="AD2480" i="4"/>
  <c r="AC2480" i="4"/>
  <c r="AB2480" i="4"/>
  <c r="AA2480" i="4"/>
  <c r="Z2480" i="4"/>
  <c r="Y2480" i="4"/>
  <c r="AJ2479" i="4"/>
  <c r="AI2479" i="4"/>
  <c r="AH2479" i="4"/>
  <c r="AG2479" i="4"/>
  <c r="AF2479" i="4"/>
  <c r="AE2479" i="4"/>
  <c r="AD2479" i="4"/>
  <c r="AC2479" i="4"/>
  <c r="AB2479" i="4"/>
  <c r="AA2479" i="4"/>
  <c r="Z2479" i="4"/>
  <c r="Y2479" i="4"/>
  <c r="AJ2478" i="4"/>
  <c r="AI2478" i="4"/>
  <c r="AH2478" i="4"/>
  <c r="AG2478" i="4"/>
  <c r="AF2478" i="4"/>
  <c r="AE2478" i="4"/>
  <c r="AD2478" i="4"/>
  <c r="AC2478" i="4"/>
  <c r="AB2478" i="4"/>
  <c r="AA2478" i="4"/>
  <c r="Z2478" i="4"/>
  <c r="Y2478" i="4"/>
  <c r="AJ2477" i="4"/>
  <c r="AI2477" i="4"/>
  <c r="AH2477" i="4"/>
  <c r="AG2477" i="4"/>
  <c r="AF2477" i="4"/>
  <c r="AE2477" i="4"/>
  <c r="AD2477" i="4"/>
  <c r="AC2477" i="4"/>
  <c r="AB2477" i="4"/>
  <c r="AA2477" i="4"/>
  <c r="Z2477" i="4"/>
  <c r="Y2477" i="4"/>
  <c r="AJ2476" i="4"/>
  <c r="AI2476" i="4"/>
  <c r="AH2476" i="4"/>
  <c r="AG2476" i="4"/>
  <c r="AF2476" i="4"/>
  <c r="AE2476" i="4"/>
  <c r="AD2476" i="4"/>
  <c r="AC2476" i="4"/>
  <c r="AB2476" i="4"/>
  <c r="AA2476" i="4"/>
  <c r="Z2476" i="4"/>
  <c r="Y2476" i="4"/>
  <c r="AJ2475" i="4"/>
  <c r="AI2475" i="4"/>
  <c r="AH2475" i="4"/>
  <c r="AG2475" i="4"/>
  <c r="AF2475" i="4"/>
  <c r="AE2475" i="4"/>
  <c r="AD2475" i="4"/>
  <c r="AC2475" i="4"/>
  <c r="AB2475" i="4"/>
  <c r="AA2475" i="4"/>
  <c r="Z2475" i="4"/>
  <c r="Y2475" i="4"/>
  <c r="AJ2474" i="4"/>
  <c r="AI2474" i="4"/>
  <c r="AH2474" i="4"/>
  <c r="AG2474" i="4"/>
  <c r="AF2474" i="4"/>
  <c r="AE2474" i="4"/>
  <c r="AD2474" i="4"/>
  <c r="AC2474" i="4"/>
  <c r="AB2474" i="4"/>
  <c r="AA2474" i="4"/>
  <c r="Z2474" i="4"/>
  <c r="Y2474" i="4"/>
  <c r="AJ2473" i="4"/>
  <c r="AI2473" i="4"/>
  <c r="AH2473" i="4"/>
  <c r="AG2473" i="4"/>
  <c r="AF2473" i="4"/>
  <c r="AE2473" i="4"/>
  <c r="AD2473" i="4"/>
  <c r="AC2473" i="4"/>
  <c r="AB2473" i="4"/>
  <c r="AA2473" i="4"/>
  <c r="Z2473" i="4"/>
  <c r="Y2473" i="4"/>
  <c r="AJ2472" i="4"/>
  <c r="AI2472" i="4"/>
  <c r="AH2472" i="4"/>
  <c r="AG2472" i="4"/>
  <c r="AF2472" i="4"/>
  <c r="AE2472" i="4"/>
  <c r="AD2472" i="4"/>
  <c r="AC2472" i="4"/>
  <c r="AB2472" i="4"/>
  <c r="AA2472" i="4"/>
  <c r="Z2472" i="4"/>
  <c r="Y2472" i="4"/>
  <c r="AJ2471" i="4"/>
  <c r="AI2471" i="4"/>
  <c r="AH2471" i="4"/>
  <c r="AG2471" i="4"/>
  <c r="AF2471" i="4"/>
  <c r="AE2471" i="4"/>
  <c r="AD2471" i="4"/>
  <c r="AC2471" i="4"/>
  <c r="AB2471" i="4"/>
  <c r="AA2471" i="4"/>
  <c r="Z2471" i="4"/>
  <c r="Y2471" i="4"/>
  <c r="AJ2470" i="4"/>
  <c r="AI2470" i="4"/>
  <c r="AH2470" i="4"/>
  <c r="AG2470" i="4"/>
  <c r="AF2470" i="4"/>
  <c r="AE2470" i="4"/>
  <c r="AD2470" i="4"/>
  <c r="AC2470" i="4"/>
  <c r="AB2470" i="4"/>
  <c r="AA2470" i="4"/>
  <c r="Z2470" i="4"/>
  <c r="Y2470" i="4"/>
  <c r="AJ2469" i="4"/>
  <c r="AI2469" i="4"/>
  <c r="AH2469" i="4"/>
  <c r="AG2469" i="4"/>
  <c r="AF2469" i="4"/>
  <c r="AE2469" i="4"/>
  <c r="AD2469" i="4"/>
  <c r="AC2469" i="4"/>
  <c r="AB2469" i="4"/>
  <c r="AA2469" i="4"/>
  <c r="Z2469" i="4"/>
  <c r="Y2469" i="4"/>
  <c r="AJ2468" i="4"/>
  <c r="AI2468" i="4"/>
  <c r="AH2468" i="4"/>
  <c r="AG2468" i="4"/>
  <c r="AF2468" i="4"/>
  <c r="AE2468" i="4"/>
  <c r="AD2468" i="4"/>
  <c r="AC2468" i="4"/>
  <c r="AB2468" i="4"/>
  <c r="AA2468" i="4"/>
  <c r="Z2468" i="4"/>
  <c r="Y2468" i="4"/>
  <c r="AJ2467" i="4"/>
  <c r="AI2467" i="4"/>
  <c r="AH2467" i="4"/>
  <c r="AG2467" i="4"/>
  <c r="AF2467" i="4"/>
  <c r="AE2467" i="4"/>
  <c r="AD2467" i="4"/>
  <c r="AC2467" i="4"/>
  <c r="AB2467" i="4"/>
  <c r="AA2467" i="4"/>
  <c r="Z2467" i="4"/>
  <c r="Y2467" i="4"/>
  <c r="AJ2466" i="4"/>
  <c r="AI2466" i="4"/>
  <c r="AH2466" i="4"/>
  <c r="AG2466" i="4"/>
  <c r="AF2466" i="4"/>
  <c r="AE2466" i="4"/>
  <c r="AD2466" i="4"/>
  <c r="AC2466" i="4"/>
  <c r="AB2466" i="4"/>
  <c r="AA2466" i="4"/>
  <c r="Z2466" i="4"/>
  <c r="Y2466" i="4"/>
  <c r="AJ2465" i="4"/>
  <c r="AI2465" i="4"/>
  <c r="AH2465" i="4"/>
  <c r="AG2465" i="4"/>
  <c r="AF2465" i="4"/>
  <c r="AE2465" i="4"/>
  <c r="AD2465" i="4"/>
  <c r="AC2465" i="4"/>
  <c r="AB2465" i="4"/>
  <c r="AA2465" i="4"/>
  <c r="Z2465" i="4"/>
  <c r="Y2465" i="4"/>
  <c r="AJ2464" i="4"/>
  <c r="AI2464" i="4"/>
  <c r="AH2464" i="4"/>
  <c r="AG2464" i="4"/>
  <c r="AF2464" i="4"/>
  <c r="AE2464" i="4"/>
  <c r="AD2464" i="4"/>
  <c r="AC2464" i="4"/>
  <c r="AB2464" i="4"/>
  <c r="AA2464" i="4"/>
  <c r="Z2464" i="4"/>
  <c r="Y2464" i="4"/>
  <c r="AJ2463" i="4"/>
  <c r="AI2463" i="4"/>
  <c r="AH2463" i="4"/>
  <c r="AG2463" i="4"/>
  <c r="AF2463" i="4"/>
  <c r="AE2463" i="4"/>
  <c r="AD2463" i="4"/>
  <c r="AC2463" i="4"/>
  <c r="AB2463" i="4"/>
  <c r="AA2463" i="4"/>
  <c r="Z2463" i="4"/>
  <c r="Y2463" i="4"/>
  <c r="AJ2462" i="4"/>
  <c r="AI2462" i="4"/>
  <c r="AH2462" i="4"/>
  <c r="AG2462" i="4"/>
  <c r="AF2462" i="4"/>
  <c r="AE2462" i="4"/>
  <c r="AD2462" i="4"/>
  <c r="AC2462" i="4"/>
  <c r="AB2462" i="4"/>
  <c r="AA2462" i="4"/>
  <c r="Z2462" i="4"/>
  <c r="Y2462" i="4"/>
  <c r="AJ2461" i="4"/>
  <c r="AI2461" i="4"/>
  <c r="AH2461" i="4"/>
  <c r="AG2461" i="4"/>
  <c r="AF2461" i="4"/>
  <c r="AE2461" i="4"/>
  <c r="AD2461" i="4"/>
  <c r="AC2461" i="4"/>
  <c r="AB2461" i="4"/>
  <c r="AA2461" i="4"/>
  <c r="Z2461" i="4"/>
  <c r="Y2461" i="4"/>
  <c r="AJ2460" i="4"/>
  <c r="AI2460" i="4"/>
  <c r="AH2460" i="4"/>
  <c r="AG2460" i="4"/>
  <c r="AF2460" i="4"/>
  <c r="AE2460" i="4"/>
  <c r="AD2460" i="4"/>
  <c r="AC2460" i="4"/>
  <c r="AB2460" i="4"/>
  <c r="AA2460" i="4"/>
  <c r="Z2460" i="4"/>
  <c r="Y2460" i="4"/>
  <c r="AJ2459" i="4"/>
  <c r="AI2459" i="4"/>
  <c r="AH2459" i="4"/>
  <c r="AG2459" i="4"/>
  <c r="AF2459" i="4"/>
  <c r="AE2459" i="4"/>
  <c r="AD2459" i="4"/>
  <c r="AC2459" i="4"/>
  <c r="AB2459" i="4"/>
  <c r="AA2459" i="4"/>
  <c r="Z2459" i="4"/>
  <c r="Y2459" i="4"/>
  <c r="AJ2458" i="4"/>
  <c r="AI2458" i="4"/>
  <c r="AH2458" i="4"/>
  <c r="AG2458" i="4"/>
  <c r="AF2458" i="4"/>
  <c r="AE2458" i="4"/>
  <c r="AD2458" i="4"/>
  <c r="AC2458" i="4"/>
  <c r="AB2458" i="4"/>
  <c r="AA2458" i="4"/>
  <c r="Z2458" i="4"/>
  <c r="Y2458" i="4"/>
  <c r="AJ2457" i="4"/>
  <c r="AI2457" i="4"/>
  <c r="AH2457" i="4"/>
  <c r="AG2457" i="4"/>
  <c r="AF2457" i="4"/>
  <c r="AE2457" i="4"/>
  <c r="AD2457" i="4"/>
  <c r="AC2457" i="4"/>
  <c r="AB2457" i="4"/>
  <c r="AA2457" i="4"/>
  <c r="Z2457" i="4"/>
  <c r="Y2457" i="4"/>
  <c r="AJ2456" i="4"/>
  <c r="AI2456" i="4"/>
  <c r="AH2456" i="4"/>
  <c r="AG2456" i="4"/>
  <c r="AF2456" i="4"/>
  <c r="AE2456" i="4"/>
  <c r="AD2456" i="4"/>
  <c r="AC2456" i="4"/>
  <c r="AB2456" i="4"/>
  <c r="AA2456" i="4"/>
  <c r="Z2456" i="4"/>
  <c r="Y2456" i="4"/>
  <c r="AJ2455" i="4"/>
  <c r="AI2455" i="4"/>
  <c r="AH2455" i="4"/>
  <c r="AG2455" i="4"/>
  <c r="AF2455" i="4"/>
  <c r="AE2455" i="4"/>
  <c r="AD2455" i="4"/>
  <c r="AC2455" i="4"/>
  <c r="AB2455" i="4"/>
  <c r="AA2455" i="4"/>
  <c r="Z2455" i="4"/>
  <c r="Y2455" i="4"/>
  <c r="AJ2454" i="4"/>
  <c r="AI2454" i="4"/>
  <c r="AH2454" i="4"/>
  <c r="AG2454" i="4"/>
  <c r="AF2454" i="4"/>
  <c r="AE2454" i="4"/>
  <c r="AD2454" i="4"/>
  <c r="AC2454" i="4"/>
  <c r="AB2454" i="4"/>
  <c r="AA2454" i="4"/>
  <c r="Z2454" i="4"/>
  <c r="Y2454" i="4"/>
  <c r="AJ2453" i="4"/>
  <c r="AI2453" i="4"/>
  <c r="AH2453" i="4"/>
  <c r="AG2453" i="4"/>
  <c r="AF2453" i="4"/>
  <c r="AE2453" i="4"/>
  <c r="AD2453" i="4"/>
  <c r="AC2453" i="4"/>
  <c r="AB2453" i="4"/>
  <c r="AA2453" i="4"/>
  <c r="Z2453" i="4"/>
  <c r="Y2453" i="4"/>
  <c r="AJ2452" i="4"/>
  <c r="AI2452" i="4"/>
  <c r="AH2452" i="4"/>
  <c r="AG2452" i="4"/>
  <c r="AF2452" i="4"/>
  <c r="AE2452" i="4"/>
  <c r="AD2452" i="4"/>
  <c r="AC2452" i="4"/>
  <c r="AB2452" i="4"/>
  <c r="AA2452" i="4"/>
  <c r="Z2452" i="4"/>
  <c r="Y2452" i="4"/>
  <c r="AJ2451" i="4"/>
  <c r="AI2451" i="4"/>
  <c r="AH2451" i="4"/>
  <c r="AG2451" i="4"/>
  <c r="AF2451" i="4"/>
  <c r="AE2451" i="4"/>
  <c r="AD2451" i="4"/>
  <c r="AC2451" i="4"/>
  <c r="AB2451" i="4"/>
  <c r="AA2451" i="4"/>
  <c r="Z2451" i="4"/>
  <c r="Y2451" i="4"/>
  <c r="AJ2450" i="4"/>
  <c r="AI2450" i="4"/>
  <c r="AH2450" i="4"/>
  <c r="AG2450" i="4"/>
  <c r="AF2450" i="4"/>
  <c r="AE2450" i="4"/>
  <c r="AD2450" i="4"/>
  <c r="AC2450" i="4"/>
  <c r="AB2450" i="4"/>
  <c r="AA2450" i="4"/>
  <c r="Z2450" i="4"/>
  <c r="Y2450" i="4"/>
  <c r="AJ2449" i="4"/>
  <c r="AI2449" i="4"/>
  <c r="AH2449" i="4"/>
  <c r="AG2449" i="4"/>
  <c r="AF2449" i="4"/>
  <c r="AE2449" i="4"/>
  <c r="AD2449" i="4"/>
  <c r="AC2449" i="4"/>
  <c r="AB2449" i="4"/>
  <c r="AA2449" i="4"/>
  <c r="Z2449" i="4"/>
  <c r="Y2449" i="4"/>
  <c r="AJ2448" i="4"/>
  <c r="AI2448" i="4"/>
  <c r="AH2448" i="4"/>
  <c r="AG2448" i="4"/>
  <c r="AF2448" i="4"/>
  <c r="AE2448" i="4"/>
  <c r="AD2448" i="4"/>
  <c r="AC2448" i="4"/>
  <c r="AB2448" i="4"/>
  <c r="AA2448" i="4"/>
  <c r="Z2448" i="4"/>
  <c r="Y2448" i="4"/>
  <c r="AJ2447" i="4"/>
  <c r="AI2447" i="4"/>
  <c r="AH2447" i="4"/>
  <c r="AG2447" i="4"/>
  <c r="AF2447" i="4"/>
  <c r="AE2447" i="4"/>
  <c r="AD2447" i="4"/>
  <c r="AC2447" i="4"/>
  <c r="AB2447" i="4"/>
  <c r="AA2447" i="4"/>
  <c r="Z2447" i="4"/>
  <c r="Y2447" i="4"/>
  <c r="AJ2446" i="4"/>
  <c r="AI2446" i="4"/>
  <c r="AH2446" i="4"/>
  <c r="AG2446" i="4"/>
  <c r="AF2446" i="4"/>
  <c r="AE2446" i="4"/>
  <c r="AD2446" i="4"/>
  <c r="AC2446" i="4"/>
  <c r="AB2446" i="4"/>
  <c r="AA2446" i="4"/>
  <c r="Z2446" i="4"/>
  <c r="Y2446" i="4"/>
  <c r="AJ2445" i="4"/>
  <c r="AI2445" i="4"/>
  <c r="AH2445" i="4"/>
  <c r="AG2445" i="4"/>
  <c r="AF2445" i="4"/>
  <c r="AE2445" i="4"/>
  <c r="AD2445" i="4"/>
  <c r="AC2445" i="4"/>
  <c r="AB2445" i="4"/>
  <c r="AA2445" i="4"/>
  <c r="Z2445" i="4"/>
  <c r="Y2445" i="4"/>
  <c r="AJ2444" i="4"/>
  <c r="AI2444" i="4"/>
  <c r="AH2444" i="4"/>
  <c r="AG2444" i="4"/>
  <c r="AF2444" i="4"/>
  <c r="AE2444" i="4"/>
  <c r="AD2444" i="4"/>
  <c r="AC2444" i="4"/>
  <c r="AB2444" i="4"/>
  <c r="AA2444" i="4"/>
  <c r="Z2444" i="4"/>
  <c r="Y2444" i="4"/>
  <c r="AJ2443" i="4"/>
  <c r="AI2443" i="4"/>
  <c r="AH2443" i="4"/>
  <c r="AG2443" i="4"/>
  <c r="AF2443" i="4"/>
  <c r="AE2443" i="4"/>
  <c r="AD2443" i="4"/>
  <c r="AC2443" i="4"/>
  <c r="AB2443" i="4"/>
  <c r="AA2443" i="4"/>
  <c r="Z2443" i="4"/>
  <c r="Y2443" i="4"/>
  <c r="AJ2442" i="4"/>
  <c r="AI2442" i="4"/>
  <c r="AH2442" i="4"/>
  <c r="AG2442" i="4"/>
  <c r="AF2442" i="4"/>
  <c r="AE2442" i="4"/>
  <c r="AD2442" i="4"/>
  <c r="AC2442" i="4"/>
  <c r="AB2442" i="4"/>
  <c r="AA2442" i="4"/>
  <c r="Z2442" i="4"/>
  <c r="Y2442" i="4"/>
  <c r="AJ2441" i="4"/>
  <c r="AI2441" i="4"/>
  <c r="AH2441" i="4"/>
  <c r="AG2441" i="4"/>
  <c r="AF2441" i="4"/>
  <c r="AE2441" i="4"/>
  <c r="AD2441" i="4"/>
  <c r="AC2441" i="4"/>
  <c r="AB2441" i="4"/>
  <c r="AA2441" i="4"/>
  <c r="Z2441" i="4"/>
  <c r="Y2441" i="4"/>
  <c r="AJ2440" i="4"/>
  <c r="AI2440" i="4"/>
  <c r="AH2440" i="4"/>
  <c r="AG2440" i="4"/>
  <c r="AF2440" i="4"/>
  <c r="AE2440" i="4"/>
  <c r="AD2440" i="4"/>
  <c r="AC2440" i="4"/>
  <c r="AB2440" i="4"/>
  <c r="AA2440" i="4"/>
  <c r="Z2440" i="4"/>
  <c r="Y2440" i="4"/>
  <c r="AJ2439" i="4"/>
  <c r="AI2439" i="4"/>
  <c r="AH2439" i="4"/>
  <c r="AG2439" i="4"/>
  <c r="AF2439" i="4"/>
  <c r="AE2439" i="4"/>
  <c r="AD2439" i="4"/>
  <c r="AC2439" i="4"/>
  <c r="AB2439" i="4"/>
  <c r="AA2439" i="4"/>
  <c r="Z2439" i="4"/>
  <c r="Y2439" i="4"/>
  <c r="AJ2438" i="4"/>
  <c r="AI2438" i="4"/>
  <c r="AH2438" i="4"/>
  <c r="AG2438" i="4"/>
  <c r="AF2438" i="4"/>
  <c r="AE2438" i="4"/>
  <c r="AD2438" i="4"/>
  <c r="AC2438" i="4"/>
  <c r="AB2438" i="4"/>
  <c r="AA2438" i="4"/>
  <c r="Z2438" i="4"/>
  <c r="Y2438" i="4"/>
  <c r="AJ2437" i="4"/>
  <c r="AI2437" i="4"/>
  <c r="AH2437" i="4"/>
  <c r="AG2437" i="4"/>
  <c r="AF2437" i="4"/>
  <c r="AE2437" i="4"/>
  <c r="AD2437" i="4"/>
  <c r="AC2437" i="4"/>
  <c r="AB2437" i="4"/>
  <c r="AA2437" i="4"/>
  <c r="Z2437" i="4"/>
  <c r="Y2437" i="4"/>
  <c r="AJ2436" i="4"/>
  <c r="AI2436" i="4"/>
  <c r="AH2436" i="4"/>
  <c r="AG2436" i="4"/>
  <c r="AF2436" i="4"/>
  <c r="AE2436" i="4"/>
  <c r="AD2436" i="4"/>
  <c r="AC2436" i="4"/>
  <c r="AB2436" i="4"/>
  <c r="AA2436" i="4"/>
  <c r="Z2436" i="4"/>
  <c r="Y2436" i="4"/>
  <c r="AJ2435" i="4"/>
  <c r="AI2435" i="4"/>
  <c r="AH2435" i="4"/>
  <c r="AG2435" i="4"/>
  <c r="AF2435" i="4"/>
  <c r="AE2435" i="4"/>
  <c r="AD2435" i="4"/>
  <c r="AC2435" i="4"/>
  <c r="AB2435" i="4"/>
  <c r="AA2435" i="4"/>
  <c r="Z2435" i="4"/>
  <c r="Y2435" i="4"/>
  <c r="AJ2434" i="4"/>
  <c r="AI2434" i="4"/>
  <c r="AH2434" i="4"/>
  <c r="AG2434" i="4"/>
  <c r="AF2434" i="4"/>
  <c r="AE2434" i="4"/>
  <c r="AD2434" i="4"/>
  <c r="AC2434" i="4"/>
  <c r="AB2434" i="4"/>
  <c r="AA2434" i="4"/>
  <c r="Z2434" i="4"/>
  <c r="Y2434" i="4"/>
  <c r="AJ2433" i="4"/>
  <c r="AI2433" i="4"/>
  <c r="AH2433" i="4"/>
  <c r="AG2433" i="4"/>
  <c r="AF2433" i="4"/>
  <c r="AE2433" i="4"/>
  <c r="AD2433" i="4"/>
  <c r="AC2433" i="4"/>
  <c r="AB2433" i="4"/>
  <c r="AA2433" i="4"/>
  <c r="Z2433" i="4"/>
  <c r="Y2433" i="4"/>
  <c r="AJ2432" i="4"/>
  <c r="AI2432" i="4"/>
  <c r="AH2432" i="4"/>
  <c r="AG2432" i="4"/>
  <c r="AF2432" i="4"/>
  <c r="AE2432" i="4"/>
  <c r="AD2432" i="4"/>
  <c r="AC2432" i="4"/>
  <c r="AB2432" i="4"/>
  <c r="AA2432" i="4"/>
  <c r="Z2432" i="4"/>
  <c r="Y2432" i="4"/>
  <c r="AJ2431" i="4"/>
  <c r="AI2431" i="4"/>
  <c r="AH2431" i="4"/>
  <c r="AG2431" i="4"/>
  <c r="AF2431" i="4"/>
  <c r="AE2431" i="4"/>
  <c r="AD2431" i="4"/>
  <c r="AC2431" i="4"/>
  <c r="AB2431" i="4"/>
  <c r="AA2431" i="4"/>
  <c r="Z2431" i="4"/>
  <c r="Y2431" i="4"/>
  <c r="AJ2430" i="4"/>
  <c r="AI2430" i="4"/>
  <c r="AH2430" i="4"/>
  <c r="AG2430" i="4"/>
  <c r="AF2430" i="4"/>
  <c r="AE2430" i="4"/>
  <c r="AD2430" i="4"/>
  <c r="AC2430" i="4"/>
  <c r="AB2430" i="4"/>
  <c r="AA2430" i="4"/>
  <c r="Z2430" i="4"/>
  <c r="Y2430" i="4"/>
  <c r="AJ2429" i="4"/>
  <c r="AI2429" i="4"/>
  <c r="AH2429" i="4"/>
  <c r="AG2429" i="4"/>
  <c r="AF2429" i="4"/>
  <c r="AE2429" i="4"/>
  <c r="AD2429" i="4"/>
  <c r="AC2429" i="4"/>
  <c r="AB2429" i="4"/>
  <c r="AA2429" i="4"/>
  <c r="Z2429" i="4"/>
  <c r="Y2429" i="4"/>
  <c r="AJ2428" i="4"/>
  <c r="AI2428" i="4"/>
  <c r="AH2428" i="4"/>
  <c r="AG2428" i="4"/>
  <c r="AF2428" i="4"/>
  <c r="AE2428" i="4"/>
  <c r="AD2428" i="4"/>
  <c r="AC2428" i="4"/>
  <c r="AB2428" i="4"/>
  <c r="AA2428" i="4"/>
  <c r="Z2428" i="4"/>
  <c r="Y2428" i="4"/>
  <c r="AJ2427" i="4"/>
  <c r="AI2427" i="4"/>
  <c r="AH2427" i="4"/>
  <c r="AG2427" i="4"/>
  <c r="AF2427" i="4"/>
  <c r="AE2427" i="4"/>
  <c r="AD2427" i="4"/>
  <c r="AC2427" i="4"/>
  <c r="AB2427" i="4"/>
  <c r="AA2427" i="4"/>
  <c r="Z2427" i="4"/>
  <c r="Y2427" i="4"/>
  <c r="AJ2426" i="4"/>
  <c r="AI2426" i="4"/>
  <c r="AH2426" i="4"/>
  <c r="AG2426" i="4"/>
  <c r="AF2426" i="4"/>
  <c r="AE2426" i="4"/>
  <c r="AD2426" i="4"/>
  <c r="AC2426" i="4"/>
  <c r="AB2426" i="4"/>
  <c r="AA2426" i="4"/>
  <c r="Z2426" i="4"/>
  <c r="Y2426" i="4"/>
  <c r="AJ2425" i="4"/>
  <c r="AI2425" i="4"/>
  <c r="AH2425" i="4"/>
  <c r="AG2425" i="4"/>
  <c r="AF2425" i="4"/>
  <c r="AE2425" i="4"/>
  <c r="AD2425" i="4"/>
  <c r="AC2425" i="4"/>
  <c r="AB2425" i="4"/>
  <c r="AA2425" i="4"/>
  <c r="Z2425" i="4"/>
  <c r="Y2425" i="4"/>
  <c r="AJ2424" i="4"/>
  <c r="AI2424" i="4"/>
  <c r="AH2424" i="4"/>
  <c r="AG2424" i="4"/>
  <c r="AF2424" i="4"/>
  <c r="AE2424" i="4"/>
  <c r="AD2424" i="4"/>
  <c r="AC2424" i="4"/>
  <c r="AB2424" i="4"/>
  <c r="AA2424" i="4"/>
  <c r="Z2424" i="4"/>
  <c r="Y2424" i="4"/>
  <c r="AJ2423" i="4"/>
  <c r="AI2423" i="4"/>
  <c r="AH2423" i="4"/>
  <c r="AG2423" i="4"/>
  <c r="AF2423" i="4"/>
  <c r="AE2423" i="4"/>
  <c r="AD2423" i="4"/>
  <c r="AC2423" i="4"/>
  <c r="AB2423" i="4"/>
  <c r="AA2423" i="4"/>
  <c r="Z2423" i="4"/>
  <c r="Y2423" i="4"/>
  <c r="AJ2422" i="4"/>
  <c r="AI2422" i="4"/>
  <c r="AH2422" i="4"/>
  <c r="AG2422" i="4"/>
  <c r="AF2422" i="4"/>
  <c r="AE2422" i="4"/>
  <c r="AD2422" i="4"/>
  <c r="AC2422" i="4"/>
  <c r="AB2422" i="4"/>
  <c r="AA2422" i="4"/>
  <c r="Z2422" i="4"/>
  <c r="Y2422" i="4"/>
  <c r="AJ2421" i="4"/>
  <c r="AI2421" i="4"/>
  <c r="AH2421" i="4"/>
  <c r="AG2421" i="4"/>
  <c r="AF2421" i="4"/>
  <c r="AE2421" i="4"/>
  <c r="AD2421" i="4"/>
  <c r="AC2421" i="4"/>
  <c r="AB2421" i="4"/>
  <c r="AA2421" i="4"/>
  <c r="Z2421" i="4"/>
  <c r="Y2421" i="4"/>
  <c r="AJ2420" i="4"/>
  <c r="AI2420" i="4"/>
  <c r="AH2420" i="4"/>
  <c r="AG2420" i="4"/>
  <c r="AF2420" i="4"/>
  <c r="AE2420" i="4"/>
  <c r="AD2420" i="4"/>
  <c r="AC2420" i="4"/>
  <c r="AB2420" i="4"/>
  <c r="AA2420" i="4"/>
  <c r="Z2420" i="4"/>
  <c r="Y2420" i="4"/>
  <c r="AJ2419" i="4"/>
  <c r="AI2419" i="4"/>
  <c r="AH2419" i="4"/>
  <c r="AG2419" i="4"/>
  <c r="AF2419" i="4"/>
  <c r="AE2419" i="4"/>
  <c r="AD2419" i="4"/>
  <c r="AC2419" i="4"/>
  <c r="AB2419" i="4"/>
  <c r="AA2419" i="4"/>
  <c r="Z2419" i="4"/>
  <c r="Y2419" i="4"/>
  <c r="AJ2418" i="4"/>
  <c r="AI2418" i="4"/>
  <c r="AH2418" i="4"/>
  <c r="AG2418" i="4"/>
  <c r="AF2418" i="4"/>
  <c r="AE2418" i="4"/>
  <c r="AD2418" i="4"/>
  <c r="AC2418" i="4"/>
  <c r="AB2418" i="4"/>
  <c r="AA2418" i="4"/>
  <c r="Z2418" i="4"/>
  <c r="Y2418" i="4"/>
  <c r="AJ2417" i="4"/>
  <c r="AI2417" i="4"/>
  <c r="AH2417" i="4"/>
  <c r="AG2417" i="4"/>
  <c r="AF2417" i="4"/>
  <c r="AE2417" i="4"/>
  <c r="AD2417" i="4"/>
  <c r="AC2417" i="4"/>
  <c r="AB2417" i="4"/>
  <c r="AA2417" i="4"/>
  <c r="Z2417" i="4"/>
  <c r="Y2417" i="4"/>
  <c r="AJ2416" i="4"/>
  <c r="AI2416" i="4"/>
  <c r="AH2416" i="4"/>
  <c r="AG2416" i="4"/>
  <c r="AF2416" i="4"/>
  <c r="AE2416" i="4"/>
  <c r="AD2416" i="4"/>
  <c r="AC2416" i="4"/>
  <c r="AB2416" i="4"/>
  <c r="AA2416" i="4"/>
  <c r="Z2416" i="4"/>
  <c r="Y2416" i="4"/>
  <c r="AJ2415" i="4"/>
  <c r="AI2415" i="4"/>
  <c r="AH2415" i="4"/>
  <c r="AG2415" i="4"/>
  <c r="AF2415" i="4"/>
  <c r="AE2415" i="4"/>
  <c r="AD2415" i="4"/>
  <c r="AC2415" i="4"/>
  <c r="AB2415" i="4"/>
  <c r="AA2415" i="4"/>
  <c r="Z2415" i="4"/>
  <c r="Y2415" i="4"/>
  <c r="AJ2414" i="4"/>
  <c r="AI2414" i="4"/>
  <c r="AH2414" i="4"/>
  <c r="AG2414" i="4"/>
  <c r="AF2414" i="4"/>
  <c r="AE2414" i="4"/>
  <c r="AD2414" i="4"/>
  <c r="AC2414" i="4"/>
  <c r="AB2414" i="4"/>
  <c r="AA2414" i="4"/>
  <c r="Z2414" i="4"/>
  <c r="Y2414" i="4"/>
  <c r="AJ2413" i="4"/>
  <c r="AI2413" i="4"/>
  <c r="AH2413" i="4"/>
  <c r="AG2413" i="4"/>
  <c r="AF2413" i="4"/>
  <c r="AE2413" i="4"/>
  <c r="AD2413" i="4"/>
  <c r="AC2413" i="4"/>
  <c r="AB2413" i="4"/>
  <c r="AA2413" i="4"/>
  <c r="Z2413" i="4"/>
  <c r="Y2413" i="4"/>
  <c r="AJ2412" i="4"/>
  <c r="AI2412" i="4"/>
  <c r="AH2412" i="4"/>
  <c r="AG2412" i="4"/>
  <c r="AF2412" i="4"/>
  <c r="AE2412" i="4"/>
  <c r="AD2412" i="4"/>
  <c r="AC2412" i="4"/>
  <c r="AB2412" i="4"/>
  <c r="AA2412" i="4"/>
  <c r="Z2412" i="4"/>
  <c r="Y2412" i="4"/>
  <c r="AJ2411" i="4"/>
  <c r="AI2411" i="4"/>
  <c r="AH2411" i="4"/>
  <c r="AG2411" i="4"/>
  <c r="AF2411" i="4"/>
  <c r="AE2411" i="4"/>
  <c r="AD2411" i="4"/>
  <c r="AC2411" i="4"/>
  <c r="AB2411" i="4"/>
  <c r="AA2411" i="4"/>
  <c r="Z2411" i="4"/>
  <c r="Y2411" i="4"/>
  <c r="AJ2410" i="4"/>
  <c r="AI2410" i="4"/>
  <c r="AH2410" i="4"/>
  <c r="AG2410" i="4"/>
  <c r="AF2410" i="4"/>
  <c r="AE2410" i="4"/>
  <c r="AD2410" i="4"/>
  <c r="AC2410" i="4"/>
  <c r="AB2410" i="4"/>
  <c r="AA2410" i="4"/>
  <c r="Z2410" i="4"/>
  <c r="Y2410" i="4"/>
  <c r="AJ2409" i="4"/>
  <c r="AI2409" i="4"/>
  <c r="AH2409" i="4"/>
  <c r="AG2409" i="4"/>
  <c r="AF2409" i="4"/>
  <c r="AE2409" i="4"/>
  <c r="AD2409" i="4"/>
  <c r="AC2409" i="4"/>
  <c r="AB2409" i="4"/>
  <c r="AA2409" i="4"/>
  <c r="Z2409" i="4"/>
  <c r="Y2409" i="4"/>
  <c r="AJ2408" i="4"/>
  <c r="AI2408" i="4"/>
  <c r="AH2408" i="4"/>
  <c r="AG2408" i="4"/>
  <c r="AF2408" i="4"/>
  <c r="AE2408" i="4"/>
  <c r="AD2408" i="4"/>
  <c r="AC2408" i="4"/>
  <c r="AB2408" i="4"/>
  <c r="AA2408" i="4"/>
  <c r="Z2408" i="4"/>
  <c r="Y2408" i="4"/>
  <c r="AJ2407" i="4"/>
  <c r="AI2407" i="4"/>
  <c r="AH2407" i="4"/>
  <c r="AG2407" i="4"/>
  <c r="AF2407" i="4"/>
  <c r="AE2407" i="4"/>
  <c r="AD2407" i="4"/>
  <c r="AC2407" i="4"/>
  <c r="AB2407" i="4"/>
  <c r="AA2407" i="4"/>
  <c r="Z2407" i="4"/>
  <c r="Y2407" i="4"/>
  <c r="AJ2406" i="4"/>
  <c r="AI2406" i="4"/>
  <c r="AH2406" i="4"/>
  <c r="AG2406" i="4"/>
  <c r="AF2406" i="4"/>
  <c r="AE2406" i="4"/>
  <c r="AD2406" i="4"/>
  <c r="AC2406" i="4"/>
  <c r="AB2406" i="4"/>
  <c r="AA2406" i="4"/>
  <c r="Z2406" i="4"/>
  <c r="Y2406" i="4"/>
  <c r="AJ2405" i="4"/>
  <c r="AI2405" i="4"/>
  <c r="AH2405" i="4"/>
  <c r="AG2405" i="4"/>
  <c r="AF2405" i="4"/>
  <c r="AE2405" i="4"/>
  <c r="AD2405" i="4"/>
  <c r="AC2405" i="4"/>
  <c r="AB2405" i="4"/>
  <c r="AA2405" i="4"/>
  <c r="Z2405" i="4"/>
  <c r="Y2405" i="4"/>
  <c r="AJ2404" i="4"/>
  <c r="AI2404" i="4"/>
  <c r="AH2404" i="4"/>
  <c r="AG2404" i="4"/>
  <c r="AF2404" i="4"/>
  <c r="AE2404" i="4"/>
  <c r="AD2404" i="4"/>
  <c r="AC2404" i="4"/>
  <c r="AB2404" i="4"/>
  <c r="AA2404" i="4"/>
  <c r="Z2404" i="4"/>
  <c r="Y2404" i="4"/>
  <c r="AJ2403" i="4"/>
  <c r="AI2403" i="4"/>
  <c r="AH2403" i="4"/>
  <c r="AG2403" i="4"/>
  <c r="AF2403" i="4"/>
  <c r="AE2403" i="4"/>
  <c r="AD2403" i="4"/>
  <c r="AC2403" i="4"/>
  <c r="AB2403" i="4"/>
  <c r="AA2403" i="4"/>
  <c r="Z2403" i="4"/>
  <c r="Y2403" i="4"/>
  <c r="AJ2402" i="4"/>
  <c r="AI2402" i="4"/>
  <c r="AH2402" i="4"/>
  <c r="AG2402" i="4"/>
  <c r="AF2402" i="4"/>
  <c r="AE2402" i="4"/>
  <c r="AD2402" i="4"/>
  <c r="AC2402" i="4"/>
  <c r="AB2402" i="4"/>
  <c r="AA2402" i="4"/>
  <c r="Z2402" i="4"/>
  <c r="Y2402" i="4"/>
  <c r="AJ2401" i="4"/>
  <c r="AI2401" i="4"/>
  <c r="AH2401" i="4"/>
  <c r="AG2401" i="4"/>
  <c r="AF2401" i="4"/>
  <c r="AE2401" i="4"/>
  <c r="AD2401" i="4"/>
  <c r="AC2401" i="4"/>
  <c r="AB2401" i="4"/>
  <c r="AA2401" i="4"/>
  <c r="Z2401" i="4"/>
  <c r="Y2401" i="4"/>
  <c r="AJ2400" i="4"/>
  <c r="AI2400" i="4"/>
  <c r="AH2400" i="4"/>
  <c r="AG2400" i="4"/>
  <c r="AF2400" i="4"/>
  <c r="AE2400" i="4"/>
  <c r="AD2400" i="4"/>
  <c r="AC2400" i="4"/>
  <c r="AB2400" i="4"/>
  <c r="AA2400" i="4"/>
  <c r="Z2400" i="4"/>
  <c r="Y2400" i="4"/>
  <c r="AJ2399" i="4"/>
  <c r="AI2399" i="4"/>
  <c r="AH2399" i="4"/>
  <c r="AG2399" i="4"/>
  <c r="AF2399" i="4"/>
  <c r="AE2399" i="4"/>
  <c r="AD2399" i="4"/>
  <c r="AC2399" i="4"/>
  <c r="AB2399" i="4"/>
  <c r="AA2399" i="4"/>
  <c r="Z2399" i="4"/>
  <c r="Y2399" i="4"/>
  <c r="AJ2398" i="4"/>
  <c r="AI2398" i="4"/>
  <c r="AH2398" i="4"/>
  <c r="AG2398" i="4"/>
  <c r="AF2398" i="4"/>
  <c r="AE2398" i="4"/>
  <c r="AD2398" i="4"/>
  <c r="AC2398" i="4"/>
  <c r="AB2398" i="4"/>
  <c r="AA2398" i="4"/>
  <c r="Z2398" i="4"/>
  <c r="Y2398" i="4"/>
  <c r="AJ2397" i="4"/>
  <c r="AI2397" i="4"/>
  <c r="AH2397" i="4"/>
  <c r="AG2397" i="4"/>
  <c r="AF2397" i="4"/>
  <c r="AE2397" i="4"/>
  <c r="AD2397" i="4"/>
  <c r="AC2397" i="4"/>
  <c r="AB2397" i="4"/>
  <c r="AA2397" i="4"/>
  <c r="Z2397" i="4"/>
  <c r="Y2397" i="4"/>
  <c r="AJ2396" i="4"/>
  <c r="AI2396" i="4"/>
  <c r="AH2396" i="4"/>
  <c r="AG2396" i="4"/>
  <c r="AF2396" i="4"/>
  <c r="AE2396" i="4"/>
  <c r="AD2396" i="4"/>
  <c r="AC2396" i="4"/>
  <c r="AB2396" i="4"/>
  <c r="AA2396" i="4"/>
  <c r="Z2396" i="4"/>
  <c r="Y2396" i="4"/>
  <c r="AJ2395" i="4"/>
  <c r="AI2395" i="4"/>
  <c r="AH2395" i="4"/>
  <c r="AG2395" i="4"/>
  <c r="AF2395" i="4"/>
  <c r="AE2395" i="4"/>
  <c r="AD2395" i="4"/>
  <c r="AC2395" i="4"/>
  <c r="AB2395" i="4"/>
  <c r="AA2395" i="4"/>
  <c r="Z2395" i="4"/>
  <c r="Y2395" i="4"/>
  <c r="AJ2394" i="4"/>
  <c r="AI2394" i="4"/>
  <c r="AH2394" i="4"/>
  <c r="AG2394" i="4"/>
  <c r="AF2394" i="4"/>
  <c r="AE2394" i="4"/>
  <c r="AD2394" i="4"/>
  <c r="AC2394" i="4"/>
  <c r="AB2394" i="4"/>
  <c r="AA2394" i="4"/>
  <c r="Z2394" i="4"/>
  <c r="Y2394" i="4"/>
  <c r="AJ2393" i="4"/>
  <c r="AI2393" i="4"/>
  <c r="AH2393" i="4"/>
  <c r="AG2393" i="4"/>
  <c r="AF2393" i="4"/>
  <c r="AE2393" i="4"/>
  <c r="AD2393" i="4"/>
  <c r="AC2393" i="4"/>
  <c r="AB2393" i="4"/>
  <c r="AA2393" i="4"/>
  <c r="Z2393" i="4"/>
  <c r="Y2393" i="4"/>
  <c r="AJ2392" i="4"/>
  <c r="AI2392" i="4"/>
  <c r="AH2392" i="4"/>
  <c r="AG2392" i="4"/>
  <c r="AF2392" i="4"/>
  <c r="AE2392" i="4"/>
  <c r="AD2392" i="4"/>
  <c r="AC2392" i="4"/>
  <c r="AB2392" i="4"/>
  <c r="AA2392" i="4"/>
  <c r="Z2392" i="4"/>
  <c r="Y2392" i="4"/>
  <c r="AJ2391" i="4"/>
  <c r="AI2391" i="4"/>
  <c r="AH2391" i="4"/>
  <c r="AG2391" i="4"/>
  <c r="AF2391" i="4"/>
  <c r="AE2391" i="4"/>
  <c r="AD2391" i="4"/>
  <c r="AC2391" i="4"/>
  <c r="AB2391" i="4"/>
  <c r="AA2391" i="4"/>
  <c r="Z2391" i="4"/>
  <c r="Y2391" i="4"/>
  <c r="AJ2390" i="4"/>
  <c r="AI2390" i="4"/>
  <c r="AH2390" i="4"/>
  <c r="AG2390" i="4"/>
  <c r="AF2390" i="4"/>
  <c r="AE2390" i="4"/>
  <c r="AD2390" i="4"/>
  <c r="AC2390" i="4"/>
  <c r="AB2390" i="4"/>
  <c r="AA2390" i="4"/>
  <c r="Z2390" i="4"/>
  <c r="Y2390" i="4"/>
  <c r="AJ2389" i="4"/>
  <c r="AI2389" i="4"/>
  <c r="AH2389" i="4"/>
  <c r="AG2389" i="4"/>
  <c r="AF2389" i="4"/>
  <c r="AE2389" i="4"/>
  <c r="AD2389" i="4"/>
  <c r="AC2389" i="4"/>
  <c r="AB2389" i="4"/>
  <c r="AA2389" i="4"/>
  <c r="Z2389" i="4"/>
  <c r="Y2389" i="4"/>
  <c r="AJ2388" i="4"/>
  <c r="AI2388" i="4"/>
  <c r="AH2388" i="4"/>
  <c r="AG2388" i="4"/>
  <c r="AF2388" i="4"/>
  <c r="AE2388" i="4"/>
  <c r="AD2388" i="4"/>
  <c r="AC2388" i="4"/>
  <c r="AB2388" i="4"/>
  <c r="AA2388" i="4"/>
  <c r="Z2388" i="4"/>
  <c r="Y2388" i="4"/>
  <c r="AJ2387" i="4"/>
  <c r="AI2387" i="4"/>
  <c r="AH2387" i="4"/>
  <c r="AG2387" i="4"/>
  <c r="AF2387" i="4"/>
  <c r="AE2387" i="4"/>
  <c r="AD2387" i="4"/>
  <c r="AC2387" i="4"/>
  <c r="AB2387" i="4"/>
  <c r="AA2387" i="4"/>
  <c r="Z2387" i="4"/>
  <c r="Y2387" i="4"/>
  <c r="AJ2386" i="4"/>
  <c r="AI2386" i="4"/>
  <c r="AH2386" i="4"/>
  <c r="AG2386" i="4"/>
  <c r="AF2386" i="4"/>
  <c r="AE2386" i="4"/>
  <c r="AD2386" i="4"/>
  <c r="AC2386" i="4"/>
  <c r="AB2386" i="4"/>
  <c r="AA2386" i="4"/>
  <c r="Z2386" i="4"/>
  <c r="Y2386" i="4"/>
  <c r="AJ2385" i="4"/>
  <c r="AI2385" i="4"/>
  <c r="AH2385" i="4"/>
  <c r="AG2385" i="4"/>
  <c r="AF2385" i="4"/>
  <c r="AE2385" i="4"/>
  <c r="AD2385" i="4"/>
  <c r="AC2385" i="4"/>
  <c r="AB2385" i="4"/>
  <c r="AA2385" i="4"/>
  <c r="Z2385" i="4"/>
  <c r="Y2385" i="4"/>
  <c r="AJ2384" i="4"/>
  <c r="AI2384" i="4"/>
  <c r="AH2384" i="4"/>
  <c r="AG2384" i="4"/>
  <c r="AF2384" i="4"/>
  <c r="AE2384" i="4"/>
  <c r="AD2384" i="4"/>
  <c r="AC2384" i="4"/>
  <c r="AB2384" i="4"/>
  <c r="AA2384" i="4"/>
  <c r="Z2384" i="4"/>
  <c r="Y2384" i="4"/>
  <c r="AJ2383" i="4"/>
  <c r="AI2383" i="4"/>
  <c r="AH2383" i="4"/>
  <c r="AG2383" i="4"/>
  <c r="AF2383" i="4"/>
  <c r="AE2383" i="4"/>
  <c r="AD2383" i="4"/>
  <c r="AC2383" i="4"/>
  <c r="AB2383" i="4"/>
  <c r="AA2383" i="4"/>
  <c r="Z2383" i="4"/>
  <c r="Y2383" i="4"/>
  <c r="AJ2382" i="4"/>
  <c r="AI2382" i="4"/>
  <c r="AH2382" i="4"/>
  <c r="AG2382" i="4"/>
  <c r="AF2382" i="4"/>
  <c r="AE2382" i="4"/>
  <c r="AD2382" i="4"/>
  <c r="AC2382" i="4"/>
  <c r="AB2382" i="4"/>
  <c r="AA2382" i="4"/>
  <c r="Z2382" i="4"/>
  <c r="Y2382" i="4"/>
  <c r="AJ2381" i="4"/>
  <c r="AI2381" i="4"/>
  <c r="AH2381" i="4"/>
  <c r="AG2381" i="4"/>
  <c r="AF2381" i="4"/>
  <c r="AE2381" i="4"/>
  <c r="AD2381" i="4"/>
  <c r="AC2381" i="4"/>
  <c r="AB2381" i="4"/>
  <c r="AA2381" i="4"/>
  <c r="Z2381" i="4"/>
  <c r="Y2381" i="4"/>
  <c r="AJ2380" i="4"/>
  <c r="AI2380" i="4"/>
  <c r="AH2380" i="4"/>
  <c r="AG2380" i="4"/>
  <c r="AF2380" i="4"/>
  <c r="AE2380" i="4"/>
  <c r="AD2380" i="4"/>
  <c r="AC2380" i="4"/>
  <c r="AB2380" i="4"/>
  <c r="AA2380" i="4"/>
  <c r="Z2380" i="4"/>
  <c r="Y2380" i="4"/>
  <c r="AJ2379" i="4"/>
  <c r="AI2379" i="4"/>
  <c r="AH2379" i="4"/>
  <c r="AG2379" i="4"/>
  <c r="AF2379" i="4"/>
  <c r="AE2379" i="4"/>
  <c r="AD2379" i="4"/>
  <c r="AC2379" i="4"/>
  <c r="AB2379" i="4"/>
  <c r="AA2379" i="4"/>
  <c r="Z2379" i="4"/>
  <c r="Y2379" i="4"/>
  <c r="AJ2378" i="4"/>
  <c r="AI2378" i="4"/>
  <c r="AH2378" i="4"/>
  <c r="AG2378" i="4"/>
  <c r="AF2378" i="4"/>
  <c r="AE2378" i="4"/>
  <c r="AD2378" i="4"/>
  <c r="AC2378" i="4"/>
  <c r="AB2378" i="4"/>
  <c r="AA2378" i="4"/>
  <c r="Z2378" i="4"/>
  <c r="Y2378" i="4"/>
  <c r="AJ2377" i="4"/>
  <c r="AI2377" i="4"/>
  <c r="AH2377" i="4"/>
  <c r="AG2377" i="4"/>
  <c r="AF2377" i="4"/>
  <c r="AE2377" i="4"/>
  <c r="AD2377" i="4"/>
  <c r="AC2377" i="4"/>
  <c r="AB2377" i="4"/>
  <c r="AA2377" i="4"/>
  <c r="Z2377" i="4"/>
  <c r="Y2377" i="4"/>
  <c r="AJ2376" i="4"/>
  <c r="AI2376" i="4"/>
  <c r="AH2376" i="4"/>
  <c r="AG2376" i="4"/>
  <c r="AF2376" i="4"/>
  <c r="AE2376" i="4"/>
  <c r="AD2376" i="4"/>
  <c r="AC2376" i="4"/>
  <c r="AB2376" i="4"/>
  <c r="AA2376" i="4"/>
  <c r="Z2376" i="4"/>
  <c r="Y2376" i="4"/>
  <c r="AJ2375" i="4"/>
  <c r="AI2375" i="4"/>
  <c r="AH2375" i="4"/>
  <c r="AG2375" i="4"/>
  <c r="AF2375" i="4"/>
  <c r="AE2375" i="4"/>
  <c r="AD2375" i="4"/>
  <c r="AC2375" i="4"/>
  <c r="AB2375" i="4"/>
  <c r="AA2375" i="4"/>
  <c r="Z2375" i="4"/>
  <c r="Y2375" i="4"/>
  <c r="AJ2374" i="4"/>
  <c r="AI2374" i="4"/>
  <c r="AH2374" i="4"/>
  <c r="AG2374" i="4"/>
  <c r="AF2374" i="4"/>
  <c r="AE2374" i="4"/>
  <c r="AD2374" i="4"/>
  <c r="AC2374" i="4"/>
  <c r="AB2374" i="4"/>
  <c r="AA2374" i="4"/>
  <c r="Z2374" i="4"/>
  <c r="Y2374" i="4"/>
  <c r="AJ2373" i="4"/>
  <c r="AI2373" i="4"/>
  <c r="AH2373" i="4"/>
  <c r="AG2373" i="4"/>
  <c r="AF2373" i="4"/>
  <c r="AE2373" i="4"/>
  <c r="AD2373" i="4"/>
  <c r="AC2373" i="4"/>
  <c r="AB2373" i="4"/>
  <c r="AA2373" i="4"/>
  <c r="Z2373" i="4"/>
  <c r="Y2373" i="4"/>
  <c r="AJ2372" i="4"/>
  <c r="AI2372" i="4"/>
  <c r="AH2372" i="4"/>
  <c r="AG2372" i="4"/>
  <c r="AF2372" i="4"/>
  <c r="AE2372" i="4"/>
  <c r="AD2372" i="4"/>
  <c r="AC2372" i="4"/>
  <c r="AB2372" i="4"/>
  <c r="AA2372" i="4"/>
  <c r="Z2372" i="4"/>
  <c r="Y2372" i="4"/>
  <c r="AJ2371" i="4"/>
  <c r="AI2371" i="4"/>
  <c r="AH2371" i="4"/>
  <c r="AG2371" i="4"/>
  <c r="AF2371" i="4"/>
  <c r="AE2371" i="4"/>
  <c r="AD2371" i="4"/>
  <c r="AC2371" i="4"/>
  <c r="AB2371" i="4"/>
  <c r="AA2371" i="4"/>
  <c r="Z2371" i="4"/>
  <c r="Y2371" i="4"/>
  <c r="AJ2370" i="4"/>
  <c r="AI2370" i="4"/>
  <c r="AH2370" i="4"/>
  <c r="AG2370" i="4"/>
  <c r="AF2370" i="4"/>
  <c r="AE2370" i="4"/>
  <c r="AD2370" i="4"/>
  <c r="AC2370" i="4"/>
  <c r="AB2370" i="4"/>
  <c r="AA2370" i="4"/>
  <c r="Z2370" i="4"/>
  <c r="Y2370" i="4"/>
  <c r="AJ2369" i="4"/>
  <c r="AI2369" i="4"/>
  <c r="AH2369" i="4"/>
  <c r="AG2369" i="4"/>
  <c r="AF2369" i="4"/>
  <c r="AE2369" i="4"/>
  <c r="AD2369" i="4"/>
  <c r="AC2369" i="4"/>
  <c r="AB2369" i="4"/>
  <c r="AA2369" i="4"/>
  <c r="Z2369" i="4"/>
  <c r="Y2369" i="4"/>
  <c r="AJ2368" i="4"/>
  <c r="AI2368" i="4"/>
  <c r="AH2368" i="4"/>
  <c r="AG2368" i="4"/>
  <c r="AF2368" i="4"/>
  <c r="AE2368" i="4"/>
  <c r="AD2368" i="4"/>
  <c r="AC2368" i="4"/>
  <c r="AB2368" i="4"/>
  <c r="AA2368" i="4"/>
  <c r="Z2368" i="4"/>
  <c r="Y2368" i="4"/>
  <c r="AJ2367" i="4"/>
  <c r="AI2367" i="4"/>
  <c r="AH2367" i="4"/>
  <c r="AG2367" i="4"/>
  <c r="AF2367" i="4"/>
  <c r="AE2367" i="4"/>
  <c r="AD2367" i="4"/>
  <c r="AC2367" i="4"/>
  <c r="AB2367" i="4"/>
  <c r="AA2367" i="4"/>
  <c r="Z2367" i="4"/>
  <c r="Y2367" i="4"/>
  <c r="AJ2366" i="4"/>
  <c r="AI2366" i="4"/>
  <c r="AH2366" i="4"/>
  <c r="AG2366" i="4"/>
  <c r="AF2366" i="4"/>
  <c r="AE2366" i="4"/>
  <c r="AD2366" i="4"/>
  <c r="AC2366" i="4"/>
  <c r="AB2366" i="4"/>
  <c r="AA2366" i="4"/>
  <c r="Z2366" i="4"/>
  <c r="Y2366" i="4"/>
  <c r="AJ2365" i="4"/>
  <c r="AI2365" i="4"/>
  <c r="AH2365" i="4"/>
  <c r="AG2365" i="4"/>
  <c r="AF2365" i="4"/>
  <c r="AE2365" i="4"/>
  <c r="AD2365" i="4"/>
  <c r="AC2365" i="4"/>
  <c r="AB2365" i="4"/>
  <c r="AA2365" i="4"/>
  <c r="Z2365" i="4"/>
  <c r="Y2365" i="4"/>
  <c r="AJ2364" i="4"/>
  <c r="AI2364" i="4"/>
  <c r="AH2364" i="4"/>
  <c r="AG2364" i="4"/>
  <c r="AF2364" i="4"/>
  <c r="AE2364" i="4"/>
  <c r="AD2364" i="4"/>
  <c r="AC2364" i="4"/>
  <c r="AB2364" i="4"/>
  <c r="AA2364" i="4"/>
  <c r="Z2364" i="4"/>
  <c r="Y2364" i="4"/>
  <c r="AJ2363" i="4"/>
  <c r="AI2363" i="4"/>
  <c r="AH2363" i="4"/>
  <c r="AG2363" i="4"/>
  <c r="AF2363" i="4"/>
  <c r="AE2363" i="4"/>
  <c r="AD2363" i="4"/>
  <c r="AC2363" i="4"/>
  <c r="AB2363" i="4"/>
  <c r="AA2363" i="4"/>
  <c r="Z2363" i="4"/>
  <c r="Y2363" i="4"/>
  <c r="AJ2362" i="4"/>
  <c r="AI2362" i="4"/>
  <c r="AH2362" i="4"/>
  <c r="AG2362" i="4"/>
  <c r="AF2362" i="4"/>
  <c r="AE2362" i="4"/>
  <c r="AD2362" i="4"/>
  <c r="AC2362" i="4"/>
  <c r="AB2362" i="4"/>
  <c r="AA2362" i="4"/>
  <c r="Z2362" i="4"/>
  <c r="Y2362" i="4"/>
  <c r="AJ2361" i="4"/>
  <c r="AI2361" i="4"/>
  <c r="AH2361" i="4"/>
  <c r="AG2361" i="4"/>
  <c r="AF2361" i="4"/>
  <c r="AE2361" i="4"/>
  <c r="AD2361" i="4"/>
  <c r="AC2361" i="4"/>
  <c r="AB2361" i="4"/>
  <c r="AA2361" i="4"/>
  <c r="Z2361" i="4"/>
  <c r="Y2361" i="4"/>
  <c r="AJ2360" i="4"/>
  <c r="AI2360" i="4"/>
  <c r="AH2360" i="4"/>
  <c r="AG2360" i="4"/>
  <c r="AF2360" i="4"/>
  <c r="AE2360" i="4"/>
  <c r="AD2360" i="4"/>
  <c r="AC2360" i="4"/>
  <c r="AB2360" i="4"/>
  <c r="AA2360" i="4"/>
  <c r="Z2360" i="4"/>
  <c r="Y2360" i="4"/>
  <c r="AJ2359" i="4"/>
  <c r="AI2359" i="4"/>
  <c r="AH2359" i="4"/>
  <c r="AG2359" i="4"/>
  <c r="AF2359" i="4"/>
  <c r="AE2359" i="4"/>
  <c r="AD2359" i="4"/>
  <c r="AC2359" i="4"/>
  <c r="AB2359" i="4"/>
  <c r="AA2359" i="4"/>
  <c r="Z2359" i="4"/>
  <c r="Y2359" i="4"/>
  <c r="AJ2358" i="4"/>
  <c r="AI2358" i="4"/>
  <c r="AH2358" i="4"/>
  <c r="AG2358" i="4"/>
  <c r="AF2358" i="4"/>
  <c r="AE2358" i="4"/>
  <c r="AD2358" i="4"/>
  <c r="AC2358" i="4"/>
  <c r="AB2358" i="4"/>
  <c r="AA2358" i="4"/>
  <c r="Z2358" i="4"/>
  <c r="Y2358" i="4"/>
  <c r="AJ2357" i="4"/>
  <c r="AI2357" i="4"/>
  <c r="AH2357" i="4"/>
  <c r="AG2357" i="4"/>
  <c r="AF2357" i="4"/>
  <c r="AE2357" i="4"/>
  <c r="AD2357" i="4"/>
  <c r="AC2357" i="4"/>
  <c r="AB2357" i="4"/>
  <c r="AA2357" i="4"/>
  <c r="Z2357" i="4"/>
  <c r="Y2357" i="4"/>
  <c r="AJ2356" i="4"/>
  <c r="AI2356" i="4"/>
  <c r="AH2356" i="4"/>
  <c r="AG2356" i="4"/>
  <c r="AF2356" i="4"/>
  <c r="AE2356" i="4"/>
  <c r="AD2356" i="4"/>
  <c r="AC2356" i="4"/>
  <c r="AB2356" i="4"/>
  <c r="AA2356" i="4"/>
  <c r="Z2356" i="4"/>
  <c r="Y2356" i="4"/>
  <c r="AJ2355" i="4"/>
  <c r="AI2355" i="4"/>
  <c r="AH2355" i="4"/>
  <c r="AG2355" i="4"/>
  <c r="AF2355" i="4"/>
  <c r="AE2355" i="4"/>
  <c r="AD2355" i="4"/>
  <c r="AC2355" i="4"/>
  <c r="AB2355" i="4"/>
  <c r="AA2355" i="4"/>
  <c r="Z2355" i="4"/>
  <c r="Y2355" i="4"/>
  <c r="AJ2354" i="4"/>
  <c r="AI2354" i="4"/>
  <c r="AH2354" i="4"/>
  <c r="AG2354" i="4"/>
  <c r="AF2354" i="4"/>
  <c r="AE2354" i="4"/>
  <c r="AD2354" i="4"/>
  <c r="AC2354" i="4"/>
  <c r="AB2354" i="4"/>
  <c r="AA2354" i="4"/>
  <c r="Z2354" i="4"/>
  <c r="Y2354" i="4"/>
  <c r="AJ2353" i="4"/>
  <c r="AI2353" i="4"/>
  <c r="AH2353" i="4"/>
  <c r="AG2353" i="4"/>
  <c r="AF2353" i="4"/>
  <c r="AE2353" i="4"/>
  <c r="AD2353" i="4"/>
  <c r="AC2353" i="4"/>
  <c r="AB2353" i="4"/>
  <c r="AA2353" i="4"/>
  <c r="Z2353" i="4"/>
  <c r="Y2353" i="4"/>
  <c r="AJ2352" i="4"/>
  <c r="AI2352" i="4"/>
  <c r="AH2352" i="4"/>
  <c r="AG2352" i="4"/>
  <c r="AF2352" i="4"/>
  <c r="AE2352" i="4"/>
  <c r="AD2352" i="4"/>
  <c r="AC2352" i="4"/>
  <c r="AB2352" i="4"/>
  <c r="AA2352" i="4"/>
  <c r="Z2352" i="4"/>
  <c r="Y2352" i="4"/>
  <c r="AJ2351" i="4"/>
  <c r="AI2351" i="4"/>
  <c r="AH2351" i="4"/>
  <c r="AG2351" i="4"/>
  <c r="AF2351" i="4"/>
  <c r="AE2351" i="4"/>
  <c r="AD2351" i="4"/>
  <c r="AC2351" i="4"/>
  <c r="AB2351" i="4"/>
  <c r="AA2351" i="4"/>
  <c r="Z2351" i="4"/>
  <c r="Y2351" i="4"/>
  <c r="AJ2350" i="4"/>
  <c r="AI2350" i="4"/>
  <c r="AH2350" i="4"/>
  <c r="AG2350" i="4"/>
  <c r="AF2350" i="4"/>
  <c r="AE2350" i="4"/>
  <c r="AD2350" i="4"/>
  <c r="AC2350" i="4"/>
  <c r="AB2350" i="4"/>
  <c r="AA2350" i="4"/>
  <c r="Z2350" i="4"/>
  <c r="Y2350" i="4"/>
  <c r="AJ2349" i="4"/>
  <c r="AI2349" i="4"/>
  <c r="AH2349" i="4"/>
  <c r="AG2349" i="4"/>
  <c r="AF2349" i="4"/>
  <c r="AE2349" i="4"/>
  <c r="AD2349" i="4"/>
  <c r="AC2349" i="4"/>
  <c r="AB2349" i="4"/>
  <c r="AA2349" i="4"/>
  <c r="Z2349" i="4"/>
  <c r="Y2349" i="4"/>
  <c r="AJ2348" i="4"/>
  <c r="AI2348" i="4"/>
  <c r="AH2348" i="4"/>
  <c r="AG2348" i="4"/>
  <c r="AF2348" i="4"/>
  <c r="AE2348" i="4"/>
  <c r="AD2348" i="4"/>
  <c r="AC2348" i="4"/>
  <c r="AB2348" i="4"/>
  <c r="AA2348" i="4"/>
  <c r="Z2348" i="4"/>
  <c r="Y2348" i="4"/>
  <c r="AJ2347" i="4"/>
  <c r="AI2347" i="4"/>
  <c r="AH2347" i="4"/>
  <c r="AG2347" i="4"/>
  <c r="AF2347" i="4"/>
  <c r="AE2347" i="4"/>
  <c r="AD2347" i="4"/>
  <c r="AC2347" i="4"/>
  <c r="AB2347" i="4"/>
  <c r="AA2347" i="4"/>
  <c r="Z2347" i="4"/>
  <c r="Y2347" i="4"/>
  <c r="AJ2346" i="4"/>
  <c r="AI2346" i="4"/>
  <c r="AH2346" i="4"/>
  <c r="AG2346" i="4"/>
  <c r="AF2346" i="4"/>
  <c r="AE2346" i="4"/>
  <c r="AD2346" i="4"/>
  <c r="AC2346" i="4"/>
  <c r="AB2346" i="4"/>
  <c r="AA2346" i="4"/>
  <c r="Z2346" i="4"/>
  <c r="Y2346" i="4"/>
  <c r="AJ2345" i="4"/>
  <c r="AI2345" i="4"/>
  <c r="AH2345" i="4"/>
  <c r="AG2345" i="4"/>
  <c r="AF2345" i="4"/>
  <c r="AE2345" i="4"/>
  <c r="AD2345" i="4"/>
  <c r="AC2345" i="4"/>
  <c r="AB2345" i="4"/>
  <c r="AA2345" i="4"/>
  <c r="Z2345" i="4"/>
  <c r="Y2345" i="4"/>
  <c r="AJ2344" i="4"/>
  <c r="AI2344" i="4"/>
  <c r="AH2344" i="4"/>
  <c r="AG2344" i="4"/>
  <c r="AF2344" i="4"/>
  <c r="AE2344" i="4"/>
  <c r="AD2344" i="4"/>
  <c r="AC2344" i="4"/>
  <c r="AB2344" i="4"/>
  <c r="AA2344" i="4"/>
  <c r="Z2344" i="4"/>
  <c r="Y2344" i="4"/>
  <c r="AJ2343" i="4"/>
  <c r="AI2343" i="4"/>
  <c r="AH2343" i="4"/>
  <c r="AG2343" i="4"/>
  <c r="AF2343" i="4"/>
  <c r="AE2343" i="4"/>
  <c r="AD2343" i="4"/>
  <c r="AC2343" i="4"/>
  <c r="AB2343" i="4"/>
  <c r="AA2343" i="4"/>
  <c r="Z2343" i="4"/>
  <c r="Y2343" i="4"/>
  <c r="AJ2342" i="4"/>
  <c r="AI2342" i="4"/>
  <c r="AH2342" i="4"/>
  <c r="AG2342" i="4"/>
  <c r="AF2342" i="4"/>
  <c r="AE2342" i="4"/>
  <c r="AD2342" i="4"/>
  <c r="AC2342" i="4"/>
  <c r="AB2342" i="4"/>
  <c r="AA2342" i="4"/>
  <c r="Z2342" i="4"/>
  <c r="Y2342" i="4"/>
  <c r="AJ2341" i="4"/>
  <c r="AI2341" i="4"/>
  <c r="AH2341" i="4"/>
  <c r="AG2341" i="4"/>
  <c r="AF2341" i="4"/>
  <c r="AE2341" i="4"/>
  <c r="AD2341" i="4"/>
  <c r="AC2341" i="4"/>
  <c r="AB2341" i="4"/>
  <c r="AA2341" i="4"/>
  <c r="Z2341" i="4"/>
  <c r="Y2341" i="4"/>
  <c r="AJ2340" i="4"/>
  <c r="AI2340" i="4"/>
  <c r="AH2340" i="4"/>
  <c r="AG2340" i="4"/>
  <c r="AF2340" i="4"/>
  <c r="AE2340" i="4"/>
  <c r="AD2340" i="4"/>
  <c r="AC2340" i="4"/>
  <c r="AB2340" i="4"/>
  <c r="AA2340" i="4"/>
  <c r="Z2340" i="4"/>
  <c r="Y2340" i="4"/>
  <c r="AJ2339" i="4"/>
  <c r="AI2339" i="4"/>
  <c r="AH2339" i="4"/>
  <c r="AG2339" i="4"/>
  <c r="AF2339" i="4"/>
  <c r="AE2339" i="4"/>
  <c r="AD2339" i="4"/>
  <c r="AC2339" i="4"/>
  <c r="AB2339" i="4"/>
  <c r="AA2339" i="4"/>
  <c r="Z2339" i="4"/>
  <c r="Y2339" i="4"/>
  <c r="AJ2338" i="4"/>
  <c r="AI2338" i="4"/>
  <c r="AH2338" i="4"/>
  <c r="AG2338" i="4"/>
  <c r="AF2338" i="4"/>
  <c r="AE2338" i="4"/>
  <c r="AD2338" i="4"/>
  <c r="AC2338" i="4"/>
  <c r="AB2338" i="4"/>
  <c r="AA2338" i="4"/>
  <c r="Z2338" i="4"/>
  <c r="Y2338" i="4"/>
  <c r="AJ2337" i="4"/>
  <c r="AI2337" i="4"/>
  <c r="AH2337" i="4"/>
  <c r="AG2337" i="4"/>
  <c r="AF2337" i="4"/>
  <c r="AE2337" i="4"/>
  <c r="AD2337" i="4"/>
  <c r="AC2337" i="4"/>
  <c r="AB2337" i="4"/>
  <c r="AA2337" i="4"/>
  <c r="Z2337" i="4"/>
  <c r="Y2337" i="4"/>
  <c r="AJ2336" i="4"/>
  <c r="AI2336" i="4"/>
  <c r="AH2336" i="4"/>
  <c r="AG2336" i="4"/>
  <c r="AF2336" i="4"/>
  <c r="AE2336" i="4"/>
  <c r="AD2336" i="4"/>
  <c r="AC2336" i="4"/>
  <c r="AB2336" i="4"/>
  <c r="AA2336" i="4"/>
  <c r="Z2336" i="4"/>
  <c r="Y2336" i="4"/>
  <c r="AJ2335" i="4"/>
  <c r="AI2335" i="4"/>
  <c r="AH2335" i="4"/>
  <c r="AG2335" i="4"/>
  <c r="AF2335" i="4"/>
  <c r="AE2335" i="4"/>
  <c r="AD2335" i="4"/>
  <c r="AC2335" i="4"/>
  <c r="AB2335" i="4"/>
  <c r="AA2335" i="4"/>
  <c r="Z2335" i="4"/>
  <c r="Y2335" i="4"/>
  <c r="AJ2334" i="4"/>
  <c r="AI2334" i="4"/>
  <c r="AH2334" i="4"/>
  <c r="AG2334" i="4"/>
  <c r="AF2334" i="4"/>
  <c r="AE2334" i="4"/>
  <c r="AD2334" i="4"/>
  <c r="AC2334" i="4"/>
  <c r="AB2334" i="4"/>
  <c r="AA2334" i="4"/>
  <c r="Z2334" i="4"/>
  <c r="Y2334" i="4"/>
  <c r="AJ2333" i="4"/>
  <c r="AI2333" i="4"/>
  <c r="AH2333" i="4"/>
  <c r="AG2333" i="4"/>
  <c r="AF2333" i="4"/>
  <c r="AE2333" i="4"/>
  <c r="AD2333" i="4"/>
  <c r="AC2333" i="4"/>
  <c r="AB2333" i="4"/>
  <c r="AA2333" i="4"/>
  <c r="Z2333" i="4"/>
  <c r="Y2333" i="4"/>
  <c r="AJ2332" i="4"/>
  <c r="AI2332" i="4"/>
  <c r="AH2332" i="4"/>
  <c r="AG2332" i="4"/>
  <c r="AF2332" i="4"/>
  <c r="AE2332" i="4"/>
  <c r="AD2332" i="4"/>
  <c r="AC2332" i="4"/>
  <c r="AB2332" i="4"/>
  <c r="AA2332" i="4"/>
  <c r="Z2332" i="4"/>
  <c r="Y2332" i="4"/>
  <c r="AJ2331" i="4"/>
  <c r="AI2331" i="4"/>
  <c r="AH2331" i="4"/>
  <c r="AG2331" i="4"/>
  <c r="AF2331" i="4"/>
  <c r="AE2331" i="4"/>
  <c r="AD2331" i="4"/>
  <c r="AC2331" i="4"/>
  <c r="AB2331" i="4"/>
  <c r="AA2331" i="4"/>
  <c r="Z2331" i="4"/>
  <c r="Y2331" i="4"/>
  <c r="AJ2330" i="4"/>
  <c r="AI2330" i="4"/>
  <c r="AH2330" i="4"/>
  <c r="AG2330" i="4"/>
  <c r="AF2330" i="4"/>
  <c r="AE2330" i="4"/>
  <c r="AD2330" i="4"/>
  <c r="AC2330" i="4"/>
  <c r="AB2330" i="4"/>
  <c r="AA2330" i="4"/>
  <c r="Z2330" i="4"/>
  <c r="Y2330" i="4"/>
  <c r="AJ2329" i="4"/>
  <c r="AI2329" i="4"/>
  <c r="AH2329" i="4"/>
  <c r="AG2329" i="4"/>
  <c r="AF2329" i="4"/>
  <c r="AE2329" i="4"/>
  <c r="AD2329" i="4"/>
  <c r="AC2329" i="4"/>
  <c r="AB2329" i="4"/>
  <c r="AA2329" i="4"/>
  <c r="Z2329" i="4"/>
  <c r="Y2329" i="4"/>
  <c r="AJ2328" i="4"/>
  <c r="AI2328" i="4"/>
  <c r="AH2328" i="4"/>
  <c r="AG2328" i="4"/>
  <c r="AF2328" i="4"/>
  <c r="AE2328" i="4"/>
  <c r="AD2328" i="4"/>
  <c r="AC2328" i="4"/>
  <c r="AB2328" i="4"/>
  <c r="AA2328" i="4"/>
  <c r="Z2328" i="4"/>
  <c r="Y2328" i="4"/>
  <c r="AJ2327" i="4"/>
  <c r="AI2327" i="4"/>
  <c r="AH2327" i="4"/>
  <c r="AG2327" i="4"/>
  <c r="AF2327" i="4"/>
  <c r="AE2327" i="4"/>
  <c r="AD2327" i="4"/>
  <c r="AC2327" i="4"/>
  <c r="AB2327" i="4"/>
  <c r="AA2327" i="4"/>
  <c r="Z2327" i="4"/>
  <c r="Y2327" i="4"/>
  <c r="AJ2326" i="4"/>
  <c r="AI2326" i="4"/>
  <c r="AH2326" i="4"/>
  <c r="AG2326" i="4"/>
  <c r="AF2326" i="4"/>
  <c r="AE2326" i="4"/>
  <c r="AD2326" i="4"/>
  <c r="AC2326" i="4"/>
  <c r="AB2326" i="4"/>
  <c r="AA2326" i="4"/>
  <c r="Z2326" i="4"/>
  <c r="Y2326" i="4"/>
  <c r="AJ2325" i="4"/>
  <c r="AI2325" i="4"/>
  <c r="AH2325" i="4"/>
  <c r="AG2325" i="4"/>
  <c r="AF2325" i="4"/>
  <c r="AE2325" i="4"/>
  <c r="AD2325" i="4"/>
  <c r="AC2325" i="4"/>
  <c r="AB2325" i="4"/>
  <c r="AA2325" i="4"/>
  <c r="Z2325" i="4"/>
  <c r="Y2325" i="4"/>
  <c r="AJ2324" i="4"/>
  <c r="AI2324" i="4"/>
  <c r="AH2324" i="4"/>
  <c r="AG2324" i="4"/>
  <c r="AF2324" i="4"/>
  <c r="AE2324" i="4"/>
  <c r="AD2324" i="4"/>
  <c r="AC2324" i="4"/>
  <c r="AB2324" i="4"/>
  <c r="AA2324" i="4"/>
  <c r="Z2324" i="4"/>
  <c r="Y2324" i="4"/>
  <c r="AJ2323" i="4"/>
  <c r="AI2323" i="4"/>
  <c r="AH2323" i="4"/>
  <c r="AG2323" i="4"/>
  <c r="AF2323" i="4"/>
  <c r="AE2323" i="4"/>
  <c r="AD2323" i="4"/>
  <c r="AC2323" i="4"/>
  <c r="AB2323" i="4"/>
  <c r="AA2323" i="4"/>
  <c r="Z2323" i="4"/>
  <c r="Y2323" i="4"/>
  <c r="AJ2322" i="4"/>
  <c r="AI2322" i="4"/>
  <c r="AH2322" i="4"/>
  <c r="AG2322" i="4"/>
  <c r="AF2322" i="4"/>
  <c r="AE2322" i="4"/>
  <c r="AD2322" i="4"/>
  <c r="AC2322" i="4"/>
  <c r="AB2322" i="4"/>
  <c r="AA2322" i="4"/>
  <c r="Z2322" i="4"/>
  <c r="Y2322" i="4"/>
  <c r="AJ2321" i="4"/>
  <c r="AI2321" i="4"/>
  <c r="AH2321" i="4"/>
  <c r="AG2321" i="4"/>
  <c r="AF2321" i="4"/>
  <c r="AE2321" i="4"/>
  <c r="AD2321" i="4"/>
  <c r="AC2321" i="4"/>
  <c r="AB2321" i="4"/>
  <c r="AA2321" i="4"/>
  <c r="Z2321" i="4"/>
  <c r="Y2321" i="4"/>
  <c r="AJ2320" i="4"/>
  <c r="AI2320" i="4"/>
  <c r="AH2320" i="4"/>
  <c r="AG2320" i="4"/>
  <c r="AF2320" i="4"/>
  <c r="AE2320" i="4"/>
  <c r="AD2320" i="4"/>
  <c r="AC2320" i="4"/>
  <c r="AB2320" i="4"/>
  <c r="AA2320" i="4"/>
  <c r="Z2320" i="4"/>
  <c r="Y2320" i="4"/>
  <c r="AJ2319" i="4"/>
  <c r="AI2319" i="4"/>
  <c r="AH2319" i="4"/>
  <c r="AG2319" i="4"/>
  <c r="AF2319" i="4"/>
  <c r="AE2319" i="4"/>
  <c r="AD2319" i="4"/>
  <c r="AC2319" i="4"/>
  <c r="AB2319" i="4"/>
  <c r="AA2319" i="4"/>
  <c r="Z2319" i="4"/>
  <c r="Y2319" i="4"/>
  <c r="AJ2318" i="4"/>
  <c r="AI2318" i="4"/>
  <c r="AH2318" i="4"/>
  <c r="AG2318" i="4"/>
  <c r="AF2318" i="4"/>
  <c r="AE2318" i="4"/>
  <c r="AD2318" i="4"/>
  <c r="AC2318" i="4"/>
  <c r="AB2318" i="4"/>
  <c r="AA2318" i="4"/>
  <c r="Z2318" i="4"/>
  <c r="Y2318" i="4"/>
  <c r="AJ2317" i="4"/>
  <c r="AI2317" i="4"/>
  <c r="AH2317" i="4"/>
  <c r="AG2317" i="4"/>
  <c r="AF2317" i="4"/>
  <c r="AE2317" i="4"/>
  <c r="AD2317" i="4"/>
  <c r="AC2317" i="4"/>
  <c r="AB2317" i="4"/>
  <c r="AA2317" i="4"/>
  <c r="Z2317" i="4"/>
  <c r="Y2317" i="4"/>
  <c r="AJ2316" i="4"/>
  <c r="AI2316" i="4"/>
  <c r="AH2316" i="4"/>
  <c r="AG2316" i="4"/>
  <c r="AF2316" i="4"/>
  <c r="AE2316" i="4"/>
  <c r="AD2316" i="4"/>
  <c r="AC2316" i="4"/>
  <c r="AB2316" i="4"/>
  <c r="AA2316" i="4"/>
  <c r="Z2316" i="4"/>
  <c r="Y2316" i="4"/>
  <c r="AJ2315" i="4"/>
  <c r="AI2315" i="4"/>
  <c r="AH2315" i="4"/>
  <c r="AG2315" i="4"/>
  <c r="AF2315" i="4"/>
  <c r="AE2315" i="4"/>
  <c r="AD2315" i="4"/>
  <c r="AC2315" i="4"/>
  <c r="AB2315" i="4"/>
  <c r="AA2315" i="4"/>
  <c r="Z2315" i="4"/>
  <c r="Y2315" i="4"/>
  <c r="AJ2314" i="4"/>
  <c r="AI2314" i="4"/>
  <c r="AH2314" i="4"/>
  <c r="AG2314" i="4"/>
  <c r="AF2314" i="4"/>
  <c r="AE2314" i="4"/>
  <c r="AD2314" i="4"/>
  <c r="AC2314" i="4"/>
  <c r="AB2314" i="4"/>
  <c r="AA2314" i="4"/>
  <c r="Z2314" i="4"/>
  <c r="Y2314" i="4"/>
  <c r="AJ2313" i="4"/>
  <c r="AI2313" i="4"/>
  <c r="AH2313" i="4"/>
  <c r="AG2313" i="4"/>
  <c r="AF2313" i="4"/>
  <c r="AE2313" i="4"/>
  <c r="AD2313" i="4"/>
  <c r="AC2313" i="4"/>
  <c r="AB2313" i="4"/>
  <c r="AA2313" i="4"/>
  <c r="Z2313" i="4"/>
  <c r="Y2313" i="4"/>
  <c r="AJ2312" i="4"/>
  <c r="AI2312" i="4"/>
  <c r="AH2312" i="4"/>
  <c r="AG2312" i="4"/>
  <c r="AF2312" i="4"/>
  <c r="AE2312" i="4"/>
  <c r="AD2312" i="4"/>
  <c r="AC2312" i="4"/>
  <c r="AB2312" i="4"/>
  <c r="AA2312" i="4"/>
  <c r="Z2312" i="4"/>
  <c r="Y2312" i="4"/>
  <c r="AJ2311" i="4"/>
  <c r="AI2311" i="4"/>
  <c r="AH2311" i="4"/>
  <c r="AG2311" i="4"/>
  <c r="AF2311" i="4"/>
  <c r="AE2311" i="4"/>
  <c r="AD2311" i="4"/>
  <c r="AC2311" i="4"/>
  <c r="AB2311" i="4"/>
  <c r="AA2311" i="4"/>
  <c r="Z2311" i="4"/>
  <c r="Y2311" i="4"/>
  <c r="AJ2310" i="4"/>
  <c r="AI2310" i="4"/>
  <c r="AH2310" i="4"/>
  <c r="AG2310" i="4"/>
  <c r="AF2310" i="4"/>
  <c r="AE2310" i="4"/>
  <c r="AD2310" i="4"/>
  <c r="AC2310" i="4"/>
  <c r="AB2310" i="4"/>
  <c r="AA2310" i="4"/>
  <c r="Z2310" i="4"/>
  <c r="Y2310" i="4"/>
  <c r="AJ2309" i="4"/>
  <c r="AI2309" i="4"/>
  <c r="AH2309" i="4"/>
  <c r="AG2309" i="4"/>
  <c r="AF2309" i="4"/>
  <c r="AE2309" i="4"/>
  <c r="AD2309" i="4"/>
  <c r="AC2309" i="4"/>
  <c r="AB2309" i="4"/>
  <c r="AA2309" i="4"/>
  <c r="Z2309" i="4"/>
  <c r="Y2309" i="4"/>
  <c r="AJ2308" i="4"/>
  <c r="AI2308" i="4"/>
  <c r="AH2308" i="4"/>
  <c r="AG2308" i="4"/>
  <c r="AF2308" i="4"/>
  <c r="AE2308" i="4"/>
  <c r="AD2308" i="4"/>
  <c r="AC2308" i="4"/>
  <c r="AB2308" i="4"/>
  <c r="AA2308" i="4"/>
  <c r="Z2308" i="4"/>
  <c r="Y2308" i="4"/>
  <c r="AJ2307" i="4"/>
  <c r="AI2307" i="4"/>
  <c r="AH2307" i="4"/>
  <c r="AG2307" i="4"/>
  <c r="AF2307" i="4"/>
  <c r="AE2307" i="4"/>
  <c r="AD2307" i="4"/>
  <c r="AC2307" i="4"/>
  <c r="AB2307" i="4"/>
  <c r="AA2307" i="4"/>
  <c r="Z2307" i="4"/>
  <c r="Y2307" i="4"/>
  <c r="AJ2306" i="4"/>
  <c r="AI2306" i="4"/>
  <c r="AH2306" i="4"/>
  <c r="AG2306" i="4"/>
  <c r="AF2306" i="4"/>
  <c r="AE2306" i="4"/>
  <c r="AD2306" i="4"/>
  <c r="AC2306" i="4"/>
  <c r="AB2306" i="4"/>
  <c r="AA2306" i="4"/>
  <c r="Z2306" i="4"/>
  <c r="Y2306" i="4"/>
  <c r="AJ2305" i="4"/>
  <c r="AI2305" i="4"/>
  <c r="AH2305" i="4"/>
  <c r="AG2305" i="4"/>
  <c r="AF2305" i="4"/>
  <c r="AE2305" i="4"/>
  <c r="AD2305" i="4"/>
  <c r="AC2305" i="4"/>
  <c r="AB2305" i="4"/>
  <c r="AA2305" i="4"/>
  <c r="Z2305" i="4"/>
  <c r="Y2305" i="4"/>
  <c r="AJ2304" i="4"/>
  <c r="AI2304" i="4"/>
  <c r="AH2304" i="4"/>
  <c r="AG2304" i="4"/>
  <c r="AF2304" i="4"/>
  <c r="AE2304" i="4"/>
  <c r="AD2304" i="4"/>
  <c r="AC2304" i="4"/>
  <c r="AB2304" i="4"/>
  <c r="AA2304" i="4"/>
  <c r="Z2304" i="4"/>
  <c r="Y2304" i="4"/>
  <c r="AJ2303" i="4"/>
  <c r="AI2303" i="4"/>
  <c r="AH2303" i="4"/>
  <c r="AG2303" i="4"/>
  <c r="AF2303" i="4"/>
  <c r="AE2303" i="4"/>
  <c r="AD2303" i="4"/>
  <c r="AC2303" i="4"/>
  <c r="AB2303" i="4"/>
  <c r="AA2303" i="4"/>
  <c r="Z2303" i="4"/>
  <c r="Y2303" i="4"/>
  <c r="AJ2302" i="4"/>
  <c r="AI2302" i="4"/>
  <c r="AH2302" i="4"/>
  <c r="AG2302" i="4"/>
  <c r="AF2302" i="4"/>
  <c r="AE2302" i="4"/>
  <c r="AD2302" i="4"/>
  <c r="AC2302" i="4"/>
  <c r="AB2302" i="4"/>
  <c r="AA2302" i="4"/>
  <c r="Z2302" i="4"/>
  <c r="Y2302" i="4"/>
  <c r="AJ2301" i="4"/>
  <c r="AI2301" i="4"/>
  <c r="AH2301" i="4"/>
  <c r="AG2301" i="4"/>
  <c r="AF2301" i="4"/>
  <c r="AE2301" i="4"/>
  <c r="AD2301" i="4"/>
  <c r="AC2301" i="4"/>
  <c r="AB2301" i="4"/>
  <c r="AA2301" i="4"/>
  <c r="Z2301" i="4"/>
  <c r="Y2301" i="4"/>
  <c r="AJ2300" i="4"/>
  <c r="AI2300" i="4"/>
  <c r="AH2300" i="4"/>
  <c r="AG2300" i="4"/>
  <c r="AF2300" i="4"/>
  <c r="AE2300" i="4"/>
  <c r="AD2300" i="4"/>
  <c r="AC2300" i="4"/>
  <c r="AB2300" i="4"/>
  <c r="AA2300" i="4"/>
  <c r="Z2300" i="4"/>
  <c r="Y2300" i="4"/>
  <c r="AJ2299" i="4"/>
  <c r="AI2299" i="4"/>
  <c r="AH2299" i="4"/>
  <c r="AG2299" i="4"/>
  <c r="AF2299" i="4"/>
  <c r="AE2299" i="4"/>
  <c r="AD2299" i="4"/>
  <c r="AC2299" i="4"/>
  <c r="AB2299" i="4"/>
  <c r="AA2299" i="4"/>
  <c r="Z2299" i="4"/>
  <c r="Y2299" i="4"/>
  <c r="AJ2298" i="4"/>
  <c r="AI2298" i="4"/>
  <c r="AH2298" i="4"/>
  <c r="AG2298" i="4"/>
  <c r="AF2298" i="4"/>
  <c r="AE2298" i="4"/>
  <c r="AD2298" i="4"/>
  <c r="AC2298" i="4"/>
  <c r="AB2298" i="4"/>
  <c r="AA2298" i="4"/>
  <c r="Z2298" i="4"/>
  <c r="Y2298" i="4"/>
  <c r="AJ2297" i="4"/>
  <c r="AI2297" i="4"/>
  <c r="AH2297" i="4"/>
  <c r="AG2297" i="4"/>
  <c r="AF2297" i="4"/>
  <c r="AE2297" i="4"/>
  <c r="AD2297" i="4"/>
  <c r="AC2297" i="4"/>
  <c r="AB2297" i="4"/>
  <c r="AA2297" i="4"/>
  <c r="Z2297" i="4"/>
  <c r="Y2297" i="4"/>
  <c r="AJ2296" i="4"/>
  <c r="AI2296" i="4"/>
  <c r="AH2296" i="4"/>
  <c r="AG2296" i="4"/>
  <c r="AF2296" i="4"/>
  <c r="AE2296" i="4"/>
  <c r="AD2296" i="4"/>
  <c r="AC2296" i="4"/>
  <c r="AB2296" i="4"/>
  <c r="AA2296" i="4"/>
  <c r="Z2296" i="4"/>
  <c r="Y2296" i="4"/>
  <c r="AJ2295" i="4"/>
  <c r="AI2295" i="4"/>
  <c r="AH2295" i="4"/>
  <c r="AG2295" i="4"/>
  <c r="AF2295" i="4"/>
  <c r="AE2295" i="4"/>
  <c r="AD2295" i="4"/>
  <c r="AC2295" i="4"/>
  <c r="AB2295" i="4"/>
  <c r="AA2295" i="4"/>
  <c r="Z2295" i="4"/>
  <c r="Y2295" i="4"/>
  <c r="AJ2294" i="4"/>
  <c r="AI2294" i="4"/>
  <c r="AH2294" i="4"/>
  <c r="AG2294" i="4"/>
  <c r="AF2294" i="4"/>
  <c r="AE2294" i="4"/>
  <c r="AD2294" i="4"/>
  <c r="AC2294" i="4"/>
  <c r="AB2294" i="4"/>
  <c r="AA2294" i="4"/>
  <c r="Z2294" i="4"/>
  <c r="Y2294" i="4"/>
  <c r="AJ2293" i="4"/>
  <c r="AI2293" i="4"/>
  <c r="AH2293" i="4"/>
  <c r="AG2293" i="4"/>
  <c r="AF2293" i="4"/>
  <c r="AE2293" i="4"/>
  <c r="AD2293" i="4"/>
  <c r="AC2293" i="4"/>
  <c r="AB2293" i="4"/>
  <c r="AA2293" i="4"/>
  <c r="Z2293" i="4"/>
  <c r="Y2293" i="4"/>
  <c r="AJ2292" i="4"/>
  <c r="AI2292" i="4"/>
  <c r="AH2292" i="4"/>
  <c r="AG2292" i="4"/>
  <c r="AF2292" i="4"/>
  <c r="AE2292" i="4"/>
  <c r="AD2292" i="4"/>
  <c r="AC2292" i="4"/>
  <c r="AB2292" i="4"/>
  <c r="AA2292" i="4"/>
  <c r="Z2292" i="4"/>
  <c r="Y2292" i="4"/>
  <c r="AJ2291" i="4"/>
  <c r="AI2291" i="4"/>
  <c r="AH2291" i="4"/>
  <c r="AG2291" i="4"/>
  <c r="AF2291" i="4"/>
  <c r="AE2291" i="4"/>
  <c r="AD2291" i="4"/>
  <c r="AC2291" i="4"/>
  <c r="AB2291" i="4"/>
  <c r="AA2291" i="4"/>
  <c r="Z2291" i="4"/>
  <c r="Y2291" i="4"/>
  <c r="AJ2290" i="4"/>
  <c r="AI2290" i="4"/>
  <c r="AH2290" i="4"/>
  <c r="AG2290" i="4"/>
  <c r="AF2290" i="4"/>
  <c r="AE2290" i="4"/>
  <c r="AD2290" i="4"/>
  <c r="AC2290" i="4"/>
  <c r="AB2290" i="4"/>
  <c r="AA2290" i="4"/>
  <c r="Z2290" i="4"/>
  <c r="Y2290" i="4"/>
  <c r="AJ2289" i="4"/>
  <c r="AI2289" i="4"/>
  <c r="AH2289" i="4"/>
  <c r="AG2289" i="4"/>
  <c r="AF2289" i="4"/>
  <c r="AE2289" i="4"/>
  <c r="AD2289" i="4"/>
  <c r="AC2289" i="4"/>
  <c r="AB2289" i="4"/>
  <c r="AA2289" i="4"/>
  <c r="Z2289" i="4"/>
  <c r="Y2289" i="4"/>
  <c r="AJ2288" i="4"/>
  <c r="AI2288" i="4"/>
  <c r="AH2288" i="4"/>
  <c r="AG2288" i="4"/>
  <c r="AF2288" i="4"/>
  <c r="AE2288" i="4"/>
  <c r="AD2288" i="4"/>
  <c r="AC2288" i="4"/>
  <c r="AB2288" i="4"/>
  <c r="AA2288" i="4"/>
  <c r="Z2288" i="4"/>
  <c r="Y2288" i="4"/>
  <c r="AJ2287" i="4"/>
  <c r="AI2287" i="4"/>
  <c r="AH2287" i="4"/>
  <c r="AG2287" i="4"/>
  <c r="AF2287" i="4"/>
  <c r="AE2287" i="4"/>
  <c r="AD2287" i="4"/>
  <c r="AC2287" i="4"/>
  <c r="AB2287" i="4"/>
  <c r="AA2287" i="4"/>
  <c r="Z2287" i="4"/>
  <c r="Y2287" i="4"/>
  <c r="AJ2286" i="4"/>
  <c r="AI2286" i="4"/>
  <c r="AH2286" i="4"/>
  <c r="AG2286" i="4"/>
  <c r="AF2286" i="4"/>
  <c r="AE2286" i="4"/>
  <c r="AD2286" i="4"/>
  <c r="AC2286" i="4"/>
  <c r="AB2286" i="4"/>
  <c r="AA2286" i="4"/>
  <c r="Z2286" i="4"/>
  <c r="Y2286" i="4"/>
  <c r="AJ2285" i="4"/>
  <c r="AI2285" i="4"/>
  <c r="AH2285" i="4"/>
  <c r="AG2285" i="4"/>
  <c r="AF2285" i="4"/>
  <c r="AE2285" i="4"/>
  <c r="AD2285" i="4"/>
  <c r="AC2285" i="4"/>
  <c r="AB2285" i="4"/>
  <c r="AA2285" i="4"/>
  <c r="Z2285" i="4"/>
  <c r="Y2285" i="4"/>
  <c r="AJ2284" i="4"/>
  <c r="AI2284" i="4"/>
  <c r="AH2284" i="4"/>
  <c r="AG2284" i="4"/>
  <c r="AF2284" i="4"/>
  <c r="AE2284" i="4"/>
  <c r="AD2284" i="4"/>
  <c r="AC2284" i="4"/>
  <c r="AB2284" i="4"/>
  <c r="AA2284" i="4"/>
  <c r="Z2284" i="4"/>
  <c r="Y2284" i="4"/>
  <c r="AJ2283" i="4"/>
  <c r="AI2283" i="4"/>
  <c r="AH2283" i="4"/>
  <c r="AG2283" i="4"/>
  <c r="AF2283" i="4"/>
  <c r="AE2283" i="4"/>
  <c r="AD2283" i="4"/>
  <c r="AC2283" i="4"/>
  <c r="AB2283" i="4"/>
  <c r="AA2283" i="4"/>
  <c r="Z2283" i="4"/>
  <c r="Y2283" i="4"/>
  <c r="AJ2282" i="4"/>
  <c r="AI2282" i="4"/>
  <c r="AH2282" i="4"/>
  <c r="AG2282" i="4"/>
  <c r="AF2282" i="4"/>
  <c r="AE2282" i="4"/>
  <c r="AD2282" i="4"/>
  <c r="AC2282" i="4"/>
  <c r="AB2282" i="4"/>
  <c r="AA2282" i="4"/>
  <c r="Z2282" i="4"/>
  <c r="Y2282" i="4"/>
  <c r="AJ2281" i="4"/>
  <c r="AI2281" i="4"/>
  <c r="AH2281" i="4"/>
  <c r="AG2281" i="4"/>
  <c r="AF2281" i="4"/>
  <c r="AE2281" i="4"/>
  <c r="AD2281" i="4"/>
  <c r="AC2281" i="4"/>
  <c r="AB2281" i="4"/>
  <c r="AA2281" i="4"/>
  <c r="Z2281" i="4"/>
  <c r="Y2281" i="4"/>
  <c r="AJ2280" i="4"/>
  <c r="AI2280" i="4"/>
  <c r="AH2280" i="4"/>
  <c r="AG2280" i="4"/>
  <c r="AF2280" i="4"/>
  <c r="AE2280" i="4"/>
  <c r="AD2280" i="4"/>
  <c r="AC2280" i="4"/>
  <c r="AB2280" i="4"/>
  <c r="AA2280" i="4"/>
  <c r="Z2280" i="4"/>
  <c r="Y2280" i="4"/>
  <c r="AJ2279" i="4"/>
  <c r="AI2279" i="4"/>
  <c r="AH2279" i="4"/>
  <c r="AG2279" i="4"/>
  <c r="AF2279" i="4"/>
  <c r="AE2279" i="4"/>
  <c r="AD2279" i="4"/>
  <c r="AC2279" i="4"/>
  <c r="AB2279" i="4"/>
  <c r="AA2279" i="4"/>
  <c r="Z2279" i="4"/>
  <c r="Y2279" i="4"/>
  <c r="AJ2278" i="4"/>
  <c r="AI2278" i="4"/>
  <c r="AH2278" i="4"/>
  <c r="AG2278" i="4"/>
  <c r="AF2278" i="4"/>
  <c r="AE2278" i="4"/>
  <c r="AD2278" i="4"/>
  <c r="AC2278" i="4"/>
  <c r="AB2278" i="4"/>
  <c r="AA2278" i="4"/>
  <c r="Z2278" i="4"/>
  <c r="Y2278" i="4"/>
  <c r="AJ2277" i="4"/>
  <c r="AI2277" i="4"/>
  <c r="AH2277" i="4"/>
  <c r="AG2277" i="4"/>
  <c r="AF2277" i="4"/>
  <c r="AE2277" i="4"/>
  <c r="AD2277" i="4"/>
  <c r="AC2277" i="4"/>
  <c r="AB2277" i="4"/>
  <c r="AA2277" i="4"/>
  <c r="Z2277" i="4"/>
  <c r="Y2277" i="4"/>
  <c r="AJ2276" i="4"/>
  <c r="AI2276" i="4"/>
  <c r="AH2276" i="4"/>
  <c r="AG2276" i="4"/>
  <c r="AF2276" i="4"/>
  <c r="AE2276" i="4"/>
  <c r="AD2276" i="4"/>
  <c r="AC2276" i="4"/>
  <c r="AB2276" i="4"/>
  <c r="AA2276" i="4"/>
  <c r="Z2276" i="4"/>
  <c r="Y2276" i="4"/>
  <c r="AJ2275" i="4"/>
  <c r="AI2275" i="4"/>
  <c r="AH2275" i="4"/>
  <c r="AG2275" i="4"/>
  <c r="AF2275" i="4"/>
  <c r="AE2275" i="4"/>
  <c r="AD2275" i="4"/>
  <c r="AC2275" i="4"/>
  <c r="AB2275" i="4"/>
  <c r="AA2275" i="4"/>
  <c r="Z2275" i="4"/>
  <c r="Y2275" i="4"/>
  <c r="AJ2274" i="4"/>
  <c r="AI2274" i="4"/>
  <c r="AH2274" i="4"/>
  <c r="AG2274" i="4"/>
  <c r="AF2274" i="4"/>
  <c r="AE2274" i="4"/>
  <c r="AD2274" i="4"/>
  <c r="AC2274" i="4"/>
  <c r="AB2274" i="4"/>
  <c r="AA2274" i="4"/>
  <c r="Z2274" i="4"/>
  <c r="Y2274" i="4"/>
  <c r="AJ2273" i="4"/>
  <c r="AI2273" i="4"/>
  <c r="AH2273" i="4"/>
  <c r="AG2273" i="4"/>
  <c r="AF2273" i="4"/>
  <c r="AE2273" i="4"/>
  <c r="AD2273" i="4"/>
  <c r="AC2273" i="4"/>
  <c r="AB2273" i="4"/>
  <c r="AA2273" i="4"/>
  <c r="Z2273" i="4"/>
  <c r="Y2273" i="4"/>
  <c r="AJ2272" i="4"/>
  <c r="AI2272" i="4"/>
  <c r="AH2272" i="4"/>
  <c r="AG2272" i="4"/>
  <c r="AF2272" i="4"/>
  <c r="AE2272" i="4"/>
  <c r="AD2272" i="4"/>
  <c r="AC2272" i="4"/>
  <c r="AB2272" i="4"/>
  <c r="AA2272" i="4"/>
  <c r="Z2272" i="4"/>
  <c r="Y2272" i="4"/>
  <c r="AJ2271" i="4"/>
  <c r="AI2271" i="4"/>
  <c r="AH2271" i="4"/>
  <c r="AG2271" i="4"/>
  <c r="AF2271" i="4"/>
  <c r="AE2271" i="4"/>
  <c r="AD2271" i="4"/>
  <c r="AC2271" i="4"/>
  <c r="AB2271" i="4"/>
  <c r="AA2271" i="4"/>
  <c r="Z2271" i="4"/>
  <c r="Y2271" i="4"/>
  <c r="AJ2270" i="4"/>
  <c r="AI2270" i="4"/>
  <c r="AH2270" i="4"/>
  <c r="AG2270" i="4"/>
  <c r="AF2270" i="4"/>
  <c r="AE2270" i="4"/>
  <c r="AD2270" i="4"/>
  <c r="AC2270" i="4"/>
  <c r="AB2270" i="4"/>
  <c r="AA2270" i="4"/>
  <c r="Z2270" i="4"/>
  <c r="Y2270" i="4"/>
  <c r="AJ2269" i="4"/>
  <c r="AI2269" i="4"/>
  <c r="AH2269" i="4"/>
  <c r="AG2269" i="4"/>
  <c r="AF2269" i="4"/>
  <c r="AE2269" i="4"/>
  <c r="AD2269" i="4"/>
  <c r="AC2269" i="4"/>
  <c r="AB2269" i="4"/>
  <c r="AA2269" i="4"/>
  <c r="Z2269" i="4"/>
  <c r="Y2269" i="4"/>
  <c r="AJ2268" i="4"/>
  <c r="AI2268" i="4"/>
  <c r="AH2268" i="4"/>
  <c r="AG2268" i="4"/>
  <c r="AF2268" i="4"/>
  <c r="AE2268" i="4"/>
  <c r="AD2268" i="4"/>
  <c r="AC2268" i="4"/>
  <c r="AB2268" i="4"/>
  <c r="AA2268" i="4"/>
  <c r="Z2268" i="4"/>
  <c r="Y2268" i="4"/>
  <c r="AJ2267" i="4"/>
  <c r="AI2267" i="4"/>
  <c r="AH2267" i="4"/>
  <c r="AG2267" i="4"/>
  <c r="AF2267" i="4"/>
  <c r="AE2267" i="4"/>
  <c r="AD2267" i="4"/>
  <c r="AC2267" i="4"/>
  <c r="AB2267" i="4"/>
  <c r="AA2267" i="4"/>
  <c r="Z2267" i="4"/>
  <c r="Y2267" i="4"/>
  <c r="AJ2266" i="4"/>
  <c r="AI2266" i="4"/>
  <c r="AH2266" i="4"/>
  <c r="AG2266" i="4"/>
  <c r="AF2266" i="4"/>
  <c r="AE2266" i="4"/>
  <c r="AD2266" i="4"/>
  <c r="AC2266" i="4"/>
  <c r="AB2266" i="4"/>
  <c r="AA2266" i="4"/>
  <c r="Z2266" i="4"/>
  <c r="Y2266" i="4"/>
  <c r="AJ2265" i="4"/>
  <c r="AI2265" i="4"/>
  <c r="AH2265" i="4"/>
  <c r="AG2265" i="4"/>
  <c r="AF2265" i="4"/>
  <c r="AE2265" i="4"/>
  <c r="AD2265" i="4"/>
  <c r="AC2265" i="4"/>
  <c r="AB2265" i="4"/>
  <c r="AA2265" i="4"/>
  <c r="Z2265" i="4"/>
  <c r="Y2265" i="4"/>
  <c r="AJ2264" i="4"/>
  <c r="AI2264" i="4"/>
  <c r="AH2264" i="4"/>
  <c r="AG2264" i="4"/>
  <c r="AF2264" i="4"/>
  <c r="AE2264" i="4"/>
  <c r="AD2264" i="4"/>
  <c r="AC2264" i="4"/>
  <c r="AB2264" i="4"/>
  <c r="AA2264" i="4"/>
  <c r="Z2264" i="4"/>
  <c r="Y2264" i="4"/>
  <c r="AJ2263" i="4"/>
  <c r="AI2263" i="4"/>
  <c r="AH2263" i="4"/>
  <c r="AG2263" i="4"/>
  <c r="AF2263" i="4"/>
  <c r="AE2263" i="4"/>
  <c r="AD2263" i="4"/>
  <c r="AC2263" i="4"/>
  <c r="AB2263" i="4"/>
  <c r="AA2263" i="4"/>
  <c r="Z2263" i="4"/>
  <c r="Y2263" i="4"/>
  <c r="AJ2262" i="4"/>
  <c r="AI2262" i="4"/>
  <c r="AH2262" i="4"/>
  <c r="AG2262" i="4"/>
  <c r="AF2262" i="4"/>
  <c r="AE2262" i="4"/>
  <c r="AD2262" i="4"/>
  <c r="AC2262" i="4"/>
  <c r="AB2262" i="4"/>
  <c r="AA2262" i="4"/>
  <c r="Z2262" i="4"/>
  <c r="Y2262" i="4"/>
  <c r="AJ2261" i="4"/>
  <c r="AI2261" i="4"/>
  <c r="AH2261" i="4"/>
  <c r="AG2261" i="4"/>
  <c r="AF2261" i="4"/>
  <c r="AE2261" i="4"/>
  <c r="AD2261" i="4"/>
  <c r="AC2261" i="4"/>
  <c r="AB2261" i="4"/>
  <c r="AA2261" i="4"/>
  <c r="Z2261" i="4"/>
  <c r="Y2261" i="4"/>
  <c r="AJ2260" i="4"/>
  <c r="AI2260" i="4"/>
  <c r="AH2260" i="4"/>
  <c r="AG2260" i="4"/>
  <c r="AF2260" i="4"/>
  <c r="AE2260" i="4"/>
  <c r="AD2260" i="4"/>
  <c r="AC2260" i="4"/>
  <c r="AB2260" i="4"/>
  <c r="AA2260" i="4"/>
  <c r="Z2260" i="4"/>
  <c r="Y2260" i="4"/>
  <c r="AJ2259" i="4"/>
  <c r="AI2259" i="4"/>
  <c r="AH2259" i="4"/>
  <c r="AG2259" i="4"/>
  <c r="AF2259" i="4"/>
  <c r="AE2259" i="4"/>
  <c r="AD2259" i="4"/>
  <c r="AC2259" i="4"/>
  <c r="AB2259" i="4"/>
  <c r="AA2259" i="4"/>
  <c r="Z2259" i="4"/>
  <c r="Y2259" i="4"/>
  <c r="AJ2258" i="4"/>
  <c r="AI2258" i="4"/>
  <c r="AH2258" i="4"/>
  <c r="AG2258" i="4"/>
  <c r="AF2258" i="4"/>
  <c r="AE2258" i="4"/>
  <c r="AD2258" i="4"/>
  <c r="AC2258" i="4"/>
  <c r="AB2258" i="4"/>
  <c r="AA2258" i="4"/>
  <c r="Z2258" i="4"/>
  <c r="Y2258" i="4"/>
  <c r="AJ2257" i="4"/>
  <c r="AI2257" i="4"/>
  <c r="AH2257" i="4"/>
  <c r="AG2257" i="4"/>
  <c r="AF2257" i="4"/>
  <c r="AE2257" i="4"/>
  <c r="AD2257" i="4"/>
  <c r="AC2257" i="4"/>
  <c r="AB2257" i="4"/>
  <c r="AA2257" i="4"/>
  <c r="Z2257" i="4"/>
  <c r="Y2257" i="4"/>
  <c r="AJ2256" i="4"/>
  <c r="AI2256" i="4"/>
  <c r="AH2256" i="4"/>
  <c r="AG2256" i="4"/>
  <c r="AF2256" i="4"/>
  <c r="AE2256" i="4"/>
  <c r="AD2256" i="4"/>
  <c r="AC2256" i="4"/>
  <c r="AB2256" i="4"/>
  <c r="AA2256" i="4"/>
  <c r="Z2256" i="4"/>
  <c r="Y2256" i="4"/>
  <c r="AJ2255" i="4"/>
  <c r="AI2255" i="4"/>
  <c r="AH2255" i="4"/>
  <c r="AG2255" i="4"/>
  <c r="AF2255" i="4"/>
  <c r="AE2255" i="4"/>
  <c r="AD2255" i="4"/>
  <c r="AC2255" i="4"/>
  <c r="AB2255" i="4"/>
  <c r="AA2255" i="4"/>
  <c r="Z2255" i="4"/>
  <c r="Y2255" i="4"/>
  <c r="AJ2254" i="4"/>
  <c r="AI2254" i="4"/>
  <c r="AH2254" i="4"/>
  <c r="AG2254" i="4"/>
  <c r="AF2254" i="4"/>
  <c r="AE2254" i="4"/>
  <c r="AD2254" i="4"/>
  <c r="AC2254" i="4"/>
  <c r="AB2254" i="4"/>
  <c r="AA2254" i="4"/>
  <c r="Z2254" i="4"/>
  <c r="Y2254" i="4"/>
  <c r="AJ2253" i="4"/>
  <c r="AI2253" i="4"/>
  <c r="AH2253" i="4"/>
  <c r="AG2253" i="4"/>
  <c r="AF2253" i="4"/>
  <c r="AE2253" i="4"/>
  <c r="AD2253" i="4"/>
  <c r="AC2253" i="4"/>
  <c r="AB2253" i="4"/>
  <c r="AA2253" i="4"/>
  <c r="Z2253" i="4"/>
  <c r="Y2253" i="4"/>
  <c r="AJ2252" i="4"/>
  <c r="AI2252" i="4"/>
  <c r="AH2252" i="4"/>
  <c r="AG2252" i="4"/>
  <c r="AF2252" i="4"/>
  <c r="AE2252" i="4"/>
  <c r="AD2252" i="4"/>
  <c r="AC2252" i="4"/>
  <c r="AB2252" i="4"/>
  <c r="AA2252" i="4"/>
  <c r="Z2252" i="4"/>
  <c r="Y2252" i="4"/>
  <c r="AJ2251" i="4"/>
  <c r="AI2251" i="4"/>
  <c r="AH2251" i="4"/>
  <c r="AG2251" i="4"/>
  <c r="AF2251" i="4"/>
  <c r="AE2251" i="4"/>
  <c r="AD2251" i="4"/>
  <c r="AC2251" i="4"/>
  <c r="AB2251" i="4"/>
  <c r="AA2251" i="4"/>
  <c r="Z2251" i="4"/>
  <c r="Y2251" i="4"/>
  <c r="AJ2250" i="4"/>
  <c r="AI2250" i="4"/>
  <c r="AH2250" i="4"/>
  <c r="AG2250" i="4"/>
  <c r="AF2250" i="4"/>
  <c r="AE2250" i="4"/>
  <c r="AD2250" i="4"/>
  <c r="AC2250" i="4"/>
  <c r="AB2250" i="4"/>
  <c r="AA2250" i="4"/>
  <c r="Z2250" i="4"/>
  <c r="Y2250" i="4"/>
  <c r="AJ2249" i="4"/>
  <c r="AI2249" i="4"/>
  <c r="AH2249" i="4"/>
  <c r="AG2249" i="4"/>
  <c r="AF2249" i="4"/>
  <c r="AE2249" i="4"/>
  <c r="AD2249" i="4"/>
  <c r="AC2249" i="4"/>
  <c r="AB2249" i="4"/>
  <c r="AA2249" i="4"/>
  <c r="Z2249" i="4"/>
  <c r="Y2249" i="4"/>
  <c r="AJ2248" i="4"/>
  <c r="AI2248" i="4"/>
  <c r="AH2248" i="4"/>
  <c r="AG2248" i="4"/>
  <c r="AF2248" i="4"/>
  <c r="AE2248" i="4"/>
  <c r="AD2248" i="4"/>
  <c r="AC2248" i="4"/>
  <c r="AB2248" i="4"/>
  <c r="AA2248" i="4"/>
  <c r="Z2248" i="4"/>
  <c r="Y2248" i="4"/>
  <c r="AJ2247" i="4"/>
  <c r="AI2247" i="4"/>
  <c r="AH2247" i="4"/>
  <c r="AG2247" i="4"/>
  <c r="AF2247" i="4"/>
  <c r="AE2247" i="4"/>
  <c r="AD2247" i="4"/>
  <c r="AC2247" i="4"/>
  <c r="AB2247" i="4"/>
  <c r="AA2247" i="4"/>
  <c r="Z2247" i="4"/>
  <c r="Y2247" i="4"/>
  <c r="AJ2246" i="4"/>
  <c r="AI2246" i="4"/>
  <c r="AH2246" i="4"/>
  <c r="AG2246" i="4"/>
  <c r="AF2246" i="4"/>
  <c r="AE2246" i="4"/>
  <c r="AD2246" i="4"/>
  <c r="AC2246" i="4"/>
  <c r="AB2246" i="4"/>
  <c r="AA2246" i="4"/>
  <c r="Z2246" i="4"/>
  <c r="Y2246" i="4"/>
  <c r="AJ2245" i="4"/>
  <c r="AI2245" i="4"/>
  <c r="AH2245" i="4"/>
  <c r="AG2245" i="4"/>
  <c r="AF2245" i="4"/>
  <c r="AE2245" i="4"/>
  <c r="AD2245" i="4"/>
  <c r="AC2245" i="4"/>
  <c r="AB2245" i="4"/>
  <c r="AA2245" i="4"/>
  <c r="Z2245" i="4"/>
  <c r="Y2245" i="4"/>
  <c r="AJ2244" i="4"/>
  <c r="AI2244" i="4"/>
  <c r="AH2244" i="4"/>
  <c r="AG2244" i="4"/>
  <c r="AF2244" i="4"/>
  <c r="AE2244" i="4"/>
  <c r="AD2244" i="4"/>
  <c r="AC2244" i="4"/>
  <c r="AB2244" i="4"/>
  <c r="AA2244" i="4"/>
  <c r="Z2244" i="4"/>
  <c r="Y2244" i="4"/>
  <c r="AJ2243" i="4"/>
  <c r="AI2243" i="4"/>
  <c r="AH2243" i="4"/>
  <c r="AG2243" i="4"/>
  <c r="AF2243" i="4"/>
  <c r="AE2243" i="4"/>
  <c r="AD2243" i="4"/>
  <c r="AC2243" i="4"/>
  <c r="AB2243" i="4"/>
  <c r="AA2243" i="4"/>
  <c r="Z2243" i="4"/>
  <c r="Y2243" i="4"/>
  <c r="AJ2242" i="4"/>
  <c r="AI2242" i="4"/>
  <c r="AH2242" i="4"/>
  <c r="AG2242" i="4"/>
  <c r="AF2242" i="4"/>
  <c r="AE2242" i="4"/>
  <c r="AD2242" i="4"/>
  <c r="AC2242" i="4"/>
  <c r="AB2242" i="4"/>
  <c r="AA2242" i="4"/>
  <c r="Z2242" i="4"/>
  <c r="Y2242" i="4"/>
  <c r="AJ2241" i="4"/>
  <c r="AI2241" i="4"/>
  <c r="AH2241" i="4"/>
  <c r="AG2241" i="4"/>
  <c r="AF2241" i="4"/>
  <c r="AE2241" i="4"/>
  <c r="AD2241" i="4"/>
  <c r="AC2241" i="4"/>
  <c r="AB2241" i="4"/>
  <c r="AA2241" i="4"/>
  <c r="Z2241" i="4"/>
  <c r="Y2241" i="4"/>
  <c r="AJ2240" i="4"/>
  <c r="AI2240" i="4"/>
  <c r="AH2240" i="4"/>
  <c r="AG2240" i="4"/>
  <c r="AF2240" i="4"/>
  <c r="AE2240" i="4"/>
  <c r="AD2240" i="4"/>
  <c r="AC2240" i="4"/>
  <c r="AB2240" i="4"/>
  <c r="AA2240" i="4"/>
  <c r="Z2240" i="4"/>
  <c r="Y2240" i="4"/>
  <c r="AJ2239" i="4"/>
  <c r="AI2239" i="4"/>
  <c r="AH2239" i="4"/>
  <c r="AG2239" i="4"/>
  <c r="AF2239" i="4"/>
  <c r="AE2239" i="4"/>
  <c r="AD2239" i="4"/>
  <c r="AC2239" i="4"/>
  <c r="AB2239" i="4"/>
  <c r="AA2239" i="4"/>
  <c r="Z2239" i="4"/>
  <c r="Y2239" i="4"/>
  <c r="AJ2238" i="4"/>
  <c r="AI2238" i="4"/>
  <c r="AH2238" i="4"/>
  <c r="AG2238" i="4"/>
  <c r="AF2238" i="4"/>
  <c r="AE2238" i="4"/>
  <c r="AD2238" i="4"/>
  <c r="AC2238" i="4"/>
  <c r="AB2238" i="4"/>
  <c r="AA2238" i="4"/>
  <c r="Z2238" i="4"/>
  <c r="Y2238" i="4"/>
  <c r="AJ2237" i="4"/>
  <c r="AI2237" i="4"/>
  <c r="AH2237" i="4"/>
  <c r="AG2237" i="4"/>
  <c r="AF2237" i="4"/>
  <c r="AE2237" i="4"/>
  <c r="AD2237" i="4"/>
  <c r="AC2237" i="4"/>
  <c r="AB2237" i="4"/>
  <c r="AA2237" i="4"/>
  <c r="Z2237" i="4"/>
  <c r="Y2237" i="4"/>
  <c r="AJ2236" i="4"/>
  <c r="AI2236" i="4"/>
  <c r="AH2236" i="4"/>
  <c r="AG2236" i="4"/>
  <c r="AF2236" i="4"/>
  <c r="AE2236" i="4"/>
  <c r="AD2236" i="4"/>
  <c r="AC2236" i="4"/>
  <c r="AB2236" i="4"/>
  <c r="AA2236" i="4"/>
  <c r="Z2236" i="4"/>
  <c r="Y2236" i="4"/>
  <c r="AJ2235" i="4"/>
  <c r="AI2235" i="4"/>
  <c r="AH2235" i="4"/>
  <c r="AG2235" i="4"/>
  <c r="AF2235" i="4"/>
  <c r="AE2235" i="4"/>
  <c r="AD2235" i="4"/>
  <c r="AC2235" i="4"/>
  <c r="AB2235" i="4"/>
  <c r="AA2235" i="4"/>
  <c r="Z2235" i="4"/>
  <c r="Y2235" i="4"/>
  <c r="AJ2234" i="4"/>
  <c r="AI2234" i="4"/>
  <c r="AH2234" i="4"/>
  <c r="AG2234" i="4"/>
  <c r="AF2234" i="4"/>
  <c r="AE2234" i="4"/>
  <c r="AD2234" i="4"/>
  <c r="AC2234" i="4"/>
  <c r="AB2234" i="4"/>
  <c r="AA2234" i="4"/>
  <c r="Z2234" i="4"/>
  <c r="Y2234" i="4"/>
  <c r="AJ2233" i="4"/>
  <c r="AI2233" i="4"/>
  <c r="AH2233" i="4"/>
  <c r="AG2233" i="4"/>
  <c r="AF2233" i="4"/>
  <c r="AE2233" i="4"/>
  <c r="AD2233" i="4"/>
  <c r="AC2233" i="4"/>
  <c r="AB2233" i="4"/>
  <c r="AA2233" i="4"/>
  <c r="Z2233" i="4"/>
  <c r="Y2233" i="4"/>
  <c r="AJ2232" i="4"/>
  <c r="AI2232" i="4"/>
  <c r="AH2232" i="4"/>
  <c r="AG2232" i="4"/>
  <c r="AF2232" i="4"/>
  <c r="AE2232" i="4"/>
  <c r="AD2232" i="4"/>
  <c r="AC2232" i="4"/>
  <c r="AB2232" i="4"/>
  <c r="AA2232" i="4"/>
  <c r="Z2232" i="4"/>
  <c r="Y2232" i="4"/>
  <c r="AJ2231" i="4"/>
  <c r="AI2231" i="4"/>
  <c r="AH2231" i="4"/>
  <c r="AG2231" i="4"/>
  <c r="AF2231" i="4"/>
  <c r="AE2231" i="4"/>
  <c r="AD2231" i="4"/>
  <c r="AC2231" i="4"/>
  <c r="AB2231" i="4"/>
  <c r="AA2231" i="4"/>
  <c r="Z2231" i="4"/>
  <c r="Y2231" i="4"/>
  <c r="AJ2230" i="4"/>
  <c r="AI2230" i="4"/>
  <c r="AH2230" i="4"/>
  <c r="AG2230" i="4"/>
  <c r="AF2230" i="4"/>
  <c r="AE2230" i="4"/>
  <c r="AD2230" i="4"/>
  <c r="AC2230" i="4"/>
  <c r="AB2230" i="4"/>
  <c r="AA2230" i="4"/>
  <c r="Z2230" i="4"/>
  <c r="Y2230" i="4"/>
  <c r="AJ2229" i="4"/>
  <c r="AI2229" i="4"/>
  <c r="AH2229" i="4"/>
  <c r="AG2229" i="4"/>
  <c r="AF2229" i="4"/>
  <c r="AE2229" i="4"/>
  <c r="AD2229" i="4"/>
  <c r="AC2229" i="4"/>
  <c r="AB2229" i="4"/>
  <c r="AA2229" i="4"/>
  <c r="Z2229" i="4"/>
  <c r="Y2229" i="4"/>
  <c r="AJ2228" i="4"/>
  <c r="AI2228" i="4"/>
  <c r="AH2228" i="4"/>
  <c r="AG2228" i="4"/>
  <c r="AF2228" i="4"/>
  <c r="AE2228" i="4"/>
  <c r="AD2228" i="4"/>
  <c r="AC2228" i="4"/>
  <c r="AB2228" i="4"/>
  <c r="AA2228" i="4"/>
  <c r="Z2228" i="4"/>
  <c r="Y2228" i="4"/>
  <c r="AJ2227" i="4"/>
  <c r="AI2227" i="4"/>
  <c r="AH2227" i="4"/>
  <c r="AG2227" i="4"/>
  <c r="AF2227" i="4"/>
  <c r="AE2227" i="4"/>
  <c r="AD2227" i="4"/>
  <c r="AC2227" i="4"/>
  <c r="AB2227" i="4"/>
  <c r="AA2227" i="4"/>
  <c r="Z2227" i="4"/>
  <c r="Y2227" i="4"/>
  <c r="AJ2226" i="4"/>
  <c r="AI2226" i="4"/>
  <c r="AH2226" i="4"/>
  <c r="AG2226" i="4"/>
  <c r="AF2226" i="4"/>
  <c r="AE2226" i="4"/>
  <c r="AD2226" i="4"/>
  <c r="AC2226" i="4"/>
  <c r="AB2226" i="4"/>
  <c r="AA2226" i="4"/>
  <c r="Z2226" i="4"/>
  <c r="Y2226" i="4"/>
  <c r="AJ2225" i="4"/>
  <c r="AI2225" i="4"/>
  <c r="AH2225" i="4"/>
  <c r="AG2225" i="4"/>
  <c r="AF2225" i="4"/>
  <c r="AE2225" i="4"/>
  <c r="AD2225" i="4"/>
  <c r="AC2225" i="4"/>
  <c r="AB2225" i="4"/>
  <c r="AA2225" i="4"/>
  <c r="Z2225" i="4"/>
  <c r="Y2225" i="4"/>
  <c r="AJ2224" i="4"/>
  <c r="AI2224" i="4"/>
  <c r="AH2224" i="4"/>
  <c r="AG2224" i="4"/>
  <c r="AF2224" i="4"/>
  <c r="AE2224" i="4"/>
  <c r="AD2224" i="4"/>
  <c r="AC2224" i="4"/>
  <c r="AB2224" i="4"/>
  <c r="AA2224" i="4"/>
  <c r="Z2224" i="4"/>
  <c r="Y2224" i="4"/>
  <c r="AJ2223" i="4"/>
  <c r="AI2223" i="4"/>
  <c r="AH2223" i="4"/>
  <c r="AG2223" i="4"/>
  <c r="AF2223" i="4"/>
  <c r="AE2223" i="4"/>
  <c r="AD2223" i="4"/>
  <c r="AC2223" i="4"/>
  <c r="AB2223" i="4"/>
  <c r="AA2223" i="4"/>
  <c r="Z2223" i="4"/>
  <c r="Y2223" i="4"/>
  <c r="AJ2222" i="4"/>
  <c r="AI2222" i="4"/>
  <c r="AH2222" i="4"/>
  <c r="AG2222" i="4"/>
  <c r="AF2222" i="4"/>
  <c r="AE2222" i="4"/>
  <c r="AD2222" i="4"/>
  <c r="AC2222" i="4"/>
  <c r="AB2222" i="4"/>
  <c r="AA2222" i="4"/>
  <c r="Z2222" i="4"/>
  <c r="Y2222" i="4"/>
  <c r="AJ2221" i="4"/>
  <c r="AI2221" i="4"/>
  <c r="AH2221" i="4"/>
  <c r="AG2221" i="4"/>
  <c r="AF2221" i="4"/>
  <c r="AE2221" i="4"/>
  <c r="AD2221" i="4"/>
  <c r="AC2221" i="4"/>
  <c r="AB2221" i="4"/>
  <c r="AA2221" i="4"/>
  <c r="Z2221" i="4"/>
  <c r="Y2221" i="4"/>
  <c r="AJ2220" i="4"/>
  <c r="AI2220" i="4"/>
  <c r="AH2220" i="4"/>
  <c r="AG2220" i="4"/>
  <c r="AF2220" i="4"/>
  <c r="AE2220" i="4"/>
  <c r="AD2220" i="4"/>
  <c r="AC2220" i="4"/>
  <c r="AB2220" i="4"/>
  <c r="AA2220" i="4"/>
  <c r="Z2220" i="4"/>
  <c r="Y2220" i="4"/>
  <c r="AJ2219" i="4"/>
  <c r="AI2219" i="4"/>
  <c r="AH2219" i="4"/>
  <c r="AG2219" i="4"/>
  <c r="AF2219" i="4"/>
  <c r="AE2219" i="4"/>
  <c r="AD2219" i="4"/>
  <c r="AC2219" i="4"/>
  <c r="AB2219" i="4"/>
  <c r="AA2219" i="4"/>
  <c r="Z2219" i="4"/>
  <c r="Y2219" i="4"/>
  <c r="AJ2218" i="4"/>
  <c r="AI2218" i="4"/>
  <c r="AH2218" i="4"/>
  <c r="AG2218" i="4"/>
  <c r="AF2218" i="4"/>
  <c r="AE2218" i="4"/>
  <c r="AD2218" i="4"/>
  <c r="AC2218" i="4"/>
  <c r="AB2218" i="4"/>
  <c r="AA2218" i="4"/>
  <c r="Z2218" i="4"/>
  <c r="Y2218" i="4"/>
  <c r="AJ2217" i="4"/>
  <c r="AI2217" i="4"/>
  <c r="AH2217" i="4"/>
  <c r="AG2217" i="4"/>
  <c r="AF2217" i="4"/>
  <c r="AE2217" i="4"/>
  <c r="AD2217" i="4"/>
  <c r="AC2217" i="4"/>
  <c r="AB2217" i="4"/>
  <c r="AA2217" i="4"/>
  <c r="Z2217" i="4"/>
  <c r="Y2217" i="4"/>
  <c r="AJ2216" i="4"/>
  <c r="AI2216" i="4"/>
  <c r="AH2216" i="4"/>
  <c r="AG2216" i="4"/>
  <c r="AF2216" i="4"/>
  <c r="AE2216" i="4"/>
  <c r="AD2216" i="4"/>
  <c r="AC2216" i="4"/>
  <c r="AB2216" i="4"/>
  <c r="AA2216" i="4"/>
  <c r="Z2216" i="4"/>
  <c r="Y2216" i="4"/>
  <c r="AJ2215" i="4"/>
  <c r="AI2215" i="4"/>
  <c r="AH2215" i="4"/>
  <c r="AG2215" i="4"/>
  <c r="AF2215" i="4"/>
  <c r="AE2215" i="4"/>
  <c r="AD2215" i="4"/>
  <c r="AC2215" i="4"/>
  <c r="AB2215" i="4"/>
  <c r="AA2215" i="4"/>
  <c r="Z2215" i="4"/>
  <c r="Y2215" i="4"/>
  <c r="AJ2214" i="4"/>
  <c r="AI2214" i="4"/>
  <c r="AH2214" i="4"/>
  <c r="AG2214" i="4"/>
  <c r="AF2214" i="4"/>
  <c r="AE2214" i="4"/>
  <c r="AD2214" i="4"/>
  <c r="AC2214" i="4"/>
  <c r="AB2214" i="4"/>
  <c r="AA2214" i="4"/>
  <c r="Z2214" i="4"/>
  <c r="Y2214" i="4"/>
  <c r="AJ2213" i="4"/>
  <c r="AI2213" i="4"/>
  <c r="AH2213" i="4"/>
  <c r="AG2213" i="4"/>
  <c r="AF2213" i="4"/>
  <c r="AE2213" i="4"/>
  <c r="AD2213" i="4"/>
  <c r="AC2213" i="4"/>
  <c r="AB2213" i="4"/>
  <c r="AA2213" i="4"/>
  <c r="Z2213" i="4"/>
  <c r="Y2213" i="4"/>
  <c r="AJ2212" i="4"/>
  <c r="AI2212" i="4"/>
  <c r="AH2212" i="4"/>
  <c r="AG2212" i="4"/>
  <c r="AF2212" i="4"/>
  <c r="AE2212" i="4"/>
  <c r="AD2212" i="4"/>
  <c r="AC2212" i="4"/>
  <c r="AB2212" i="4"/>
  <c r="AA2212" i="4"/>
  <c r="Z2212" i="4"/>
  <c r="Y2212" i="4"/>
  <c r="AJ2211" i="4"/>
  <c r="AI2211" i="4"/>
  <c r="AH2211" i="4"/>
  <c r="AG2211" i="4"/>
  <c r="AF2211" i="4"/>
  <c r="AE2211" i="4"/>
  <c r="AD2211" i="4"/>
  <c r="AC2211" i="4"/>
  <c r="AB2211" i="4"/>
  <c r="AA2211" i="4"/>
  <c r="Z2211" i="4"/>
  <c r="Y2211" i="4"/>
  <c r="AJ2210" i="4"/>
  <c r="AI2210" i="4"/>
  <c r="AH2210" i="4"/>
  <c r="AG2210" i="4"/>
  <c r="AF2210" i="4"/>
  <c r="AE2210" i="4"/>
  <c r="AD2210" i="4"/>
  <c r="AC2210" i="4"/>
  <c r="AB2210" i="4"/>
  <c r="AA2210" i="4"/>
  <c r="Z2210" i="4"/>
  <c r="Y2210" i="4"/>
  <c r="AJ2209" i="4"/>
  <c r="AI2209" i="4"/>
  <c r="AH2209" i="4"/>
  <c r="AG2209" i="4"/>
  <c r="AF2209" i="4"/>
  <c r="AE2209" i="4"/>
  <c r="AD2209" i="4"/>
  <c r="AC2209" i="4"/>
  <c r="AB2209" i="4"/>
  <c r="AA2209" i="4"/>
  <c r="Z2209" i="4"/>
  <c r="Y2209" i="4"/>
  <c r="AJ2208" i="4"/>
  <c r="AI2208" i="4"/>
  <c r="AH2208" i="4"/>
  <c r="AG2208" i="4"/>
  <c r="AF2208" i="4"/>
  <c r="AE2208" i="4"/>
  <c r="AD2208" i="4"/>
  <c r="AC2208" i="4"/>
  <c r="AB2208" i="4"/>
  <c r="AA2208" i="4"/>
  <c r="Z2208" i="4"/>
  <c r="Y2208" i="4"/>
  <c r="AJ2207" i="4"/>
  <c r="AI2207" i="4"/>
  <c r="AH2207" i="4"/>
  <c r="AG2207" i="4"/>
  <c r="AF2207" i="4"/>
  <c r="AE2207" i="4"/>
  <c r="AD2207" i="4"/>
  <c r="AC2207" i="4"/>
  <c r="AB2207" i="4"/>
  <c r="AA2207" i="4"/>
  <c r="Z2207" i="4"/>
  <c r="Y2207" i="4"/>
  <c r="AJ2206" i="4"/>
  <c r="AI2206" i="4"/>
  <c r="AH2206" i="4"/>
  <c r="AG2206" i="4"/>
  <c r="AF2206" i="4"/>
  <c r="AE2206" i="4"/>
  <c r="AD2206" i="4"/>
  <c r="AC2206" i="4"/>
  <c r="AB2206" i="4"/>
  <c r="AA2206" i="4"/>
  <c r="Z2206" i="4"/>
  <c r="Y2206" i="4"/>
  <c r="AJ2205" i="4"/>
  <c r="AI2205" i="4"/>
  <c r="AH2205" i="4"/>
  <c r="AG2205" i="4"/>
  <c r="AF2205" i="4"/>
  <c r="AE2205" i="4"/>
  <c r="AD2205" i="4"/>
  <c r="AC2205" i="4"/>
  <c r="AB2205" i="4"/>
  <c r="AA2205" i="4"/>
  <c r="Z2205" i="4"/>
  <c r="Y2205" i="4"/>
  <c r="AJ2204" i="4"/>
  <c r="AI2204" i="4"/>
  <c r="AH2204" i="4"/>
  <c r="AG2204" i="4"/>
  <c r="AF2204" i="4"/>
  <c r="AE2204" i="4"/>
  <c r="AD2204" i="4"/>
  <c r="AC2204" i="4"/>
  <c r="AB2204" i="4"/>
  <c r="AA2204" i="4"/>
  <c r="Z2204" i="4"/>
  <c r="Y2204" i="4"/>
  <c r="AJ2203" i="4"/>
  <c r="AI2203" i="4"/>
  <c r="AH2203" i="4"/>
  <c r="AG2203" i="4"/>
  <c r="AF2203" i="4"/>
  <c r="AE2203" i="4"/>
  <c r="AD2203" i="4"/>
  <c r="AC2203" i="4"/>
  <c r="AB2203" i="4"/>
  <c r="AA2203" i="4"/>
  <c r="Z2203" i="4"/>
  <c r="Y2203" i="4"/>
  <c r="AJ2202" i="4"/>
  <c r="AI2202" i="4"/>
  <c r="AH2202" i="4"/>
  <c r="AG2202" i="4"/>
  <c r="AF2202" i="4"/>
  <c r="AE2202" i="4"/>
  <c r="AD2202" i="4"/>
  <c r="AC2202" i="4"/>
  <c r="AB2202" i="4"/>
  <c r="AA2202" i="4"/>
  <c r="Z2202" i="4"/>
  <c r="Y2202" i="4"/>
  <c r="AJ2201" i="4"/>
  <c r="AI2201" i="4"/>
  <c r="AH2201" i="4"/>
  <c r="AG2201" i="4"/>
  <c r="AF2201" i="4"/>
  <c r="AE2201" i="4"/>
  <c r="AD2201" i="4"/>
  <c r="AC2201" i="4"/>
  <c r="AB2201" i="4"/>
  <c r="AA2201" i="4"/>
  <c r="Z2201" i="4"/>
  <c r="Y2201" i="4"/>
  <c r="AJ2200" i="4"/>
  <c r="AI2200" i="4"/>
  <c r="AH2200" i="4"/>
  <c r="AG2200" i="4"/>
  <c r="AF2200" i="4"/>
  <c r="AE2200" i="4"/>
  <c r="AD2200" i="4"/>
  <c r="AC2200" i="4"/>
  <c r="AB2200" i="4"/>
  <c r="AA2200" i="4"/>
  <c r="Z2200" i="4"/>
  <c r="Y2200" i="4"/>
  <c r="AJ2199" i="4"/>
  <c r="AI2199" i="4"/>
  <c r="AH2199" i="4"/>
  <c r="AG2199" i="4"/>
  <c r="AF2199" i="4"/>
  <c r="AE2199" i="4"/>
  <c r="AD2199" i="4"/>
  <c r="AC2199" i="4"/>
  <c r="AB2199" i="4"/>
  <c r="AA2199" i="4"/>
  <c r="Z2199" i="4"/>
  <c r="Y2199" i="4"/>
  <c r="AJ2198" i="4"/>
  <c r="AI2198" i="4"/>
  <c r="AH2198" i="4"/>
  <c r="AG2198" i="4"/>
  <c r="AF2198" i="4"/>
  <c r="AE2198" i="4"/>
  <c r="AD2198" i="4"/>
  <c r="AC2198" i="4"/>
  <c r="AB2198" i="4"/>
  <c r="AA2198" i="4"/>
  <c r="Z2198" i="4"/>
  <c r="Y2198" i="4"/>
  <c r="AJ2197" i="4"/>
  <c r="AI2197" i="4"/>
  <c r="AH2197" i="4"/>
  <c r="AG2197" i="4"/>
  <c r="AF2197" i="4"/>
  <c r="AE2197" i="4"/>
  <c r="AD2197" i="4"/>
  <c r="AC2197" i="4"/>
  <c r="AB2197" i="4"/>
  <c r="AA2197" i="4"/>
  <c r="Z2197" i="4"/>
  <c r="Y2197" i="4"/>
  <c r="AJ2196" i="4"/>
  <c r="AI2196" i="4"/>
  <c r="AH2196" i="4"/>
  <c r="AG2196" i="4"/>
  <c r="AF2196" i="4"/>
  <c r="AE2196" i="4"/>
  <c r="AD2196" i="4"/>
  <c r="AC2196" i="4"/>
  <c r="AB2196" i="4"/>
  <c r="AA2196" i="4"/>
  <c r="Z2196" i="4"/>
  <c r="Y2196" i="4"/>
  <c r="AJ2195" i="4"/>
  <c r="AI2195" i="4"/>
  <c r="AH2195" i="4"/>
  <c r="AG2195" i="4"/>
  <c r="AF2195" i="4"/>
  <c r="AE2195" i="4"/>
  <c r="AD2195" i="4"/>
  <c r="AC2195" i="4"/>
  <c r="AB2195" i="4"/>
  <c r="AA2195" i="4"/>
  <c r="Z2195" i="4"/>
  <c r="Y2195" i="4"/>
  <c r="AJ2194" i="4"/>
  <c r="AI2194" i="4"/>
  <c r="AH2194" i="4"/>
  <c r="AG2194" i="4"/>
  <c r="AF2194" i="4"/>
  <c r="AE2194" i="4"/>
  <c r="AD2194" i="4"/>
  <c r="AC2194" i="4"/>
  <c r="AB2194" i="4"/>
  <c r="AA2194" i="4"/>
  <c r="Z2194" i="4"/>
  <c r="Y2194" i="4"/>
  <c r="AJ2193" i="4"/>
  <c r="AI2193" i="4"/>
  <c r="AH2193" i="4"/>
  <c r="AG2193" i="4"/>
  <c r="AF2193" i="4"/>
  <c r="AE2193" i="4"/>
  <c r="AD2193" i="4"/>
  <c r="AC2193" i="4"/>
  <c r="AB2193" i="4"/>
  <c r="AA2193" i="4"/>
  <c r="Z2193" i="4"/>
  <c r="Y2193" i="4"/>
  <c r="AJ2192" i="4"/>
  <c r="AI2192" i="4"/>
  <c r="AH2192" i="4"/>
  <c r="AG2192" i="4"/>
  <c r="AF2192" i="4"/>
  <c r="AE2192" i="4"/>
  <c r="AD2192" i="4"/>
  <c r="AC2192" i="4"/>
  <c r="AB2192" i="4"/>
  <c r="AA2192" i="4"/>
  <c r="Z2192" i="4"/>
  <c r="Y2192" i="4"/>
  <c r="AJ2191" i="4"/>
  <c r="AI2191" i="4"/>
  <c r="AH2191" i="4"/>
  <c r="AG2191" i="4"/>
  <c r="AF2191" i="4"/>
  <c r="AE2191" i="4"/>
  <c r="AD2191" i="4"/>
  <c r="AC2191" i="4"/>
  <c r="AB2191" i="4"/>
  <c r="AA2191" i="4"/>
  <c r="Z2191" i="4"/>
  <c r="Y2191" i="4"/>
  <c r="AJ2190" i="4"/>
  <c r="AI2190" i="4"/>
  <c r="AH2190" i="4"/>
  <c r="AG2190" i="4"/>
  <c r="AF2190" i="4"/>
  <c r="AE2190" i="4"/>
  <c r="AD2190" i="4"/>
  <c r="AC2190" i="4"/>
  <c r="AB2190" i="4"/>
  <c r="AA2190" i="4"/>
  <c r="Z2190" i="4"/>
  <c r="Y2190" i="4"/>
  <c r="AJ2189" i="4"/>
  <c r="AI2189" i="4"/>
  <c r="AH2189" i="4"/>
  <c r="AG2189" i="4"/>
  <c r="AF2189" i="4"/>
  <c r="AE2189" i="4"/>
  <c r="AD2189" i="4"/>
  <c r="AC2189" i="4"/>
  <c r="AB2189" i="4"/>
  <c r="AA2189" i="4"/>
  <c r="Z2189" i="4"/>
  <c r="Y2189" i="4"/>
  <c r="AJ2188" i="4"/>
  <c r="AI2188" i="4"/>
  <c r="AH2188" i="4"/>
  <c r="AG2188" i="4"/>
  <c r="AF2188" i="4"/>
  <c r="AE2188" i="4"/>
  <c r="AD2188" i="4"/>
  <c r="AC2188" i="4"/>
  <c r="AB2188" i="4"/>
  <c r="AA2188" i="4"/>
  <c r="Z2188" i="4"/>
  <c r="Y2188" i="4"/>
  <c r="AJ2187" i="4"/>
  <c r="AI2187" i="4"/>
  <c r="AH2187" i="4"/>
  <c r="AG2187" i="4"/>
  <c r="AF2187" i="4"/>
  <c r="AE2187" i="4"/>
  <c r="AD2187" i="4"/>
  <c r="AC2187" i="4"/>
  <c r="AB2187" i="4"/>
  <c r="AA2187" i="4"/>
  <c r="Z2187" i="4"/>
  <c r="Y2187" i="4"/>
  <c r="AJ2186" i="4"/>
  <c r="AI2186" i="4"/>
  <c r="AH2186" i="4"/>
  <c r="AG2186" i="4"/>
  <c r="AF2186" i="4"/>
  <c r="AE2186" i="4"/>
  <c r="AD2186" i="4"/>
  <c r="AC2186" i="4"/>
  <c r="AB2186" i="4"/>
  <c r="AA2186" i="4"/>
  <c r="Z2186" i="4"/>
  <c r="Y2186" i="4"/>
  <c r="AJ2185" i="4"/>
  <c r="AI2185" i="4"/>
  <c r="AH2185" i="4"/>
  <c r="AG2185" i="4"/>
  <c r="AF2185" i="4"/>
  <c r="AE2185" i="4"/>
  <c r="AD2185" i="4"/>
  <c r="AC2185" i="4"/>
  <c r="AB2185" i="4"/>
  <c r="AA2185" i="4"/>
  <c r="Z2185" i="4"/>
  <c r="Y2185" i="4"/>
  <c r="AJ2184" i="4"/>
  <c r="AI2184" i="4"/>
  <c r="AH2184" i="4"/>
  <c r="AG2184" i="4"/>
  <c r="AF2184" i="4"/>
  <c r="AE2184" i="4"/>
  <c r="AD2184" i="4"/>
  <c r="AC2184" i="4"/>
  <c r="AB2184" i="4"/>
  <c r="AA2184" i="4"/>
  <c r="Z2184" i="4"/>
  <c r="Y2184" i="4"/>
  <c r="AJ2183" i="4"/>
  <c r="AI2183" i="4"/>
  <c r="AH2183" i="4"/>
  <c r="AG2183" i="4"/>
  <c r="AF2183" i="4"/>
  <c r="AE2183" i="4"/>
  <c r="AD2183" i="4"/>
  <c r="AC2183" i="4"/>
  <c r="AB2183" i="4"/>
  <c r="AA2183" i="4"/>
  <c r="Z2183" i="4"/>
  <c r="Y2183" i="4"/>
  <c r="AJ2182" i="4"/>
  <c r="AI2182" i="4"/>
  <c r="AH2182" i="4"/>
  <c r="AG2182" i="4"/>
  <c r="AF2182" i="4"/>
  <c r="AE2182" i="4"/>
  <c r="AD2182" i="4"/>
  <c r="AC2182" i="4"/>
  <c r="AB2182" i="4"/>
  <c r="AA2182" i="4"/>
  <c r="Z2182" i="4"/>
  <c r="Y2182" i="4"/>
  <c r="AJ2181" i="4"/>
  <c r="AI2181" i="4"/>
  <c r="AH2181" i="4"/>
  <c r="AG2181" i="4"/>
  <c r="AF2181" i="4"/>
  <c r="AE2181" i="4"/>
  <c r="AD2181" i="4"/>
  <c r="AC2181" i="4"/>
  <c r="AB2181" i="4"/>
  <c r="AA2181" i="4"/>
  <c r="Z2181" i="4"/>
  <c r="Y2181" i="4"/>
  <c r="AJ2180" i="4"/>
  <c r="AI2180" i="4"/>
  <c r="AH2180" i="4"/>
  <c r="AG2180" i="4"/>
  <c r="AF2180" i="4"/>
  <c r="AE2180" i="4"/>
  <c r="AD2180" i="4"/>
  <c r="AC2180" i="4"/>
  <c r="AB2180" i="4"/>
  <c r="AA2180" i="4"/>
  <c r="Z2180" i="4"/>
  <c r="Y2180" i="4"/>
  <c r="AJ2179" i="4"/>
  <c r="AI2179" i="4"/>
  <c r="AH2179" i="4"/>
  <c r="AG2179" i="4"/>
  <c r="AF2179" i="4"/>
  <c r="AE2179" i="4"/>
  <c r="AD2179" i="4"/>
  <c r="AC2179" i="4"/>
  <c r="AB2179" i="4"/>
  <c r="AA2179" i="4"/>
  <c r="Z2179" i="4"/>
  <c r="Y2179" i="4"/>
  <c r="AJ2178" i="4"/>
  <c r="AI2178" i="4"/>
  <c r="AH2178" i="4"/>
  <c r="AG2178" i="4"/>
  <c r="AF2178" i="4"/>
  <c r="AE2178" i="4"/>
  <c r="AD2178" i="4"/>
  <c r="AC2178" i="4"/>
  <c r="AB2178" i="4"/>
  <c r="AA2178" i="4"/>
  <c r="Z2178" i="4"/>
  <c r="Y2178" i="4"/>
  <c r="AJ2177" i="4"/>
  <c r="AI2177" i="4"/>
  <c r="AH2177" i="4"/>
  <c r="AG2177" i="4"/>
  <c r="AF2177" i="4"/>
  <c r="AE2177" i="4"/>
  <c r="AD2177" i="4"/>
  <c r="AC2177" i="4"/>
  <c r="AB2177" i="4"/>
  <c r="AA2177" i="4"/>
  <c r="Z2177" i="4"/>
  <c r="Y2177" i="4"/>
  <c r="AJ2176" i="4"/>
  <c r="AI2176" i="4"/>
  <c r="AH2176" i="4"/>
  <c r="AG2176" i="4"/>
  <c r="AF2176" i="4"/>
  <c r="AE2176" i="4"/>
  <c r="AD2176" i="4"/>
  <c r="AC2176" i="4"/>
  <c r="AB2176" i="4"/>
  <c r="AA2176" i="4"/>
  <c r="Z2176" i="4"/>
  <c r="Y2176" i="4"/>
  <c r="AJ2175" i="4"/>
  <c r="AI2175" i="4"/>
  <c r="AH2175" i="4"/>
  <c r="AG2175" i="4"/>
  <c r="AF2175" i="4"/>
  <c r="AE2175" i="4"/>
  <c r="AD2175" i="4"/>
  <c r="AC2175" i="4"/>
  <c r="AB2175" i="4"/>
  <c r="AA2175" i="4"/>
  <c r="Z2175" i="4"/>
  <c r="Y2175" i="4"/>
  <c r="AJ2174" i="4"/>
  <c r="AI2174" i="4"/>
  <c r="AH2174" i="4"/>
  <c r="AG2174" i="4"/>
  <c r="AF2174" i="4"/>
  <c r="AE2174" i="4"/>
  <c r="AD2174" i="4"/>
  <c r="AC2174" i="4"/>
  <c r="AB2174" i="4"/>
  <c r="AA2174" i="4"/>
  <c r="Z2174" i="4"/>
  <c r="Y2174" i="4"/>
  <c r="AJ2173" i="4"/>
  <c r="AI2173" i="4"/>
  <c r="AH2173" i="4"/>
  <c r="AG2173" i="4"/>
  <c r="AF2173" i="4"/>
  <c r="AE2173" i="4"/>
  <c r="AD2173" i="4"/>
  <c r="AC2173" i="4"/>
  <c r="AB2173" i="4"/>
  <c r="AA2173" i="4"/>
  <c r="Z2173" i="4"/>
  <c r="Y2173" i="4"/>
  <c r="AJ2172" i="4"/>
  <c r="AI2172" i="4"/>
  <c r="AH2172" i="4"/>
  <c r="AG2172" i="4"/>
  <c r="AF2172" i="4"/>
  <c r="AE2172" i="4"/>
  <c r="AD2172" i="4"/>
  <c r="AC2172" i="4"/>
  <c r="AB2172" i="4"/>
  <c r="AA2172" i="4"/>
  <c r="Z2172" i="4"/>
  <c r="Y2172" i="4"/>
  <c r="AJ2171" i="4"/>
  <c r="AI2171" i="4"/>
  <c r="AH2171" i="4"/>
  <c r="AG2171" i="4"/>
  <c r="AF2171" i="4"/>
  <c r="AE2171" i="4"/>
  <c r="AD2171" i="4"/>
  <c r="AC2171" i="4"/>
  <c r="AB2171" i="4"/>
  <c r="AA2171" i="4"/>
  <c r="Z2171" i="4"/>
  <c r="Y2171" i="4"/>
  <c r="AJ2170" i="4"/>
  <c r="AI2170" i="4"/>
  <c r="AH2170" i="4"/>
  <c r="AG2170" i="4"/>
  <c r="AF2170" i="4"/>
  <c r="AE2170" i="4"/>
  <c r="AD2170" i="4"/>
  <c r="AC2170" i="4"/>
  <c r="AB2170" i="4"/>
  <c r="AA2170" i="4"/>
  <c r="Z2170" i="4"/>
  <c r="Y2170" i="4"/>
  <c r="AJ2169" i="4"/>
  <c r="AI2169" i="4"/>
  <c r="AH2169" i="4"/>
  <c r="AG2169" i="4"/>
  <c r="AF2169" i="4"/>
  <c r="AE2169" i="4"/>
  <c r="AD2169" i="4"/>
  <c r="AC2169" i="4"/>
  <c r="AB2169" i="4"/>
  <c r="AA2169" i="4"/>
  <c r="Z2169" i="4"/>
  <c r="Y2169" i="4"/>
  <c r="AJ2168" i="4"/>
  <c r="AI2168" i="4"/>
  <c r="AH2168" i="4"/>
  <c r="AG2168" i="4"/>
  <c r="AF2168" i="4"/>
  <c r="AE2168" i="4"/>
  <c r="AD2168" i="4"/>
  <c r="AC2168" i="4"/>
  <c r="AB2168" i="4"/>
  <c r="AA2168" i="4"/>
  <c r="Z2168" i="4"/>
  <c r="Y2168" i="4"/>
  <c r="AJ2167" i="4"/>
  <c r="AI2167" i="4"/>
  <c r="AH2167" i="4"/>
  <c r="AG2167" i="4"/>
  <c r="AF2167" i="4"/>
  <c r="AE2167" i="4"/>
  <c r="AD2167" i="4"/>
  <c r="AC2167" i="4"/>
  <c r="AB2167" i="4"/>
  <c r="AA2167" i="4"/>
  <c r="Z2167" i="4"/>
  <c r="Y2167" i="4"/>
  <c r="AJ2166" i="4"/>
  <c r="AI2166" i="4"/>
  <c r="AH2166" i="4"/>
  <c r="AG2166" i="4"/>
  <c r="AF2166" i="4"/>
  <c r="AE2166" i="4"/>
  <c r="AD2166" i="4"/>
  <c r="AC2166" i="4"/>
  <c r="AB2166" i="4"/>
  <c r="AA2166" i="4"/>
  <c r="Z2166" i="4"/>
  <c r="Y2166" i="4"/>
  <c r="AJ2165" i="4"/>
  <c r="AI2165" i="4"/>
  <c r="AH2165" i="4"/>
  <c r="AG2165" i="4"/>
  <c r="AF2165" i="4"/>
  <c r="AE2165" i="4"/>
  <c r="AD2165" i="4"/>
  <c r="AC2165" i="4"/>
  <c r="AB2165" i="4"/>
  <c r="AA2165" i="4"/>
  <c r="Z2165" i="4"/>
  <c r="Y2165" i="4"/>
  <c r="AJ2164" i="4"/>
  <c r="AI2164" i="4"/>
  <c r="AH2164" i="4"/>
  <c r="AG2164" i="4"/>
  <c r="AF2164" i="4"/>
  <c r="AE2164" i="4"/>
  <c r="AD2164" i="4"/>
  <c r="AC2164" i="4"/>
  <c r="AB2164" i="4"/>
  <c r="AA2164" i="4"/>
  <c r="Z2164" i="4"/>
  <c r="Y2164" i="4"/>
  <c r="AJ2163" i="4"/>
  <c r="AI2163" i="4"/>
  <c r="AH2163" i="4"/>
  <c r="AG2163" i="4"/>
  <c r="AF2163" i="4"/>
  <c r="AE2163" i="4"/>
  <c r="AD2163" i="4"/>
  <c r="AC2163" i="4"/>
  <c r="AB2163" i="4"/>
  <c r="AA2163" i="4"/>
  <c r="Z2163" i="4"/>
  <c r="Y2163" i="4"/>
  <c r="AJ2162" i="4"/>
  <c r="AI2162" i="4"/>
  <c r="AH2162" i="4"/>
  <c r="AG2162" i="4"/>
  <c r="AF2162" i="4"/>
  <c r="AE2162" i="4"/>
  <c r="AD2162" i="4"/>
  <c r="AC2162" i="4"/>
  <c r="AB2162" i="4"/>
  <c r="AA2162" i="4"/>
  <c r="Z2162" i="4"/>
  <c r="Y2162" i="4"/>
  <c r="AJ2161" i="4"/>
  <c r="AI2161" i="4"/>
  <c r="AH2161" i="4"/>
  <c r="AG2161" i="4"/>
  <c r="AF2161" i="4"/>
  <c r="AE2161" i="4"/>
  <c r="AD2161" i="4"/>
  <c r="AC2161" i="4"/>
  <c r="AB2161" i="4"/>
  <c r="AA2161" i="4"/>
  <c r="Z2161" i="4"/>
  <c r="Y2161" i="4"/>
  <c r="AJ2160" i="4"/>
  <c r="AI2160" i="4"/>
  <c r="AH2160" i="4"/>
  <c r="AG2160" i="4"/>
  <c r="AF2160" i="4"/>
  <c r="AE2160" i="4"/>
  <c r="AD2160" i="4"/>
  <c r="AC2160" i="4"/>
  <c r="AB2160" i="4"/>
  <c r="AA2160" i="4"/>
  <c r="Z2160" i="4"/>
  <c r="Y2160" i="4"/>
  <c r="AJ2159" i="4"/>
  <c r="AI2159" i="4"/>
  <c r="AH2159" i="4"/>
  <c r="AG2159" i="4"/>
  <c r="AF2159" i="4"/>
  <c r="AE2159" i="4"/>
  <c r="AD2159" i="4"/>
  <c r="AC2159" i="4"/>
  <c r="AB2159" i="4"/>
  <c r="AA2159" i="4"/>
  <c r="Z2159" i="4"/>
  <c r="Y2159" i="4"/>
  <c r="AJ2158" i="4"/>
  <c r="AI2158" i="4"/>
  <c r="AH2158" i="4"/>
  <c r="AG2158" i="4"/>
  <c r="AF2158" i="4"/>
  <c r="AE2158" i="4"/>
  <c r="AD2158" i="4"/>
  <c r="AC2158" i="4"/>
  <c r="AB2158" i="4"/>
  <c r="AA2158" i="4"/>
  <c r="Z2158" i="4"/>
  <c r="Y2158" i="4"/>
  <c r="AJ2157" i="4"/>
  <c r="AI2157" i="4"/>
  <c r="AH2157" i="4"/>
  <c r="AG2157" i="4"/>
  <c r="AF2157" i="4"/>
  <c r="AE2157" i="4"/>
  <c r="AD2157" i="4"/>
  <c r="AC2157" i="4"/>
  <c r="AB2157" i="4"/>
  <c r="AA2157" i="4"/>
  <c r="Z2157" i="4"/>
  <c r="Y2157" i="4"/>
  <c r="AJ2156" i="4"/>
  <c r="AI2156" i="4"/>
  <c r="AH2156" i="4"/>
  <c r="AG2156" i="4"/>
  <c r="AF2156" i="4"/>
  <c r="AE2156" i="4"/>
  <c r="AD2156" i="4"/>
  <c r="AC2156" i="4"/>
  <c r="AB2156" i="4"/>
  <c r="AA2156" i="4"/>
  <c r="Z2156" i="4"/>
  <c r="Y2156" i="4"/>
  <c r="AJ2155" i="4"/>
  <c r="AI2155" i="4"/>
  <c r="AH2155" i="4"/>
  <c r="AG2155" i="4"/>
  <c r="AF2155" i="4"/>
  <c r="AE2155" i="4"/>
  <c r="AD2155" i="4"/>
  <c r="AC2155" i="4"/>
  <c r="AB2155" i="4"/>
  <c r="AA2155" i="4"/>
  <c r="Z2155" i="4"/>
  <c r="Y2155" i="4"/>
  <c r="AJ2154" i="4"/>
  <c r="AI2154" i="4"/>
  <c r="AH2154" i="4"/>
  <c r="AG2154" i="4"/>
  <c r="AF2154" i="4"/>
  <c r="AE2154" i="4"/>
  <c r="AD2154" i="4"/>
  <c r="AC2154" i="4"/>
  <c r="AB2154" i="4"/>
  <c r="AA2154" i="4"/>
  <c r="Z2154" i="4"/>
  <c r="Y2154" i="4"/>
  <c r="AJ2153" i="4"/>
  <c r="AI2153" i="4"/>
  <c r="AH2153" i="4"/>
  <c r="AG2153" i="4"/>
  <c r="AF2153" i="4"/>
  <c r="AE2153" i="4"/>
  <c r="AD2153" i="4"/>
  <c r="AC2153" i="4"/>
  <c r="AB2153" i="4"/>
  <c r="AA2153" i="4"/>
  <c r="Z2153" i="4"/>
  <c r="Y2153" i="4"/>
  <c r="AJ2152" i="4"/>
  <c r="AI2152" i="4"/>
  <c r="AH2152" i="4"/>
  <c r="AG2152" i="4"/>
  <c r="AF2152" i="4"/>
  <c r="AE2152" i="4"/>
  <c r="AD2152" i="4"/>
  <c r="AC2152" i="4"/>
  <c r="AB2152" i="4"/>
  <c r="AA2152" i="4"/>
  <c r="Z2152" i="4"/>
  <c r="Y2152" i="4"/>
  <c r="AJ2151" i="4"/>
  <c r="AI2151" i="4"/>
  <c r="AH2151" i="4"/>
  <c r="AG2151" i="4"/>
  <c r="AF2151" i="4"/>
  <c r="AE2151" i="4"/>
  <c r="AD2151" i="4"/>
  <c r="AC2151" i="4"/>
  <c r="AB2151" i="4"/>
  <c r="AA2151" i="4"/>
  <c r="Z2151" i="4"/>
  <c r="Y2151" i="4"/>
  <c r="AJ2150" i="4"/>
  <c r="AI2150" i="4"/>
  <c r="AH2150" i="4"/>
  <c r="AG2150" i="4"/>
  <c r="AF2150" i="4"/>
  <c r="AE2150" i="4"/>
  <c r="AD2150" i="4"/>
  <c r="AC2150" i="4"/>
  <c r="AB2150" i="4"/>
  <c r="AA2150" i="4"/>
  <c r="Z2150" i="4"/>
  <c r="Y2150" i="4"/>
  <c r="AJ2149" i="4"/>
  <c r="AI2149" i="4"/>
  <c r="AH2149" i="4"/>
  <c r="AG2149" i="4"/>
  <c r="AF2149" i="4"/>
  <c r="AE2149" i="4"/>
  <c r="AD2149" i="4"/>
  <c r="AC2149" i="4"/>
  <c r="AB2149" i="4"/>
  <c r="AA2149" i="4"/>
  <c r="Z2149" i="4"/>
  <c r="Y2149" i="4"/>
  <c r="AJ2148" i="4"/>
  <c r="AI2148" i="4"/>
  <c r="AH2148" i="4"/>
  <c r="AG2148" i="4"/>
  <c r="AF2148" i="4"/>
  <c r="AE2148" i="4"/>
  <c r="AD2148" i="4"/>
  <c r="AC2148" i="4"/>
  <c r="AB2148" i="4"/>
  <c r="AA2148" i="4"/>
  <c r="Z2148" i="4"/>
  <c r="Y2148" i="4"/>
  <c r="AJ2147" i="4"/>
  <c r="AI2147" i="4"/>
  <c r="AH2147" i="4"/>
  <c r="AG2147" i="4"/>
  <c r="AF2147" i="4"/>
  <c r="AE2147" i="4"/>
  <c r="AD2147" i="4"/>
  <c r="AC2147" i="4"/>
  <c r="AB2147" i="4"/>
  <c r="AA2147" i="4"/>
  <c r="Z2147" i="4"/>
  <c r="Y2147" i="4"/>
  <c r="AJ2146" i="4"/>
  <c r="AI2146" i="4"/>
  <c r="AH2146" i="4"/>
  <c r="AG2146" i="4"/>
  <c r="AF2146" i="4"/>
  <c r="AE2146" i="4"/>
  <c r="AD2146" i="4"/>
  <c r="AC2146" i="4"/>
  <c r="AB2146" i="4"/>
  <c r="AA2146" i="4"/>
  <c r="Z2146" i="4"/>
  <c r="Y2146" i="4"/>
  <c r="AJ2145" i="4"/>
  <c r="AI2145" i="4"/>
  <c r="AH2145" i="4"/>
  <c r="AG2145" i="4"/>
  <c r="AF2145" i="4"/>
  <c r="AE2145" i="4"/>
  <c r="AD2145" i="4"/>
  <c r="AC2145" i="4"/>
  <c r="AB2145" i="4"/>
  <c r="AA2145" i="4"/>
  <c r="Z2145" i="4"/>
  <c r="Y2145" i="4"/>
  <c r="AJ2144" i="4"/>
  <c r="AI2144" i="4"/>
  <c r="AH2144" i="4"/>
  <c r="AG2144" i="4"/>
  <c r="AF2144" i="4"/>
  <c r="AE2144" i="4"/>
  <c r="AD2144" i="4"/>
  <c r="AC2144" i="4"/>
  <c r="AB2144" i="4"/>
  <c r="AA2144" i="4"/>
  <c r="Z2144" i="4"/>
  <c r="Y2144" i="4"/>
  <c r="AJ2143" i="4"/>
  <c r="AI2143" i="4"/>
  <c r="AH2143" i="4"/>
  <c r="AG2143" i="4"/>
  <c r="AF2143" i="4"/>
  <c r="AE2143" i="4"/>
  <c r="AD2143" i="4"/>
  <c r="AC2143" i="4"/>
  <c r="AB2143" i="4"/>
  <c r="AA2143" i="4"/>
  <c r="Z2143" i="4"/>
  <c r="Y2143" i="4"/>
  <c r="AJ2142" i="4"/>
  <c r="AI2142" i="4"/>
  <c r="AH2142" i="4"/>
  <c r="AG2142" i="4"/>
  <c r="AF2142" i="4"/>
  <c r="AE2142" i="4"/>
  <c r="AD2142" i="4"/>
  <c r="AC2142" i="4"/>
  <c r="AB2142" i="4"/>
  <c r="AA2142" i="4"/>
  <c r="Z2142" i="4"/>
  <c r="Y2142" i="4"/>
  <c r="AJ2141" i="4"/>
  <c r="AI2141" i="4"/>
  <c r="AH2141" i="4"/>
  <c r="AG2141" i="4"/>
  <c r="AF2141" i="4"/>
  <c r="AE2141" i="4"/>
  <c r="AD2141" i="4"/>
  <c r="AC2141" i="4"/>
  <c r="AB2141" i="4"/>
  <c r="AA2141" i="4"/>
  <c r="Z2141" i="4"/>
  <c r="Y2141" i="4"/>
  <c r="AJ2140" i="4"/>
  <c r="AI2140" i="4"/>
  <c r="AH2140" i="4"/>
  <c r="AG2140" i="4"/>
  <c r="AF2140" i="4"/>
  <c r="AE2140" i="4"/>
  <c r="AD2140" i="4"/>
  <c r="AC2140" i="4"/>
  <c r="AB2140" i="4"/>
  <c r="AA2140" i="4"/>
  <c r="Z2140" i="4"/>
  <c r="Y2140" i="4"/>
  <c r="AJ2139" i="4"/>
  <c r="AI2139" i="4"/>
  <c r="AH2139" i="4"/>
  <c r="AG2139" i="4"/>
  <c r="AF2139" i="4"/>
  <c r="AE2139" i="4"/>
  <c r="AD2139" i="4"/>
  <c r="AC2139" i="4"/>
  <c r="AB2139" i="4"/>
  <c r="AA2139" i="4"/>
  <c r="Z2139" i="4"/>
  <c r="Y2139" i="4"/>
  <c r="AJ2138" i="4"/>
  <c r="AI2138" i="4"/>
  <c r="AH2138" i="4"/>
  <c r="AG2138" i="4"/>
  <c r="AF2138" i="4"/>
  <c r="AE2138" i="4"/>
  <c r="AD2138" i="4"/>
  <c r="AC2138" i="4"/>
  <c r="AB2138" i="4"/>
  <c r="AA2138" i="4"/>
  <c r="Z2138" i="4"/>
  <c r="Y2138" i="4"/>
  <c r="AJ2137" i="4"/>
  <c r="AI2137" i="4"/>
  <c r="AH2137" i="4"/>
  <c r="AG2137" i="4"/>
  <c r="AF2137" i="4"/>
  <c r="AE2137" i="4"/>
  <c r="AD2137" i="4"/>
  <c r="AC2137" i="4"/>
  <c r="AB2137" i="4"/>
  <c r="AA2137" i="4"/>
  <c r="Z2137" i="4"/>
  <c r="Y2137" i="4"/>
  <c r="AJ2136" i="4"/>
  <c r="AI2136" i="4"/>
  <c r="AH2136" i="4"/>
  <c r="AG2136" i="4"/>
  <c r="AF2136" i="4"/>
  <c r="AE2136" i="4"/>
  <c r="AD2136" i="4"/>
  <c r="AC2136" i="4"/>
  <c r="AB2136" i="4"/>
  <c r="AA2136" i="4"/>
  <c r="Z2136" i="4"/>
  <c r="Y2136" i="4"/>
  <c r="AJ2135" i="4"/>
  <c r="AI2135" i="4"/>
  <c r="AH2135" i="4"/>
  <c r="AG2135" i="4"/>
  <c r="AF2135" i="4"/>
  <c r="AE2135" i="4"/>
  <c r="AD2135" i="4"/>
  <c r="AC2135" i="4"/>
  <c r="AB2135" i="4"/>
  <c r="AA2135" i="4"/>
  <c r="Z2135" i="4"/>
  <c r="Y2135" i="4"/>
  <c r="AJ2134" i="4"/>
  <c r="AI2134" i="4"/>
  <c r="AH2134" i="4"/>
  <c r="AG2134" i="4"/>
  <c r="AF2134" i="4"/>
  <c r="AE2134" i="4"/>
  <c r="AD2134" i="4"/>
  <c r="AC2134" i="4"/>
  <c r="AB2134" i="4"/>
  <c r="AA2134" i="4"/>
  <c r="Z2134" i="4"/>
  <c r="Y2134" i="4"/>
  <c r="AJ2133" i="4"/>
  <c r="AI2133" i="4"/>
  <c r="AH2133" i="4"/>
  <c r="AG2133" i="4"/>
  <c r="AF2133" i="4"/>
  <c r="AE2133" i="4"/>
  <c r="AD2133" i="4"/>
  <c r="AC2133" i="4"/>
  <c r="AB2133" i="4"/>
  <c r="AA2133" i="4"/>
  <c r="Z2133" i="4"/>
  <c r="Y2133" i="4"/>
  <c r="AJ2132" i="4"/>
  <c r="AI2132" i="4"/>
  <c r="AH2132" i="4"/>
  <c r="AG2132" i="4"/>
  <c r="AF2132" i="4"/>
  <c r="AE2132" i="4"/>
  <c r="AD2132" i="4"/>
  <c r="AC2132" i="4"/>
  <c r="AB2132" i="4"/>
  <c r="AA2132" i="4"/>
  <c r="Z2132" i="4"/>
  <c r="Y2132" i="4"/>
  <c r="AJ2131" i="4"/>
  <c r="AI2131" i="4"/>
  <c r="AH2131" i="4"/>
  <c r="AG2131" i="4"/>
  <c r="AF2131" i="4"/>
  <c r="AE2131" i="4"/>
  <c r="AD2131" i="4"/>
  <c r="AC2131" i="4"/>
  <c r="AB2131" i="4"/>
  <c r="AA2131" i="4"/>
  <c r="Z2131" i="4"/>
  <c r="Y2131" i="4"/>
  <c r="AJ2130" i="4"/>
  <c r="AI2130" i="4"/>
  <c r="AH2130" i="4"/>
  <c r="AG2130" i="4"/>
  <c r="AF2130" i="4"/>
  <c r="AE2130" i="4"/>
  <c r="AD2130" i="4"/>
  <c r="AC2130" i="4"/>
  <c r="AB2130" i="4"/>
  <c r="AA2130" i="4"/>
  <c r="Z2130" i="4"/>
  <c r="Y2130" i="4"/>
  <c r="AJ2129" i="4"/>
  <c r="AI2129" i="4"/>
  <c r="AH2129" i="4"/>
  <c r="AG2129" i="4"/>
  <c r="AF2129" i="4"/>
  <c r="AE2129" i="4"/>
  <c r="AD2129" i="4"/>
  <c r="AC2129" i="4"/>
  <c r="AB2129" i="4"/>
  <c r="AA2129" i="4"/>
  <c r="Z2129" i="4"/>
  <c r="Y2129" i="4"/>
  <c r="AJ2128" i="4"/>
  <c r="AI2128" i="4"/>
  <c r="AH2128" i="4"/>
  <c r="AG2128" i="4"/>
  <c r="AF2128" i="4"/>
  <c r="AE2128" i="4"/>
  <c r="AD2128" i="4"/>
  <c r="AC2128" i="4"/>
  <c r="AB2128" i="4"/>
  <c r="AA2128" i="4"/>
  <c r="Z2128" i="4"/>
  <c r="Y2128" i="4"/>
  <c r="AJ2127" i="4"/>
  <c r="AI2127" i="4"/>
  <c r="AH2127" i="4"/>
  <c r="AG2127" i="4"/>
  <c r="AF2127" i="4"/>
  <c r="AE2127" i="4"/>
  <c r="AD2127" i="4"/>
  <c r="AC2127" i="4"/>
  <c r="AB2127" i="4"/>
  <c r="AA2127" i="4"/>
  <c r="Z2127" i="4"/>
  <c r="Y2127" i="4"/>
  <c r="AJ2126" i="4"/>
  <c r="AI2126" i="4"/>
  <c r="AH2126" i="4"/>
  <c r="AG2126" i="4"/>
  <c r="AF2126" i="4"/>
  <c r="AE2126" i="4"/>
  <c r="AD2126" i="4"/>
  <c r="AC2126" i="4"/>
  <c r="AB2126" i="4"/>
  <c r="AA2126" i="4"/>
  <c r="Z2126" i="4"/>
  <c r="Y2126" i="4"/>
  <c r="AJ2125" i="4"/>
  <c r="AI2125" i="4"/>
  <c r="AH2125" i="4"/>
  <c r="AG2125" i="4"/>
  <c r="AF2125" i="4"/>
  <c r="AE2125" i="4"/>
  <c r="AD2125" i="4"/>
  <c r="AC2125" i="4"/>
  <c r="AB2125" i="4"/>
  <c r="AA2125" i="4"/>
  <c r="Z2125" i="4"/>
  <c r="Y2125" i="4"/>
  <c r="AJ2124" i="4"/>
  <c r="AI2124" i="4"/>
  <c r="AH2124" i="4"/>
  <c r="AG2124" i="4"/>
  <c r="AF2124" i="4"/>
  <c r="AE2124" i="4"/>
  <c r="AD2124" i="4"/>
  <c r="AC2124" i="4"/>
  <c r="AB2124" i="4"/>
  <c r="AA2124" i="4"/>
  <c r="Z2124" i="4"/>
  <c r="Y2124" i="4"/>
  <c r="AJ2123" i="4"/>
  <c r="AI2123" i="4"/>
  <c r="AH2123" i="4"/>
  <c r="AG2123" i="4"/>
  <c r="AF2123" i="4"/>
  <c r="AE2123" i="4"/>
  <c r="AD2123" i="4"/>
  <c r="AC2123" i="4"/>
  <c r="AB2123" i="4"/>
  <c r="AA2123" i="4"/>
  <c r="Z2123" i="4"/>
  <c r="Y2123" i="4"/>
  <c r="AJ2122" i="4"/>
  <c r="AI2122" i="4"/>
  <c r="AH2122" i="4"/>
  <c r="AG2122" i="4"/>
  <c r="AF2122" i="4"/>
  <c r="AE2122" i="4"/>
  <c r="AD2122" i="4"/>
  <c r="AC2122" i="4"/>
  <c r="AB2122" i="4"/>
  <c r="AA2122" i="4"/>
  <c r="Z2122" i="4"/>
  <c r="Y2122" i="4"/>
  <c r="AJ2121" i="4"/>
  <c r="AI2121" i="4"/>
  <c r="AH2121" i="4"/>
  <c r="AG2121" i="4"/>
  <c r="AF2121" i="4"/>
  <c r="AE2121" i="4"/>
  <c r="AD2121" i="4"/>
  <c r="AC2121" i="4"/>
  <c r="AB2121" i="4"/>
  <c r="AA2121" i="4"/>
  <c r="Z2121" i="4"/>
  <c r="Y2121" i="4"/>
  <c r="AJ2120" i="4"/>
  <c r="AI2120" i="4"/>
  <c r="AH2120" i="4"/>
  <c r="AG2120" i="4"/>
  <c r="AF2120" i="4"/>
  <c r="AE2120" i="4"/>
  <c r="AD2120" i="4"/>
  <c r="AC2120" i="4"/>
  <c r="AB2120" i="4"/>
  <c r="AA2120" i="4"/>
  <c r="Z2120" i="4"/>
  <c r="Y2120" i="4"/>
  <c r="AJ2119" i="4"/>
  <c r="AI2119" i="4"/>
  <c r="AH2119" i="4"/>
  <c r="AG2119" i="4"/>
  <c r="AF2119" i="4"/>
  <c r="AE2119" i="4"/>
  <c r="AD2119" i="4"/>
  <c r="AC2119" i="4"/>
  <c r="AB2119" i="4"/>
  <c r="AA2119" i="4"/>
  <c r="Z2119" i="4"/>
  <c r="Y2119" i="4"/>
  <c r="AJ2118" i="4"/>
  <c r="AI2118" i="4"/>
  <c r="AH2118" i="4"/>
  <c r="AG2118" i="4"/>
  <c r="AF2118" i="4"/>
  <c r="AE2118" i="4"/>
  <c r="AD2118" i="4"/>
  <c r="AC2118" i="4"/>
  <c r="AB2118" i="4"/>
  <c r="AA2118" i="4"/>
  <c r="Z2118" i="4"/>
  <c r="Y2118" i="4"/>
  <c r="AJ2117" i="4"/>
  <c r="AI2117" i="4"/>
  <c r="AH2117" i="4"/>
  <c r="AG2117" i="4"/>
  <c r="AF2117" i="4"/>
  <c r="AE2117" i="4"/>
  <c r="AD2117" i="4"/>
  <c r="AC2117" i="4"/>
  <c r="AB2117" i="4"/>
  <c r="AA2117" i="4"/>
  <c r="Z2117" i="4"/>
  <c r="Y2117" i="4"/>
  <c r="AJ2116" i="4"/>
  <c r="AI2116" i="4"/>
  <c r="AH2116" i="4"/>
  <c r="AG2116" i="4"/>
  <c r="AF2116" i="4"/>
  <c r="AE2116" i="4"/>
  <c r="AD2116" i="4"/>
  <c r="AC2116" i="4"/>
  <c r="AB2116" i="4"/>
  <c r="AA2116" i="4"/>
  <c r="Z2116" i="4"/>
  <c r="Y2116" i="4"/>
  <c r="AJ2115" i="4"/>
  <c r="AI2115" i="4"/>
  <c r="AH2115" i="4"/>
  <c r="AG2115" i="4"/>
  <c r="AF2115" i="4"/>
  <c r="AE2115" i="4"/>
  <c r="AD2115" i="4"/>
  <c r="AC2115" i="4"/>
  <c r="AB2115" i="4"/>
  <c r="AA2115" i="4"/>
  <c r="Z2115" i="4"/>
  <c r="Y2115" i="4"/>
  <c r="AJ2114" i="4"/>
  <c r="AI2114" i="4"/>
  <c r="AH2114" i="4"/>
  <c r="AG2114" i="4"/>
  <c r="AF2114" i="4"/>
  <c r="AE2114" i="4"/>
  <c r="AD2114" i="4"/>
  <c r="AC2114" i="4"/>
  <c r="AB2114" i="4"/>
  <c r="AA2114" i="4"/>
  <c r="Z2114" i="4"/>
  <c r="Y2114" i="4"/>
  <c r="AJ2113" i="4"/>
  <c r="AI2113" i="4"/>
  <c r="AH2113" i="4"/>
  <c r="AG2113" i="4"/>
  <c r="AF2113" i="4"/>
  <c r="AE2113" i="4"/>
  <c r="AD2113" i="4"/>
  <c r="AC2113" i="4"/>
  <c r="AB2113" i="4"/>
  <c r="AA2113" i="4"/>
  <c r="Z2113" i="4"/>
  <c r="Y2113" i="4"/>
  <c r="AJ2112" i="4"/>
  <c r="AI2112" i="4"/>
  <c r="AH2112" i="4"/>
  <c r="AG2112" i="4"/>
  <c r="AF2112" i="4"/>
  <c r="AE2112" i="4"/>
  <c r="AD2112" i="4"/>
  <c r="AC2112" i="4"/>
  <c r="AB2112" i="4"/>
  <c r="AA2112" i="4"/>
  <c r="Z2112" i="4"/>
  <c r="Y2112" i="4"/>
  <c r="AJ2111" i="4"/>
  <c r="AI2111" i="4"/>
  <c r="AH2111" i="4"/>
  <c r="AG2111" i="4"/>
  <c r="AF2111" i="4"/>
  <c r="AE2111" i="4"/>
  <c r="AD2111" i="4"/>
  <c r="AC2111" i="4"/>
  <c r="AB2111" i="4"/>
  <c r="AA2111" i="4"/>
  <c r="Z2111" i="4"/>
  <c r="Y2111" i="4"/>
  <c r="AJ2110" i="4"/>
  <c r="AI2110" i="4"/>
  <c r="AH2110" i="4"/>
  <c r="AG2110" i="4"/>
  <c r="AF2110" i="4"/>
  <c r="AE2110" i="4"/>
  <c r="AD2110" i="4"/>
  <c r="AC2110" i="4"/>
  <c r="AB2110" i="4"/>
  <c r="AA2110" i="4"/>
  <c r="Z2110" i="4"/>
  <c r="Y2110" i="4"/>
  <c r="AJ2109" i="4"/>
  <c r="AI2109" i="4"/>
  <c r="AH2109" i="4"/>
  <c r="AG2109" i="4"/>
  <c r="AF2109" i="4"/>
  <c r="AE2109" i="4"/>
  <c r="AD2109" i="4"/>
  <c r="AC2109" i="4"/>
  <c r="AB2109" i="4"/>
  <c r="AA2109" i="4"/>
  <c r="Z2109" i="4"/>
  <c r="Y2109" i="4"/>
  <c r="AJ2108" i="4"/>
  <c r="AI2108" i="4"/>
  <c r="AH2108" i="4"/>
  <c r="AG2108" i="4"/>
  <c r="AF2108" i="4"/>
  <c r="AE2108" i="4"/>
  <c r="AD2108" i="4"/>
  <c r="AC2108" i="4"/>
  <c r="AB2108" i="4"/>
  <c r="AA2108" i="4"/>
  <c r="Z2108" i="4"/>
  <c r="Y2108" i="4"/>
  <c r="AJ2107" i="4"/>
  <c r="AI2107" i="4"/>
  <c r="AH2107" i="4"/>
  <c r="AG2107" i="4"/>
  <c r="AF2107" i="4"/>
  <c r="AE2107" i="4"/>
  <c r="AD2107" i="4"/>
  <c r="AC2107" i="4"/>
  <c r="AB2107" i="4"/>
  <c r="AA2107" i="4"/>
  <c r="Z2107" i="4"/>
  <c r="Y2107" i="4"/>
  <c r="AJ2106" i="4"/>
  <c r="AI2106" i="4"/>
  <c r="AH2106" i="4"/>
  <c r="AG2106" i="4"/>
  <c r="AF2106" i="4"/>
  <c r="AE2106" i="4"/>
  <c r="AD2106" i="4"/>
  <c r="AC2106" i="4"/>
  <c r="AB2106" i="4"/>
  <c r="AA2106" i="4"/>
  <c r="Z2106" i="4"/>
  <c r="Y2106" i="4"/>
  <c r="AJ2105" i="4"/>
  <c r="AI2105" i="4"/>
  <c r="AH2105" i="4"/>
  <c r="AG2105" i="4"/>
  <c r="AF2105" i="4"/>
  <c r="AE2105" i="4"/>
  <c r="AD2105" i="4"/>
  <c r="AC2105" i="4"/>
  <c r="AB2105" i="4"/>
  <c r="AA2105" i="4"/>
  <c r="Z2105" i="4"/>
  <c r="Y2105" i="4"/>
  <c r="AJ2104" i="4"/>
  <c r="AI2104" i="4"/>
  <c r="AH2104" i="4"/>
  <c r="AG2104" i="4"/>
  <c r="AF2104" i="4"/>
  <c r="AE2104" i="4"/>
  <c r="AD2104" i="4"/>
  <c r="AC2104" i="4"/>
  <c r="AB2104" i="4"/>
  <c r="AA2104" i="4"/>
  <c r="Z2104" i="4"/>
  <c r="Y2104" i="4"/>
  <c r="AJ2103" i="4"/>
  <c r="AI2103" i="4"/>
  <c r="AH2103" i="4"/>
  <c r="AG2103" i="4"/>
  <c r="AF2103" i="4"/>
  <c r="AE2103" i="4"/>
  <c r="AD2103" i="4"/>
  <c r="AC2103" i="4"/>
  <c r="AB2103" i="4"/>
  <c r="AA2103" i="4"/>
  <c r="Z2103" i="4"/>
  <c r="Y2103" i="4"/>
  <c r="AJ2102" i="4"/>
  <c r="AI2102" i="4"/>
  <c r="AH2102" i="4"/>
  <c r="AG2102" i="4"/>
  <c r="AF2102" i="4"/>
  <c r="AE2102" i="4"/>
  <c r="AD2102" i="4"/>
  <c r="AC2102" i="4"/>
  <c r="AB2102" i="4"/>
  <c r="AA2102" i="4"/>
  <c r="Z2102" i="4"/>
  <c r="Y2102" i="4"/>
  <c r="AJ2101" i="4"/>
  <c r="AI2101" i="4"/>
  <c r="AH2101" i="4"/>
  <c r="AG2101" i="4"/>
  <c r="AF2101" i="4"/>
  <c r="AE2101" i="4"/>
  <c r="AD2101" i="4"/>
  <c r="AC2101" i="4"/>
  <c r="AB2101" i="4"/>
  <c r="AA2101" i="4"/>
  <c r="Z2101" i="4"/>
  <c r="Y2101" i="4"/>
  <c r="AJ2100" i="4"/>
  <c r="AI2100" i="4"/>
  <c r="AH2100" i="4"/>
  <c r="AG2100" i="4"/>
  <c r="AF2100" i="4"/>
  <c r="AE2100" i="4"/>
  <c r="AD2100" i="4"/>
  <c r="AC2100" i="4"/>
  <c r="AB2100" i="4"/>
  <c r="AA2100" i="4"/>
  <c r="Z2100" i="4"/>
  <c r="Y2100" i="4"/>
  <c r="AJ2099" i="4"/>
  <c r="AI2099" i="4"/>
  <c r="AH2099" i="4"/>
  <c r="AG2099" i="4"/>
  <c r="AF2099" i="4"/>
  <c r="AE2099" i="4"/>
  <c r="AD2099" i="4"/>
  <c r="AC2099" i="4"/>
  <c r="AB2099" i="4"/>
  <c r="AA2099" i="4"/>
  <c r="Z2099" i="4"/>
  <c r="Y2099" i="4"/>
  <c r="AJ2098" i="4"/>
  <c r="AI2098" i="4"/>
  <c r="AH2098" i="4"/>
  <c r="AG2098" i="4"/>
  <c r="AF2098" i="4"/>
  <c r="AE2098" i="4"/>
  <c r="AD2098" i="4"/>
  <c r="AC2098" i="4"/>
  <c r="AB2098" i="4"/>
  <c r="AA2098" i="4"/>
  <c r="Z2098" i="4"/>
  <c r="Y2098" i="4"/>
  <c r="AJ2097" i="4"/>
  <c r="AI2097" i="4"/>
  <c r="AH2097" i="4"/>
  <c r="AG2097" i="4"/>
  <c r="AF2097" i="4"/>
  <c r="AE2097" i="4"/>
  <c r="AD2097" i="4"/>
  <c r="AC2097" i="4"/>
  <c r="AB2097" i="4"/>
  <c r="AA2097" i="4"/>
  <c r="Z2097" i="4"/>
  <c r="Y2097" i="4"/>
  <c r="AJ2096" i="4"/>
  <c r="AI2096" i="4"/>
  <c r="AH2096" i="4"/>
  <c r="AG2096" i="4"/>
  <c r="AF2096" i="4"/>
  <c r="AE2096" i="4"/>
  <c r="AD2096" i="4"/>
  <c r="AC2096" i="4"/>
  <c r="AB2096" i="4"/>
  <c r="AA2096" i="4"/>
  <c r="Z2096" i="4"/>
  <c r="Y2096" i="4"/>
  <c r="AJ2095" i="4"/>
  <c r="AI2095" i="4"/>
  <c r="AH2095" i="4"/>
  <c r="AG2095" i="4"/>
  <c r="AF2095" i="4"/>
  <c r="AE2095" i="4"/>
  <c r="AD2095" i="4"/>
  <c r="AC2095" i="4"/>
  <c r="AB2095" i="4"/>
  <c r="AA2095" i="4"/>
  <c r="Z2095" i="4"/>
  <c r="Y2095" i="4"/>
  <c r="AJ2094" i="4"/>
  <c r="AI2094" i="4"/>
  <c r="AH2094" i="4"/>
  <c r="AG2094" i="4"/>
  <c r="AF2094" i="4"/>
  <c r="AE2094" i="4"/>
  <c r="AD2094" i="4"/>
  <c r="AC2094" i="4"/>
  <c r="AB2094" i="4"/>
  <c r="AA2094" i="4"/>
  <c r="Z2094" i="4"/>
  <c r="Y2094" i="4"/>
  <c r="AJ2093" i="4"/>
  <c r="AI2093" i="4"/>
  <c r="AH2093" i="4"/>
  <c r="AG2093" i="4"/>
  <c r="AF2093" i="4"/>
  <c r="AE2093" i="4"/>
  <c r="AD2093" i="4"/>
  <c r="AC2093" i="4"/>
  <c r="AB2093" i="4"/>
  <c r="AA2093" i="4"/>
  <c r="Z2093" i="4"/>
  <c r="Y2093" i="4"/>
  <c r="AJ2092" i="4"/>
  <c r="AI2092" i="4"/>
  <c r="AH2092" i="4"/>
  <c r="AG2092" i="4"/>
  <c r="AF2092" i="4"/>
  <c r="AE2092" i="4"/>
  <c r="AD2092" i="4"/>
  <c r="AC2092" i="4"/>
  <c r="AB2092" i="4"/>
  <c r="AA2092" i="4"/>
  <c r="Z2092" i="4"/>
  <c r="Y2092" i="4"/>
  <c r="AJ2091" i="4"/>
  <c r="AI2091" i="4"/>
  <c r="AH2091" i="4"/>
  <c r="AG2091" i="4"/>
  <c r="AF2091" i="4"/>
  <c r="AE2091" i="4"/>
  <c r="AD2091" i="4"/>
  <c r="AC2091" i="4"/>
  <c r="AB2091" i="4"/>
  <c r="AA2091" i="4"/>
  <c r="Z2091" i="4"/>
  <c r="Y2091" i="4"/>
  <c r="AJ2090" i="4"/>
  <c r="AI2090" i="4"/>
  <c r="AH2090" i="4"/>
  <c r="AG2090" i="4"/>
  <c r="AF2090" i="4"/>
  <c r="AE2090" i="4"/>
  <c r="AD2090" i="4"/>
  <c r="AC2090" i="4"/>
  <c r="AB2090" i="4"/>
  <c r="AA2090" i="4"/>
  <c r="Z2090" i="4"/>
  <c r="Y2090" i="4"/>
  <c r="AJ2089" i="4"/>
  <c r="AI2089" i="4"/>
  <c r="AH2089" i="4"/>
  <c r="AG2089" i="4"/>
  <c r="AF2089" i="4"/>
  <c r="AE2089" i="4"/>
  <c r="AD2089" i="4"/>
  <c r="AC2089" i="4"/>
  <c r="AB2089" i="4"/>
  <c r="AA2089" i="4"/>
  <c r="Z2089" i="4"/>
  <c r="Y2089" i="4"/>
  <c r="AJ2088" i="4"/>
  <c r="AI2088" i="4"/>
  <c r="AH2088" i="4"/>
  <c r="AG2088" i="4"/>
  <c r="AF2088" i="4"/>
  <c r="AE2088" i="4"/>
  <c r="AD2088" i="4"/>
  <c r="AC2088" i="4"/>
  <c r="AB2088" i="4"/>
  <c r="AA2088" i="4"/>
  <c r="Z2088" i="4"/>
  <c r="Y2088" i="4"/>
  <c r="AJ2087" i="4"/>
  <c r="AI2087" i="4"/>
  <c r="AH2087" i="4"/>
  <c r="AG2087" i="4"/>
  <c r="AF2087" i="4"/>
  <c r="AE2087" i="4"/>
  <c r="AD2087" i="4"/>
  <c r="AC2087" i="4"/>
  <c r="AB2087" i="4"/>
  <c r="AA2087" i="4"/>
  <c r="Z2087" i="4"/>
  <c r="Y2087" i="4"/>
  <c r="AJ2086" i="4"/>
  <c r="AI2086" i="4"/>
  <c r="AH2086" i="4"/>
  <c r="AG2086" i="4"/>
  <c r="AF2086" i="4"/>
  <c r="AE2086" i="4"/>
  <c r="AD2086" i="4"/>
  <c r="AC2086" i="4"/>
  <c r="AB2086" i="4"/>
  <c r="AA2086" i="4"/>
  <c r="Z2086" i="4"/>
  <c r="Y2086" i="4"/>
  <c r="AJ2085" i="4"/>
  <c r="AI2085" i="4"/>
  <c r="AH2085" i="4"/>
  <c r="AG2085" i="4"/>
  <c r="AF2085" i="4"/>
  <c r="AE2085" i="4"/>
  <c r="AD2085" i="4"/>
  <c r="AC2085" i="4"/>
  <c r="AB2085" i="4"/>
  <c r="AA2085" i="4"/>
  <c r="Z2085" i="4"/>
  <c r="Y2085" i="4"/>
  <c r="AJ2084" i="4"/>
  <c r="AI2084" i="4"/>
  <c r="AH2084" i="4"/>
  <c r="AG2084" i="4"/>
  <c r="AF2084" i="4"/>
  <c r="AE2084" i="4"/>
  <c r="AD2084" i="4"/>
  <c r="AC2084" i="4"/>
  <c r="AB2084" i="4"/>
  <c r="AA2084" i="4"/>
  <c r="Z2084" i="4"/>
  <c r="Y2084" i="4"/>
  <c r="AJ2083" i="4"/>
  <c r="AI2083" i="4"/>
  <c r="AH2083" i="4"/>
  <c r="AG2083" i="4"/>
  <c r="AF2083" i="4"/>
  <c r="AE2083" i="4"/>
  <c r="AD2083" i="4"/>
  <c r="AC2083" i="4"/>
  <c r="AB2083" i="4"/>
  <c r="AA2083" i="4"/>
  <c r="Z2083" i="4"/>
  <c r="Y2083" i="4"/>
  <c r="AJ2082" i="4"/>
  <c r="AI2082" i="4"/>
  <c r="AH2082" i="4"/>
  <c r="AG2082" i="4"/>
  <c r="AF2082" i="4"/>
  <c r="AE2082" i="4"/>
  <c r="AD2082" i="4"/>
  <c r="AC2082" i="4"/>
  <c r="AB2082" i="4"/>
  <c r="AA2082" i="4"/>
  <c r="Z2082" i="4"/>
  <c r="Y2082" i="4"/>
  <c r="AJ2081" i="4"/>
  <c r="AI2081" i="4"/>
  <c r="AH2081" i="4"/>
  <c r="AG2081" i="4"/>
  <c r="AF2081" i="4"/>
  <c r="AE2081" i="4"/>
  <c r="AD2081" i="4"/>
  <c r="AC2081" i="4"/>
  <c r="AB2081" i="4"/>
  <c r="AA2081" i="4"/>
  <c r="Z2081" i="4"/>
  <c r="Y2081" i="4"/>
  <c r="AJ2080" i="4"/>
  <c r="AI2080" i="4"/>
  <c r="AH2080" i="4"/>
  <c r="AG2080" i="4"/>
  <c r="AF2080" i="4"/>
  <c r="AE2080" i="4"/>
  <c r="AD2080" i="4"/>
  <c r="AC2080" i="4"/>
  <c r="AB2080" i="4"/>
  <c r="AA2080" i="4"/>
  <c r="Z2080" i="4"/>
  <c r="Y2080" i="4"/>
  <c r="AJ2079" i="4"/>
  <c r="AI2079" i="4"/>
  <c r="AH2079" i="4"/>
  <c r="AG2079" i="4"/>
  <c r="AF2079" i="4"/>
  <c r="AE2079" i="4"/>
  <c r="AD2079" i="4"/>
  <c r="AC2079" i="4"/>
  <c r="AB2079" i="4"/>
  <c r="AA2079" i="4"/>
  <c r="Z2079" i="4"/>
  <c r="Y2079" i="4"/>
  <c r="AJ2078" i="4"/>
  <c r="AI2078" i="4"/>
  <c r="AH2078" i="4"/>
  <c r="AG2078" i="4"/>
  <c r="AF2078" i="4"/>
  <c r="AE2078" i="4"/>
  <c r="AD2078" i="4"/>
  <c r="AC2078" i="4"/>
  <c r="AB2078" i="4"/>
  <c r="AA2078" i="4"/>
  <c r="Z2078" i="4"/>
  <c r="Y2078" i="4"/>
  <c r="AJ2077" i="4"/>
  <c r="AI2077" i="4"/>
  <c r="AH2077" i="4"/>
  <c r="AG2077" i="4"/>
  <c r="AF2077" i="4"/>
  <c r="AE2077" i="4"/>
  <c r="AD2077" i="4"/>
  <c r="AC2077" i="4"/>
  <c r="AB2077" i="4"/>
  <c r="AA2077" i="4"/>
  <c r="Z2077" i="4"/>
  <c r="Y2077" i="4"/>
  <c r="AJ2076" i="4"/>
  <c r="AI2076" i="4"/>
  <c r="AH2076" i="4"/>
  <c r="AG2076" i="4"/>
  <c r="AF2076" i="4"/>
  <c r="AE2076" i="4"/>
  <c r="AD2076" i="4"/>
  <c r="AC2076" i="4"/>
  <c r="AB2076" i="4"/>
  <c r="AA2076" i="4"/>
  <c r="Z2076" i="4"/>
  <c r="Y2076" i="4"/>
  <c r="AJ2075" i="4"/>
  <c r="AI2075" i="4"/>
  <c r="AH2075" i="4"/>
  <c r="AG2075" i="4"/>
  <c r="AF2075" i="4"/>
  <c r="AE2075" i="4"/>
  <c r="AD2075" i="4"/>
  <c r="AC2075" i="4"/>
  <c r="AB2075" i="4"/>
  <c r="AA2075" i="4"/>
  <c r="Z2075" i="4"/>
  <c r="Y2075" i="4"/>
  <c r="AJ2074" i="4"/>
  <c r="AI2074" i="4"/>
  <c r="AH2074" i="4"/>
  <c r="AG2074" i="4"/>
  <c r="AF2074" i="4"/>
  <c r="AE2074" i="4"/>
  <c r="AD2074" i="4"/>
  <c r="AC2074" i="4"/>
  <c r="AB2074" i="4"/>
  <c r="AA2074" i="4"/>
  <c r="Z2074" i="4"/>
  <c r="Y2074" i="4"/>
  <c r="AJ2073" i="4"/>
  <c r="AI2073" i="4"/>
  <c r="AH2073" i="4"/>
  <c r="AG2073" i="4"/>
  <c r="AF2073" i="4"/>
  <c r="AE2073" i="4"/>
  <c r="AD2073" i="4"/>
  <c r="AC2073" i="4"/>
  <c r="AB2073" i="4"/>
  <c r="AA2073" i="4"/>
  <c r="Z2073" i="4"/>
  <c r="Y2073" i="4"/>
  <c r="AJ2072" i="4"/>
  <c r="AI2072" i="4"/>
  <c r="AH2072" i="4"/>
  <c r="AG2072" i="4"/>
  <c r="AF2072" i="4"/>
  <c r="AE2072" i="4"/>
  <c r="AD2072" i="4"/>
  <c r="AC2072" i="4"/>
  <c r="AB2072" i="4"/>
  <c r="AA2072" i="4"/>
  <c r="Z2072" i="4"/>
  <c r="Y2072" i="4"/>
  <c r="AJ2071" i="4"/>
  <c r="AI2071" i="4"/>
  <c r="AH2071" i="4"/>
  <c r="AG2071" i="4"/>
  <c r="AF2071" i="4"/>
  <c r="AE2071" i="4"/>
  <c r="AD2071" i="4"/>
  <c r="AC2071" i="4"/>
  <c r="AB2071" i="4"/>
  <c r="AA2071" i="4"/>
  <c r="Z2071" i="4"/>
  <c r="Y2071" i="4"/>
  <c r="AJ2070" i="4"/>
  <c r="AI2070" i="4"/>
  <c r="AH2070" i="4"/>
  <c r="AG2070" i="4"/>
  <c r="AF2070" i="4"/>
  <c r="AE2070" i="4"/>
  <c r="AD2070" i="4"/>
  <c r="AC2070" i="4"/>
  <c r="AB2070" i="4"/>
  <c r="AA2070" i="4"/>
  <c r="Z2070" i="4"/>
  <c r="Y2070" i="4"/>
  <c r="AJ2069" i="4"/>
  <c r="AI2069" i="4"/>
  <c r="AH2069" i="4"/>
  <c r="AG2069" i="4"/>
  <c r="AF2069" i="4"/>
  <c r="AE2069" i="4"/>
  <c r="AD2069" i="4"/>
  <c r="AC2069" i="4"/>
  <c r="AB2069" i="4"/>
  <c r="AA2069" i="4"/>
  <c r="Z2069" i="4"/>
  <c r="Y2069" i="4"/>
  <c r="AJ2068" i="4"/>
  <c r="AI2068" i="4"/>
  <c r="AH2068" i="4"/>
  <c r="AG2068" i="4"/>
  <c r="AF2068" i="4"/>
  <c r="AE2068" i="4"/>
  <c r="AD2068" i="4"/>
  <c r="AC2068" i="4"/>
  <c r="AB2068" i="4"/>
  <c r="AA2068" i="4"/>
  <c r="Z2068" i="4"/>
  <c r="Y2068" i="4"/>
  <c r="AJ2067" i="4"/>
  <c r="AI2067" i="4"/>
  <c r="AH2067" i="4"/>
  <c r="AG2067" i="4"/>
  <c r="AF2067" i="4"/>
  <c r="AE2067" i="4"/>
  <c r="AD2067" i="4"/>
  <c r="AC2067" i="4"/>
  <c r="AB2067" i="4"/>
  <c r="AA2067" i="4"/>
  <c r="Z2067" i="4"/>
  <c r="Y2067" i="4"/>
  <c r="AJ2066" i="4"/>
  <c r="AI2066" i="4"/>
  <c r="AH2066" i="4"/>
  <c r="AG2066" i="4"/>
  <c r="AF2066" i="4"/>
  <c r="AE2066" i="4"/>
  <c r="AD2066" i="4"/>
  <c r="AC2066" i="4"/>
  <c r="AB2066" i="4"/>
  <c r="AA2066" i="4"/>
  <c r="Z2066" i="4"/>
  <c r="Y2066" i="4"/>
  <c r="AJ2065" i="4"/>
  <c r="AI2065" i="4"/>
  <c r="AH2065" i="4"/>
  <c r="AG2065" i="4"/>
  <c r="AF2065" i="4"/>
  <c r="AE2065" i="4"/>
  <c r="AD2065" i="4"/>
  <c r="AC2065" i="4"/>
  <c r="AB2065" i="4"/>
  <c r="AA2065" i="4"/>
  <c r="Z2065" i="4"/>
  <c r="Y2065" i="4"/>
  <c r="AJ2064" i="4"/>
  <c r="AI2064" i="4"/>
  <c r="AH2064" i="4"/>
  <c r="AG2064" i="4"/>
  <c r="AF2064" i="4"/>
  <c r="AE2064" i="4"/>
  <c r="AD2064" i="4"/>
  <c r="AC2064" i="4"/>
  <c r="AB2064" i="4"/>
  <c r="AA2064" i="4"/>
  <c r="Z2064" i="4"/>
  <c r="Y2064" i="4"/>
  <c r="AJ2063" i="4"/>
  <c r="AI2063" i="4"/>
  <c r="AH2063" i="4"/>
  <c r="AG2063" i="4"/>
  <c r="AF2063" i="4"/>
  <c r="AE2063" i="4"/>
  <c r="AD2063" i="4"/>
  <c r="AC2063" i="4"/>
  <c r="AB2063" i="4"/>
  <c r="AA2063" i="4"/>
  <c r="Z2063" i="4"/>
  <c r="Y2063" i="4"/>
  <c r="AJ2062" i="4"/>
  <c r="AI2062" i="4"/>
  <c r="AH2062" i="4"/>
  <c r="AG2062" i="4"/>
  <c r="AF2062" i="4"/>
  <c r="AE2062" i="4"/>
  <c r="AD2062" i="4"/>
  <c r="AC2062" i="4"/>
  <c r="AB2062" i="4"/>
  <c r="AA2062" i="4"/>
  <c r="Z2062" i="4"/>
  <c r="Y2062" i="4"/>
  <c r="AJ2061" i="4"/>
  <c r="AI2061" i="4"/>
  <c r="AH2061" i="4"/>
  <c r="AG2061" i="4"/>
  <c r="AF2061" i="4"/>
  <c r="AE2061" i="4"/>
  <c r="AD2061" i="4"/>
  <c r="AC2061" i="4"/>
  <c r="AB2061" i="4"/>
  <c r="AA2061" i="4"/>
  <c r="Z2061" i="4"/>
  <c r="Y2061" i="4"/>
  <c r="AJ2060" i="4"/>
  <c r="AI2060" i="4"/>
  <c r="AH2060" i="4"/>
  <c r="AG2060" i="4"/>
  <c r="AF2060" i="4"/>
  <c r="AE2060" i="4"/>
  <c r="AD2060" i="4"/>
  <c r="AC2060" i="4"/>
  <c r="AB2060" i="4"/>
  <c r="AA2060" i="4"/>
  <c r="Z2060" i="4"/>
  <c r="Y2060" i="4"/>
  <c r="AJ2059" i="4"/>
  <c r="AI2059" i="4"/>
  <c r="AH2059" i="4"/>
  <c r="AG2059" i="4"/>
  <c r="AF2059" i="4"/>
  <c r="AE2059" i="4"/>
  <c r="AD2059" i="4"/>
  <c r="AC2059" i="4"/>
  <c r="AB2059" i="4"/>
  <c r="AA2059" i="4"/>
  <c r="Z2059" i="4"/>
  <c r="Y2059" i="4"/>
  <c r="AJ2058" i="4"/>
  <c r="AI2058" i="4"/>
  <c r="AH2058" i="4"/>
  <c r="AG2058" i="4"/>
  <c r="AF2058" i="4"/>
  <c r="AE2058" i="4"/>
  <c r="AD2058" i="4"/>
  <c r="AC2058" i="4"/>
  <c r="AB2058" i="4"/>
  <c r="AA2058" i="4"/>
  <c r="Z2058" i="4"/>
  <c r="Y2058" i="4"/>
  <c r="AJ2057" i="4"/>
  <c r="AI2057" i="4"/>
  <c r="AH2057" i="4"/>
  <c r="AG2057" i="4"/>
  <c r="AF2057" i="4"/>
  <c r="AE2057" i="4"/>
  <c r="AD2057" i="4"/>
  <c r="AC2057" i="4"/>
  <c r="AB2057" i="4"/>
  <c r="AA2057" i="4"/>
  <c r="Z2057" i="4"/>
  <c r="Y2057" i="4"/>
  <c r="AJ2056" i="4"/>
  <c r="AI2056" i="4"/>
  <c r="AH2056" i="4"/>
  <c r="AG2056" i="4"/>
  <c r="AF2056" i="4"/>
  <c r="AE2056" i="4"/>
  <c r="AD2056" i="4"/>
  <c r="AC2056" i="4"/>
  <c r="AB2056" i="4"/>
  <c r="AA2056" i="4"/>
  <c r="Z2056" i="4"/>
  <c r="Y2056" i="4"/>
  <c r="AJ2055" i="4"/>
  <c r="AI2055" i="4"/>
  <c r="AH2055" i="4"/>
  <c r="AG2055" i="4"/>
  <c r="AF2055" i="4"/>
  <c r="AE2055" i="4"/>
  <c r="AD2055" i="4"/>
  <c r="AC2055" i="4"/>
  <c r="AB2055" i="4"/>
  <c r="AA2055" i="4"/>
  <c r="Z2055" i="4"/>
  <c r="Y2055" i="4"/>
  <c r="AJ2054" i="4"/>
  <c r="AI2054" i="4"/>
  <c r="AH2054" i="4"/>
  <c r="AG2054" i="4"/>
  <c r="AF2054" i="4"/>
  <c r="AE2054" i="4"/>
  <c r="AD2054" i="4"/>
  <c r="AC2054" i="4"/>
  <c r="AB2054" i="4"/>
  <c r="AA2054" i="4"/>
  <c r="Z2054" i="4"/>
  <c r="Y2054" i="4"/>
  <c r="AJ2053" i="4"/>
  <c r="AI2053" i="4"/>
  <c r="AH2053" i="4"/>
  <c r="AG2053" i="4"/>
  <c r="AF2053" i="4"/>
  <c r="AE2053" i="4"/>
  <c r="AD2053" i="4"/>
  <c r="AC2053" i="4"/>
  <c r="AB2053" i="4"/>
  <c r="AA2053" i="4"/>
  <c r="Z2053" i="4"/>
  <c r="Y2053" i="4"/>
  <c r="AJ2052" i="4"/>
  <c r="AI2052" i="4"/>
  <c r="AH2052" i="4"/>
  <c r="AG2052" i="4"/>
  <c r="AF2052" i="4"/>
  <c r="AE2052" i="4"/>
  <c r="AD2052" i="4"/>
  <c r="AC2052" i="4"/>
  <c r="AB2052" i="4"/>
  <c r="AA2052" i="4"/>
  <c r="Z2052" i="4"/>
  <c r="Y2052" i="4"/>
  <c r="AJ2051" i="4"/>
  <c r="AI2051" i="4"/>
  <c r="AH2051" i="4"/>
  <c r="AG2051" i="4"/>
  <c r="AF2051" i="4"/>
  <c r="AE2051" i="4"/>
  <c r="AD2051" i="4"/>
  <c r="AC2051" i="4"/>
  <c r="AB2051" i="4"/>
  <c r="AA2051" i="4"/>
  <c r="Z2051" i="4"/>
  <c r="Y2051" i="4"/>
  <c r="AJ2050" i="4"/>
  <c r="AI2050" i="4"/>
  <c r="AH2050" i="4"/>
  <c r="AG2050" i="4"/>
  <c r="AF2050" i="4"/>
  <c r="AE2050" i="4"/>
  <c r="AD2050" i="4"/>
  <c r="AC2050" i="4"/>
  <c r="AB2050" i="4"/>
  <c r="AA2050" i="4"/>
  <c r="Z2050" i="4"/>
  <c r="Y2050" i="4"/>
  <c r="AJ2049" i="4"/>
  <c r="AI2049" i="4"/>
  <c r="AH2049" i="4"/>
  <c r="AG2049" i="4"/>
  <c r="AF2049" i="4"/>
  <c r="AE2049" i="4"/>
  <c r="AD2049" i="4"/>
  <c r="AC2049" i="4"/>
  <c r="AB2049" i="4"/>
  <c r="AA2049" i="4"/>
  <c r="Z2049" i="4"/>
  <c r="Y2049" i="4"/>
  <c r="AJ2048" i="4"/>
  <c r="AI2048" i="4"/>
  <c r="AH2048" i="4"/>
  <c r="AG2048" i="4"/>
  <c r="AF2048" i="4"/>
  <c r="AE2048" i="4"/>
  <c r="AD2048" i="4"/>
  <c r="AC2048" i="4"/>
  <c r="AB2048" i="4"/>
  <c r="AA2048" i="4"/>
  <c r="Z2048" i="4"/>
  <c r="Y2048" i="4"/>
  <c r="AJ2047" i="4"/>
  <c r="AI2047" i="4"/>
  <c r="AH2047" i="4"/>
  <c r="AG2047" i="4"/>
  <c r="AF2047" i="4"/>
  <c r="AE2047" i="4"/>
  <c r="AD2047" i="4"/>
  <c r="AC2047" i="4"/>
  <c r="AB2047" i="4"/>
  <c r="AA2047" i="4"/>
  <c r="Z2047" i="4"/>
  <c r="Y2047" i="4"/>
  <c r="AJ2046" i="4"/>
  <c r="AI2046" i="4"/>
  <c r="AH2046" i="4"/>
  <c r="AG2046" i="4"/>
  <c r="AF2046" i="4"/>
  <c r="AE2046" i="4"/>
  <c r="AD2046" i="4"/>
  <c r="AC2046" i="4"/>
  <c r="AB2046" i="4"/>
  <c r="AA2046" i="4"/>
  <c r="Z2046" i="4"/>
  <c r="Y2046" i="4"/>
  <c r="AJ2045" i="4"/>
  <c r="AI2045" i="4"/>
  <c r="AH2045" i="4"/>
  <c r="AG2045" i="4"/>
  <c r="AF2045" i="4"/>
  <c r="AE2045" i="4"/>
  <c r="AD2045" i="4"/>
  <c r="AC2045" i="4"/>
  <c r="AB2045" i="4"/>
  <c r="AA2045" i="4"/>
  <c r="Z2045" i="4"/>
  <c r="Y2045" i="4"/>
  <c r="AJ2044" i="4"/>
  <c r="AI2044" i="4"/>
  <c r="AH2044" i="4"/>
  <c r="AG2044" i="4"/>
  <c r="AF2044" i="4"/>
  <c r="AE2044" i="4"/>
  <c r="AD2044" i="4"/>
  <c r="AC2044" i="4"/>
  <c r="AB2044" i="4"/>
  <c r="AA2044" i="4"/>
  <c r="Z2044" i="4"/>
  <c r="Y2044" i="4"/>
  <c r="AJ2043" i="4"/>
  <c r="AI2043" i="4"/>
  <c r="AH2043" i="4"/>
  <c r="AG2043" i="4"/>
  <c r="AF2043" i="4"/>
  <c r="AE2043" i="4"/>
  <c r="AD2043" i="4"/>
  <c r="AC2043" i="4"/>
  <c r="AB2043" i="4"/>
  <c r="AA2043" i="4"/>
  <c r="Z2043" i="4"/>
  <c r="Y2043" i="4"/>
  <c r="AJ2042" i="4"/>
  <c r="AI2042" i="4"/>
  <c r="AH2042" i="4"/>
  <c r="AG2042" i="4"/>
  <c r="AF2042" i="4"/>
  <c r="AE2042" i="4"/>
  <c r="AD2042" i="4"/>
  <c r="AC2042" i="4"/>
  <c r="AB2042" i="4"/>
  <c r="AA2042" i="4"/>
  <c r="Z2042" i="4"/>
  <c r="Y2042" i="4"/>
  <c r="AJ2041" i="4"/>
  <c r="AI2041" i="4"/>
  <c r="AH2041" i="4"/>
  <c r="AG2041" i="4"/>
  <c r="AF2041" i="4"/>
  <c r="AE2041" i="4"/>
  <c r="AD2041" i="4"/>
  <c r="AC2041" i="4"/>
  <c r="AB2041" i="4"/>
  <c r="AA2041" i="4"/>
  <c r="Z2041" i="4"/>
  <c r="Y2041" i="4"/>
  <c r="AJ2040" i="4"/>
  <c r="AI2040" i="4"/>
  <c r="AH2040" i="4"/>
  <c r="AG2040" i="4"/>
  <c r="AF2040" i="4"/>
  <c r="AE2040" i="4"/>
  <c r="AD2040" i="4"/>
  <c r="AC2040" i="4"/>
  <c r="AB2040" i="4"/>
  <c r="AA2040" i="4"/>
  <c r="Z2040" i="4"/>
  <c r="Y2040" i="4"/>
  <c r="AJ2039" i="4"/>
  <c r="AI2039" i="4"/>
  <c r="AH2039" i="4"/>
  <c r="AG2039" i="4"/>
  <c r="AF2039" i="4"/>
  <c r="AE2039" i="4"/>
  <c r="AD2039" i="4"/>
  <c r="AC2039" i="4"/>
  <c r="AB2039" i="4"/>
  <c r="AA2039" i="4"/>
  <c r="Z2039" i="4"/>
  <c r="Y2039" i="4"/>
  <c r="AJ2038" i="4"/>
  <c r="AI2038" i="4"/>
  <c r="AH2038" i="4"/>
  <c r="AG2038" i="4"/>
  <c r="AF2038" i="4"/>
  <c r="AE2038" i="4"/>
  <c r="AD2038" i="4"/>
  <c r="AC2038" i="4"/>
  <c r="AB2038" i="4"/>
  <c r="AA2038" i="4"/>
  <c r="Z2038" i="4"/>
  <c r="Y2038" i="4"/>
  <c r="AJ2037" i="4"/>
  <c r="AI2037" i="4"/>
  <c r="AH2037" i="4"/>
  <c r="AG2037" i="4"/>
  <c r="AF2037" i="4"/>
  <c r="AE2037" i="4"/>
  <c r="AD2037" i="4"/>
  <c r="AC2037" i="4"/>
  <c r="AB2037" i="4"/>
  <c r="AA2037" i="4"/>
  <c r="Z2037" i="4"/>
  <c r="Y2037" i="4"/>
  <c r="AJ2036" i="4"/>
  <c r="AI2036" i="4"/>
  <c r="AH2036" i="4"/>
  <c r="AG2036" i="4"/>
  <c r="AF2036" i="4"/>
  <c r="AE2036" i="4"/>
  <c r="AD2036" i="4"/>
  <c r="AC2036" i="4"/>
  <c r="AB2036" i="4"/>
  <c r="AA2036" i="4"/>
  <c r="Z2036" i="4"/>
  <c r="Y2036" i="4"/>
  <c r="AJ2035" i="4"/>
  <c r="AI2035" i="4"/>
  <c r="AH2035" i="4"/>
  <c r="AG2035" i="4"/>
  <c r="AF2035" i="4"/>
  <c r="AE2035" i="4"/>
  <c r="AD2035" i="4"/>
  <c r="AC2035" i="4"/>
  <c r="AB2035" i="4"/>
  <c r="AA2035" i="4"/>
  <c r="Z2035" i="4"/>
  <c r="Y2035" i="4"/>
  <c r="AJ2034" i="4"/>
  <c r="AI2034" i="4"/>
  <c r="AH2034" i="4"/>
  <c r="AG2034" i="4"/>
  <c r="AF2034" i="4"/>
  <c r="AE2034" i="4"/>
  <c r="AD2034" i="4"/>
  <c r="AC2034" i="4"/>
  <c r="AB2034" i="4"/>
  <c r="AA2034" i="4"/>
  <c r="Z2034" i="4"/>
  <c r="Y2034" i="4"/>
  <c r="AJ2033" i="4"/>
  <c r="AI2033" i="4"/>
  <c r="AH2033" i="4"/>
  <c r="AG2033" i="4"/>
  <c r="AF2033" i="4"/>
  <c r="AE2033" i="4"/>
  <c r="AD2033" i="4"/>
  <c r="AC2033" i="4"/>
  <c r="AB2033" i="4"/>
  <c r="AA2033" i="4"/>
  <c r="Z2033" i="4"/>
  <c r="Y2033" i="4"/>
  <c r="AJ2032" i="4"/>
  <c r="AI2032" i="4"/>
  <c r="AH2032" i="4"/>
  <c r="AG2032" i="4"/>
  <c r="AF2032" i="4"/>
  <c r="AE2032" i="4"/>
  <c r="AD2032" i="4"/>
  <c r="AC2032" i="4"/>
  <c r="AB2032" i="4"/>
  <c r="AA2032" i="4"/>
  <c r="Z2032" i="4"/>
  <c r="Y2032" i="4"/>
  <c r="AJ2031" i="4"/>
  <c r="AI2031" i="4"/>
  <c r="AH2031" i="4"/>
  <c r="AG2031" i="4"/>
  <c r="AF2031" i="4"/>
  <c r="AE2031" i="4"/>
  <c r="AD2031" i="4"/>
  <c r="AC2031" i="4"/>
  <c r="AB2031" i="4"/>
  <c r="AA2031" i="4"/>
  <c r="Z2031" i="4"/>
  <c r="Y2031" i="4"/>
  <c r="AJ2030" i="4"/>
  <c r="AI2030" i="4"/>
  <c r="AH2030" i="4"/>
  <c r="AG2030" i="4"/>
  <c r="AF2030" i="4"/>
  <c r="AE2030" i="4"/>
  <c r="AD2030" i="4"/>
  <c r="AC2030" i="4"/>
  <c r="AB2030" i="4"/>
  <c r="AA2030" i="4"/>
  <c r="Z2030" i="4"/>
  <c r="Y2030" i="4"/>
  <c r="AJ2029" i="4"/>
  <c r="AI2029" i="4"/>
  <c r="AH2029" i="4"/>
  <c r="AG2029" i="4"/>
  <c r="AF2029" i="4"/>
  <c r="AE2029" i="4"/>
  <c r="AD2029" i="4"/>
  <c r="AC2029" i="4"/>
  <c r="AB2029" i="4"/>
  <c r="AA2029" i="4"/>
  <c r="Z2029" i="4"/>
  <c r="Y2029" i="4"/>
  <c r="AJ2028" i="4"/>
  <c r="AI2028" i="4"/>
  <c r="AH2028" i="4"/>
  <c r="AG2028" i="4"/>
  <c r="AF2028" i="4"/>
  <c r="AE2028" i="4"/>
  <c r="AD2028" i="4"/>
  <c r="AC2028" i="4"/>
  <c r="AB2028" i="4"/>
  <c r="AA2028" i="4"/>
  <c r="Z2028" i="4"/>
  <c r="Y2028" i="4"/>
  <c r="AJ2027" i="4"/>
  <c r="AI2027" i="4"/>
  <c r="AH2027" i="4"/>
  <c r="AG2027" i="4"/>
  <c r="AF2027" i="4"/>
  <c r="AE2027" i="4"/>
  <c r="AD2027" i="4"/>
  <c r="AC2027" i="4"/>
  <c r="AB2027" i="4"/>
  <c r="AA2027" i="4"/>
  <c r="Z2027" i="4"/>
  <c r="Y2027" i="4"/>
  <c r="AJ2026" i="4"/>
  <c r="AI2026" i="4"/>
  <c r="AH2026" i="4"/>
  <c r="AG2026" i="4"/>
  <c r="AF2026" i="4"/>
  <c r="AE2026" i="4"/>
  <c r="AD2026" i="4"/>
  <c r="AC2026" i="4"/>
  <c r="AB2026" i="4"/>
  <c r="AA2026" i="4"/>
  <c r="Z2026" i="4"/>
  <c r="Y2026" i="4"/>
  <c r="AJ2025" i="4"/>
  <c r="AI2025" i="4"/>
  <c r="AH2025" i="4"/>
  <c r="AG2025" i="4"/>
  <c r="AF2025" i="4"/>
  <c r="AE2025" i="4"/>
  <c r="AD2025" i="4"/>
  <c r="AC2025" i="4"/>
  <c r="AB2025" i="4"/>
  <c r="AA2025" i="4"/>
  <c r="Z2025" i="4"/>
  <c r="Y2025" i="4"/>
  <c r="AJ2024" i="4"/>
  <c r="AI2024" i="4"/>
  <c r="AH2024" i="4"/>
  <c r="AG2024" i="4"/>
  <c r="AF2024" i="4"/>
  <c r="AE2024" i="4"/>
  <c r="AD2024" i="4"/>
  <c r="AC2024" i="4"/>
  <c r="AB2024" i="4"/>
  <c r="AA2024" i="4"/>
  <c r="Z2024" i="4"/>
  <c r="Y2024" i="4"/>
  <c r="AJ2023" i="4"/>
  <c r="AI2023" i="4"/>
  <c r="AH2023" i="4"/>
  <c r="AG2023" i="4"/>
  <c r="AF2023" i="4"/>
  <c r="AE2023" i="4"/>
  <c r="AD2023" i="4"/>
  <c r="AC2023" i="4"/>
  <c r="AB2023" i="4"/>
  <c r="AA2023" i="4"/>
  <c r="Z2023" i="4"/>
  <c r="Y2023" i="4"/>
  <c r="AJ2022" i="4"/>
  <c r="AI2022" i="4"/>
  <c r="AH2022" i="4"/>
  <c r="AG2022" i="4"/>
  <c r="AF2022" i="4"/>
  <c r="AE2022" i="4"/>
  <c r="AD2022" i="4"/>
  <c r="AC2022" i="4"/>
  <c r="AB2022" i="4"/>
  <c r="AA2022" i="4"/>
  <c r="Z2022" i="4"/>
  <c r="Y2022" i="4"/>
  <c r="AJ2021" i="4"/>
  <c r="AI2021" i="4"/>
  <c r="AH2021" i="4"/>
  <c r="AG2021" i="4"/>
  <c r="AF2021" i="4"/>
  <c r="AE2021" i="4"/>
  <c r="AD2021" i="4"/>
  <c r="AC2021" i="4"/>
  <c r="AB2021" i="4"/>
  <c r="AA2021" i="4"/>
  <c r="Z2021" i="4"/>
  <c r="Y2021" i="4"/>
  <c r="AJ2019" i="4"/>
  <c r="AI2019" i="4"/>
  <c r="AH2019" i="4"/>
  <c r="AG2019" i="4"/>
  <c r="AF2019" i="4"/>
  <c r="AE2019" i="4"/>
  <c r="AD2019" i="4"/>
  <c r="AC2019" i="4"/>
  <c r="AB2019" i="4"/>
  <c r="AA2019" i="4"/>
  <c r="Z2019" i="4"/>
  <c r="Y2019" i="4"/>
  <c r="AJ2018" i="4"/>
  <c r="AI2018" i="4"/>
  <c r="AH2018" i="4"/>
  <c r="AG2018" i="4"/>
  <c r="AF2018" i="4"/>
  <c r="AE2018" i="4"/>
  <c r="AD2018" i="4"/>
  <c r="AC2018" i="4"/>
  <c r="AB2018" i="4"/>
  <c r="AA2018" i="4"/>
  <c r="Z2018" i="4"/>
  <c r="Y2018" i="4"/>
  <c r="AJ2017" i="4"/>
  <c r="AI2017" i="4"/>
  <c r="AH2017" i="4"/>
  <c r="AG2017" i="4"/>
  <c r="AF2017" i="4"/>
  <c r="AE2017" i="4"/>
  <c r="AD2017" i="4"/>
  <c r="AC2017" i="4"/>
  <c r="AB2017" i="4"/>
  <c r="AA2017" i="4"/>
  <c r="Z2017" i="4"/>
  <c r="Y2017" i="4"/>
  <c r="AJ2016" i="4"/>
  <c r="AI2016" i="4"/>
  <c r="AH2016" i="4"/>
  <c r="AG2016" i="4"/>
  <c r="AF2016" i="4"/>
  <c r="AE2016" i="4"/>
  <c r="AD2016" i="4"/>
  <c r="AC2016" i="4"/>
  <c r="AB2016" i="4"/>
  <c r="AA2016" i="4"/>
  <c r="Z2016" i="4"/>
  <c r="Y2016" i="4"/>
  <c r="AJ2015" i="4"/>
  <c r="AI2015" i="4"/>
  <c r="AH2015" i="4"/>
  <c r="AG2015" i="4"/>
  <c r="AF2015" i="4"/>
  <c r="AE2015" i="4"/>
  <c r="AD2015" i="4"/>
  <c r="AC2015" i="4"/>
  <c r="AB2015" i="4"/>
  <c r="AA2015" i="4"/>
  <c r="Z2015" i="4"/>
  <c r="Y2015" i="4"/>
  <c r="AJ2014" i="4"/>
  <c r="AI2014" i="4"/>
  <c r="AH2014" i="4"/>
  <c r="AG2014" i="4"/>
  <c r="AF2014" i="4"/>
  <c r="AE2014" i="4"/>
  <c r="AD2014" i="4"/>
  <c r="AC2014" i="4"/>
  <c r="AB2014" i="4"/>
  <c r="AA2014" i="4"/>
  <c r="Z2014" i="4"/>
  <c r="Y2014" i="4"/>
  <c r="AJ2013" i="4"/>
  <c r="AI2013" i="4"/>
  <c r="AH2013" i="4"/>
  <c r="AG2013" i="4"/>
  <c r="AF2013" i="4"/>
  <c r="AE2013" i="4"/>
  <c r="AD2013" i="4"/>
  <c r="AC2013" i="4"/>
  <c r="AB2013" i="4"/>
  <c r="AA2013" i="4"/>
  <c r="Z2013" i="4"/>
  <c r="Y2013" i="4"/>
  <c r="AJ2012" i="4"/>
  <c r="AI2012" i="4"/>
  <c r="AH2012" i="4"/>
  <c r="AG2012" i="4"/>
  <c r="AF2012" i="4"/>
  <c r="AE2012" i="4"/>
  <c r="AD2012" i="4"/>
  <c r="AC2012" i="4"/>
  <c r="AB2012" i="4"/>
  <c r="AA2012" i="4"/>
  <c r="Z2012" i="4"/>
  <c r="Y2012" i="4"/>
  <c r="AJ2011" i="4"/>
  <c r="AI2011" i="4"/>
  <c r="AH2011" i="4"/>
  <c r="AG2011" i="4"/>
  <c r="AF2011" i="4"/>
  <c r="AE2011" i="4"/>
  <c r="AD2011" i="4"/>
  <c r="AC2011" i="4"/>
  <c r="AB2011" i="4"/>
  <c r="AA2011" i="4"/>
  <c r="Z2011" i="4"/>
  <c r="Y2011" i="4"/>
  <c r="AJ2010" i="4"/>
  <c r="AI2010" i="4"/>
  <c r="AH2010" i="4"/>
  <c r="AG2010" i="4"/>
  <c r="AF2010" i="4"/>
  <c r="AE2010" i="4"/>
  <c r="AD2010" i="4"/>
  <c r="AC2010" i="4"/>
  <c r="AB2010" i="4"/>
  <c r="AA2010" i="4"/>
  <c r="Z2010" i="4"/>
  <c r="Y2010" i="4"/>
  <c r="AJ2009" i="4"/>
  <c r="AI2009" i="4"/>
  <c r="AH2009" i="4"/>
  <c r="AG2009" i="4"/>
  <c r="AF2009" i="4"/>
  <c r="AE2009" i="4"/>
  <c r="AD2009" i="4"/>
  <c r="AC2009" i="4"/>
  <c r="AB2009" i="4"/>
  <c r="AA2009" i="4"/>
  <c r="Z2009" i="4"/>
  <c r="Y2009" i="4"/>
  <c r="AJ2008" i="4"/>
  <c r="AI2008" i="4"/>
  <c r="AH2008" i="4"/>
  <c r="AG2008" i="4"/>
  <c r="AF2008" i="4"/>
  <c r="AE2008" i="4"/>
  <c r="AD2008" i="4"/>
  <c r="AC2008" i="4"/>
  <c r="AB2008" i="4"/>
  <c r="AA2008" i="4"/>
  <c r="Z2008" i="4"/>
  <c r="Y2008" i="4"/>
  <c r="AJ2007" i="4"/>
  <c r="AI2007" i="4"/>
  <c r="AH2007" i="4"/>
  <c r="AG2007" i="4"/>
  <c r="AF2007" i="4"/>
  <c r="AE2007" i="4"/>
  <c r="AD2007" i="4"/>
  <c r="AC2007" i="4"/>
  <c r="AB2007" i="4"/>
  <c r="AA2007" i="4"/>
  <c r="Z2007" i="4"/>
  <c r="Y2007" i="4"/>
  <c r="AJ2006" i="4"/>
  <c r="AI2006" i="4"/>
  <c r="AH2006" i="4"/>
  <c r="AG2006" i="4"/>
  <c r="AF2006" i="4"/>
  <c r="AE2006" i="4"/>
  <c r="AD2006" i="4"/>
  <c r="AC2006" i="4"/>
  <c r="AB2006" i="4"/>
  <c r="AA2006" i="4"/>
  <c r="Z2006" i="4"/>
  <c r="Y2006" i="4"/>
  <c r="AJ2005" i="4"/>
  <c r="AI2005" i="4"/>
  <c r="AH2005" i="4"/>
  <c r="AG2005" i="4"/>
  <c r="AF2005" i="4"/>
  <c r="AE2005" i="4"/>
  <c r="AD2005" i="4"/>
  <c r="AC2005" i="4"/>
  <c r="AB2005" i="4"/>
  <c r="AA2005" i="4"/>
  <c r="Z2005" i="4"/>
  <c r="Y2005" i="4"/>
  <c r="B19" i="5" l="1"/>
  <c r="AJ2004" i="4"/>
  <c r="AI2004" i="4"/>
  <c r="AH2004" i="4"/>
  <c r="AG2004" i="4"/>
  <c r="AF2004" i="4"/>
  <c r="AE2004" i="4"/>
  <c r="AD2004" i="4"/>
  <c r="AC2004" i="4"/>
  <c r="AB2004" i="4"/>
  <c r="AA2004" i="4"/>
  <c r="Z2004" i="4"/>
  <c r="Y2004" i="4"/>
  <c r="AJ2003" i="4"/>
  <c r="AI2003" i="4"/>
  <c r="AH2003" i="4"/>
  <c r="AG2003" i="4"/>
  <c r="AF2003" i="4"/>
  <c r="AE2003" i="4"/>
  <c r="AD2003" i="4"/>
  <c r="AC2003" i="4"/>
  <c r="AB2003" i="4"/>
  <c r="AA2003" i="4"/>
  <c r="Z2003" i="4"/>
  <c r="Y2003" i="4"/>
  <c r="AJ2002" i="4"/>
  <c r="AI2002" i="4"/>
  <c r="AH2002" i="4"/>
  <c r="AG2002" i="4"/>
  <c r="AF2002" i="4"/>
  <c r="AE2002" i="4"/>
  <c r="AD2002" i="4"/>
  <c r="AC2002" i="4"/>
  <c r="AB2002" i="4"/>
  <c r="AA2002" i="4"/>
  <c r="Z2002" i="4"/>
  <c r="Y2002" i="4"/>
  <c r="AJ2001" i="4"/>
  <c r="AI2001" i="4"/>
  <c r="AH2001" i="4"/>
  <c r="AG2001" i="4"/>
  <c r="AF2001" i="4"/>
  <c r="AE2001" i="4"/>
  <c r="AD2001" i="4"/>
  <c r="AC2001" i="4"/>
  <c r="AB2001" i="4"/>
  <c r="AA2001" i="4"/>
  <c r="Z2001" i="4"/>
  <c r="Y2001" i="4"/>
  <c r="AJ2000" i="4"/>
  <c r="AI2000" i="4"/>
  <c r="AH2000" i="4"/>
  <c r="AG2000" i="4"/>
  <c r="AF2000" i="4"/>
  <c r="AE2000" i="4"/>
  <c r="AD2000" i="4"/>
  <c r="AC2000" i="4"/>
  <c r="AB2000" i="4"/>
  <c r="AA2000" i="4"/>
  <c r="Z2000" i="4"/>
  <c r="Y2000" i="4"/>
  <c r="AJ1999" i="4"/>
  <c r="AI1999" i="4"/>
  <c r="AH1999" i="4"/>
  <c r="AG1999" i="4"/>
  <c r="AF1999" i="4"/>
  <c r="AE1999" i="4"/>
  <c r="AD1999" i="4"/>
  <c r="AC1999" i="4"/>
  <c r="AB1999" i="4"/>
  <c r="AA1999" i="4"/>
  <c r="Z1999" i="4"/>
  <c r="Y1999" i="4"/>
  <c r="AJ1998" i="4"/>
  <c r="AI1998" i="4"/>
  <c r="AH1998" i="4"/>
  <c r="AG1998" i="4"/>
  <c r="AF1998" i="4"/>
  <c r="AE1998" i="4"/>
  <c r="AD1998" i="4"/>
  <c r="AC1998" i="4"/>
  <c r="AB1998" i="4"/>
  <c r="AA1998" i="4"/>
  <c r="Z1998" i="4"/>
  <c r="Y1998" i="4"/>
  <c r="AJ1997" i="4"/>
  <c r="AI1997" i="4"/>
  <c r="AH1997" i="4"/>
  <c r="AG1997" i="4"/>
  <c r="AF1997" i="4"/>
  <c r="AE1997" i="4"/>
  <c r="AD1997" i="4"/>
  <c r="AC1997" i="4"/>
  <c r="AB1997" i="4"/>
  <c r="AA1997" i="4"/>
  <c r="Z1997" i="4"/>
  <c r="Y1997" i="4"/>
  <c r="AJ1996" i="4"/>
  <c r="AI1996" i="4"/>
  <c r="AH1996" i="4"/>
  <c r="AG1996" i="4"/>
  <c r="AF1996" i="4"/>
  <c r="AE1996" i="4"/>
  <c r="AD1996" i="4"/>
  <c r="AC1996" i="4"/>
  <c r="AB1996" i="4"/>
  <c r="AA1996" i="4"/>
  <c r="Z1996" i="4"/>
  <c r="Y1996" i="4"/>
  <c r="AJ1995" i="4"/>
  <c r="AI1995" i="4"/>
  <c r="AH1995" i="4"/>
  <c r="AG1995" i="4"/>
  <c r="AF1995" i="4"/>
  <c r="AE1995" i="4"/>
  <c r="AD1995" i="4"/>
  <c r="AC1995" i="4"/>
  <c r="AB1995" i="4"/>
  <c r="AA1995" i="4"/>
  <c r="Z1995" i="4"/>
  <c r="Y1995" i="4"/>
  <c r="AJ1994" i="4"/>
  <c r="AI1994" i="4"/>
  <c r="AH1994" i="4"/>
  <c r="AG1994" i="4"/>
  <c r="AF1994" i="4"/>
  <c r="AE1994" i="4"/>
  <c r="AD1994" i="4"/>
  <c r="AC1994" i="4"/>
  <c r="AB1994" i="4"/>
  <c r="AA1994" i="4"/>
  <c r="Z1994" i="4"/>
  <c r="Y1994" i="4"/>
  <c r="AJ1993" i="4"/>
  <c r="AI1993" i="4"/>
  <c r="AH1993" i="4"/>
  <c r="AG1993" i="4"/>
  <c r="AF1993" i="4"/>
  <c r="AE1993" i="4"/>
  <c r="AD1993" i="4"/>
  <c r="AC1993" i="4"/>
  <c r="AB1993" i="4"/>
  <c r="AA1993" i="4"/>
  <c r="Z1993" i="4"/>
  <c r="Y1993" i="4"/>
  <c r="AJ1992" i="4"/>
  <c r="AI1992" i="4"/>
  <c r="AH1992" i="4"/>
  <c r="AG1992" i="4"/>
  <c r="AF1992" i="4"/>
  <c r="AE1992" i="4"/>
  <c r="AD1992" i="4"/>
  <c r="AC1992" i="4"/>
  <c r="AB1992" i="4"/>
  <c r="AA1992" i="4"/>
  <c r="Z1992" i="4"/>
  <c r="Y1992" i="4"/>
  <c r="AJ1991" i="4"/>
  <c r="AI1991" i="4"/>
  <c r="AH1991" i="4"/>
  <c r="AG1991" i="4"/>
  <c r="AF1991" i="4"/>
  <c r="AE1991" i="4"/>
  <c r="AD1991" i="4"/>
  <c r="AC1991" i="4"/>
  <c r="AB1991" i="4"/>
  <c r="AA1991" i="4"/>
  <c r="Z1991" i="4"/>
  <c r="Y1991" i="4"/>
  <c r="AJ1990" i="4"/>
  <c r="AI1990" i="4"/>
  <c r="AH1990" i="4"/>
  <c r="AG1990" i="4"/>
  <c r="AF1990" i="4"/>
  <c r="AE1990" i="4"/>
  <c r="AD1990" i="4"/>
  <c r="AC1990" i="4"/>
  <c r="AB1990" i="4"/>
  <c r="AA1990" i="4"/>
  <c r="Z1990" i="4"/>
  <c r="Y1990" i="4"/>
  <c r="AJ1989" i="4"/>
  <c r="AI1989" i="4"/>
  <c r="AH1989" i="4"/>
  <c r="AG1989" i="4"/>
  <c r="AF1989" i="4"/>
  <c r="AE1989" i="4"/>
  <c r="AD1989" i="4"/>
  <c r="AC1989" i="4"/>
  <c r="AB1989" i="4"/>
  <c r="AA1989" i="4"/>
  <c r="Z1989" i="4"/>
  <c r="Y1989" i="4"/>
  <c r="AJ1988" i="4"/>
  <c r="AI1988" i="4"/>
  <c r="AH1988" i="4"/>
  <c r="AG1988" i="4"/>
  <c r="AF1988" i="4"/>
  <c r="AE1988" i="4"/>
  <c r="AD1988" i="4"/>
  <c r="AC1988" i="4"/>
  <c r="AB1988" i="4"/>
  <c r="AA1988" i="4"/>
  <c r="Z1988" i="4"/>
  <c r="Y1988" i="4"/>
  <c r="AJ1987" i="4"/>
  <c r="AI1987" i="4"/>
  <c r="AH1987" i="4"/>
  <c r="AG1987" i="4"/>
  <c r="AF1987" i="4"/>
  <c r="AE1987" i="4"/>
  <c r="AD1987" i="4"/>
  <c r="AC1987" i="4"/>
  <c r="AB1987" i="4"/>
  <c r="AA1987" i="4"/>
  <c r="Z1987" i="4"/>
  <c r="Y1987" i="4"/>
  <c r="AJ1986" i="4"/>
  <c r="AI1986" i="4"/>
  <c r="AH1986" i="4"/>
  <c r="AG1986" i="4"/>
  <c r="AF1986" i="4"/>
  <c r="AE1986" i="4"/>
  <c r="AD1986" i="4"/>
  <c r="AC1986" i="4"/>
  <c r="AB1986" i="4"/>
  <c r="AA1986" i="4"/>
  <c r="Z1986" i="4"/>
  <c r="Y1986" i="4"/>
  <c r="AJ1985" i="4"/>
  <c r="AI1985" i="4"/>
  <c r="AH1985" i="4"/>
  <c r="AG1985" i="4"/>
  <c r="AF1985" i="4"/>
  <c r="AE1985" i="4"/>
  <c r="AD1985" i="4"/>
  <c r="AC1985" i="4"/>
  <c r="AB1985" i="4"/>
  <c r="AA1985" i="4"/>
  <c r="Z1985" i="4"/>
  <c r="Y1985" i="4"/>
  <c r="AJ1984" i="4"/>
  <c r="AI1984" i="4"/>
  <c r="AH1984" i="4"/>
  <c r="AG1984" i="4"/>
  <c r="AF1984" i="4"/>
  <c r="AE1984" i="4"/>
  <c r="AD1984" i="4"/>
  <c r="AC1984" i="4"/>
  <c r="AB1984" i="4"/>
  <c r="AA1984" i="4"/>
  <c r="Z1984" i="4"/>
  <c r="Y1984" i="4"/>
  <c r="AJ1983" i="4"/>
  <c r="AI1983" i="4"/>
  <c r="AH1983" i="4"/>
  <c r="AG1983" i="4"/>
  <c r="AF1983" i="4"/>
  <c r="AE1983" i="4"/>
  <c r="AD1983" i="4"/>
  <c r="AC1983" i="4"/>
  <c r="AB1983" i="4"/>
  <c r="AA1983" i="4"/>
  <c r="Z1983" i="4"/>
  <c r="Y1983" i="4"/>
  <c r="AJ1982" i="4"/>
  <c r="AI1982" i="4"/>
  <c r="AH1982" i="4"/>
  <c r="AG1982" i="4"/>
  <c r="AF1982" i="4"/>
  <c r="AE1982" i="4"/>
  <c r="AD1982" i="4"/>
  <c r="AC1982" i="4"/>
  <c r="AB1982" i="4"/>
  <c r="AA1982" i="4"/>
  <c r="Z1982" i="4"/>
  <c r="Y1982" i="4"/>
  <c r="AJ1981" i="4"/>
  <c r="AI1981" i="4"/>
  <c r="AH1981" i="4"/>
  <c r="AG1981" i="4"/>
  <c r="AF1981" i="4"/>
  <c r="AE1981" i="4"/>
  <c r="AD1981" i="4"/>
  <c r="AC1981" i="4"/>
  <c r="AB1981" i="4"/>
  <c r="AA1981" i="4"/>
  <c r="Z1981" i="4"/>
  <c r="Y1981" i="4"/>
  <c r="AJ1980" i="4"/>
  <c r="AI1980" i="4"/>
  <c r="AH1980" i="4"/>
  <c r="AG1980" i="4"/>
  <c r="AF1980" i="4"/>
  <c r="AE1980" i="4"/>
  <c r="AD1980" i="4"/>
  <c r="AC1980" i="4"/>
  <c r="AB1980" i="4"/>
  <c r="AA1980" i="4"/>
  <c r="Z1980" i="4"/>
  <c r="Y1980" i="4"/>
  <c r="AJ1979" i="4"/>
  <c r="AI1979" i="4"/>
  <c r="AH1979" i="4"/>
  <c r="AG1979" i="4"/>
  <c r="AF1979" i="4"/>
  <c r="AE1979" i="4"/>
  <c r="AD1979" i="4"/>
  <c r="AC1979" i="4"/>
  <c r="AB1979" i="4"/>
  <c r="AA1979" i="4"/>
  <c r="Z1979" i="4"/>
  <c r="Y1979" i="4"/>
  <c r="AJ1978" i="4"/>
  <c r="AI1978" i="4"/>
  <c r="AH1978" i="4"/>
  <c r="AG1978" i="4"/>
  <c r="AF1978" i="4"/>
  <c r="AE1978" i="4"/>
  <c r="AD1978" i="4"/>
  <c r="AC1978" i="4"/>
  <c r="AB1978" i="4"/>
  <c r="AA1978" i="4"/>
  <c r="Z1978" i="4"/>
  <c r="Y1978" i="4"/>
  <c r="AJ1977" i="4"/>
  <c r="AI1977" i="4"/>
  <c r="AH1977" i="4"/>
  <c r="AG1977" i="4"/>
  <c r="AF1977" i="4"/>
  <c r="AE1977" i="4"/>
  <c r="AD1977" i="4"/>
  <c r="AC1977" i="4"/>
  <c r="AB1977" i="4"/>
  <c r="AA1977" i="4"/>
  <c r="Z1977" i="4"/>
  <c r="Y1977" i="4"/>
  <c r="AJ1976" i="4"/>
  <c r="AI1976" i="4"/>
  <c r="AH1976" i="4"/>
  <c r="AG1976" i="4"/>
  <c r="AF1976" i="4"/>
  <c r="AE1976" i="4"/>
  <c r="AD1976" i="4"/>
  <c r="AC1976" i="4"/>
  <c r="AB1976" i="4"/>
  <c r="AA1976" i="4"/>
  <c r="Z1976" i="4"/>
  <c r="Y1976" i="4"/>
  <c r="AJ1975" i="4"/>
  <c r="AI1975" i="4"/>
  <c r="AH1975" i="4"/>
  <c r="AG1975" i="4"/>
  <c r="AF1975" i="4"/>
  <c r="AE1975" i="4"/>
  <c r="AD1975" i="4"/>
  <c r="AC1975" i="4"/>
  <c r="AB1975" i="4"/>
  <c r="AA1975" i="4"/>
  <c r="Z1975" i="4"/>
  <c r="Y1975" i="4"/>
  <c r="AJ1974" i="4"/>
  <c r="AI1974" i="4"/>
  <c r="AH1974" i="4"/>
  <c r="AG1974" i="4"/>
  <c r="AF1974" i="4"/>
  <c r="AE1974" i="4"/>
  <c r="AD1974" i="4"/>
  <c r="AC1974" i="4"/>
  <c r="AB1974" i="4"/>
  <c r="AA1974" i="4"/>
  <c r="Z1974" i="4"/>
  <c r="Y1974" i="4"/>
  <c r="AJ1973" i="4"/>
  <c r="AI1973" i="4"/>
  <c r="AH1973" i="4"/>
  <c r="AG1973" i="4"/>
  <c r="AF1973" i="4"/>
  <c r="AE1973" i="4"/>
  <c r="AD1973" i="4"/>
  <c r="AC1973" i="4"/>
  <c r="AB1973" i="4"/>
  <c r="AA1973" i="4"/>
  <c r="Z1973" i="4"/>
  <c r="Y1973" i="4"/>
  <c r="AJ1972" i="4"/>
  <c r="AI1972" i="4"/>
  <c r="AH1972" i="4"/>
  <c r="AG1972" i="4"/>
  <c r="AF1972" i="4"/>
  <c r="AE1972" i="4"/>
  <c r="AD1972" i="4"/>
  <c r="AC1972" i="4"/>
  <c r="AB1972" i="4"/>
  <c r="AA1972" i="4"/>
  <c r="Z1972" i="4"/>
  <c r="Y1972" i="4"/>
  <c r="AJ1971" i="4"/>
  <c r="AI1971" i="4"/>
  <c r="AH1971" i="4"/>
  <c r="AG1971" i="4"/>
  <c r="AF1971" i="4"/>
  <c r="AE1971" i="4"/>
  <c r="AD1971" i="4"/>
  <c r="AC1971" i="4"/>
  <c r="AB1971" i="4"/>
  <c r="AA1971" i="4"/>
  <c r="Z1971" i="4"/>
  <c r="Y1971" i="4"/>
  <c r="AJ1970" i="4"/>
  <c r="AI1970" i="4"/>
  <c r="AH1970" i="4"/>
  <c r="AG1970" i="4"/>
  <c r="AF1970" i="4"/>
  <c r="AE1970" i="4"/>
  <c r="AD1970" i="4"/>
  <c r="AC1970" i="4"/>
  <c r="AB1970" i="4"/>
  <c r="AA1970" i="4"/>
  <c r="Z1970" i="4"/>
  <c r="Y1970" i="4"/>
  <c r="AJ1969" i="4"/>
  <c r="AI1969" i="4"/>
  <c r="AH1969" i="4"/>
  <c r="AG1969" i="4"/>
  <c r="AF1969" i="4"/>
  <c r="AE1969" i="4"/>
  <c r="AD1969" i="4"/>
  <c r="AC1969" i="4"/>
  <c r="AB1969" i="4"/>
  <c r="AA1969" i="4"/>
  <c r="Z1969" i="4"/>
  <c r="Y1969" i="4"/>
  <c r="AJ1968" i="4"/>
  <c r="AI1968" i="4"/>
  <c r="AH1968" i="4"/>
  <c r="AG1968" i="4"/>
  <c r="AF1968" i="4"/>
  <c r="AE1968" i="4"/>
  <c r="AD1968" i="4"/>
  <c r="AC1968" i="4"/>
  <c r="AB1968" i="4"/>
  <c r="AA1968" i="4"/>
  <c r="Z1968" i="4"/>
  <c r="Y1968" i="4"/>
  <c r="AJ1967" i="4"/>
  <c r="AI1967" i="4"/>
  <c r="AH1967" i="4"/>
  <c r="AG1967" i="4"/>
  <c r="AF1967" i="4"/>
  <c r="AE1967" i="4"/>
  <c r="AD1967" i="4"/>
  <c r="AC1967" i="4"/>
  <c r="AB1967" i="4"/>
  <c r="AA1967" i="4"/>
  <c r="Z1967" i="4"/>
  <c r="Y1967" i="4"/>
  <c r="AJ1966" i="4"/>
  <c r="AI1966" i="4"/>
  <c r="AH1966" i="4"/>
  <c r="AG1966" i="4"/>
  <c r="AF1966" i="4"/>
  <c r="AE1966" i="4"/>
  <c r="AD1966" i="4"/>
  <c r="AC1966" i="4"/>
  <c r="AB1966" i="4"/>
  <c r="AA1966" i="4"/>
  <c r="Z1966" i="4"/>
  <c r="Y1966" i="4"/>
  <c r="AJ1965" i="4"/>
  <c r="AI1965" i="4"/>
  <c r="AH1965" i="4"/>
  <c r="AG1965" i="4"/>
  <c r="AF1965" i="4"/>
  <c r="AE1965" i="4"/>
  <c r="AD1965" i="4"/>
  <c r="AC1965" i="4"/>
  <c r="AB1965" i="4"/>
  <c r="AA1965" i="4"/>
  <c r="Z1965" i="4"/>
  <c r="Y1965" i="4"/>
  <c r="AJ1964" i="4"/>
  <c r="AI1964" i="4"/>
  <c r="AH1964" i="4"/>
  <c r="AG1964" i="4"/>
  <c r="AF1964" i="4"/>
  <c r="AE1964" i="4"/>
  <c r="AD1964" i="4"/>
  <c r="AC1964" i="4"/>
  <c r="AB1964" i="4"/>
  <c r="AA1964" i="4"/>
  <c r="Z1964" i="4"/>
  <c r="Y1964" i="4"/>
  <c r="AJ1963" i="4"/>
  <c r="AI1963" i="4"/>
  <c r="AH1963" i="4"/>
  <c r="AG1963" i="4"/>
  <c r="AF1963" i="4"/>
  <c r="AE1963" i="4"/>
  <c r="AD1963" i="4"/>
  <c r="AC1963" i="4"/>
  <c r="AB1963" i="4"/>
  <c r="AA1963" i="4"/>
  <c r="Z1963" i="4"/>
  <c r="Y1963" i="4"/>
  <c r="AJ1962" i="4"/>
  <c r="AI1962" i="4"/>
  <c r="AH1962" i="4"/>
  <c r="AG1962" i="4"/>
  <c r="AF1962" i="4"/>
  <c r="AE1962" i="4"/>
  <c r="AD1962" i="4"/>
  <c r="AC1962" i="4"/>
  <c r="AB1962" i="4"/>
  <c r="AA1962" i="4"/>
  <c r="Z1962" i="4"/>
  <c r="Y1962" i="4"/>
  <c r="AJ1961" i="4"/>
  <c r="AI1961" i="4"/>
  <c r="AH1961" i="4"/>
  <c r="AG1961" i="4"/>
  <c r="AF1961" i="4"/>
  <c r="AE1961" i="4"/>
  <c r="AD1961" i="4"/>
  <c r="AC1961" i="4"/>
  <c r="AB1961" i="4"/>
  <c r="AA1961" i="4"/>
  <c r="Z1961" i="4"/>
  <c r="Y1961" i="4"/>
  <c r="AJ1960" i="4"/>
  <c r="AI1960" i="4"/>
  <c r="AH1960" i="4"/>
  <c r="AG1960" i="4"/>
  <c r="AF1960" i="4"/>
  <c r="AE1960" i="4"/>
  <c r="AD1960" i="4"/>
  <c r="AC1960" i="4"/>
  <c r="AB1960" i="4"/>
  <c r="AA1960" i="4"/>
  <c r="Z1960" i="4"/>
  <c r="Y1960" i="4"/>
  <c r="AJ1959" i="4"/>
  <c r="AI1959" i="4"/>
  <c r="AH1959" i="4"/>
  <c r="AG1959" i="4"/>
  <c r="AF1959" i="4"/>
  <c r="AE1959" i="4"/>
  <c r="AD1959" i="4"/>
  <c r="AC1959" i="4"/>
  <c r="AB1959" i="4"/>
  <c r="AA1959" i="4"/>
  <c r="Z1959" i="4"/>
  <c r="Y1959" i="4"/>
  <c r="AJ1958" i="4"/>
  <c r="AI1958" i="4"/>
  <c r="AH1958" i="4"/>
  <c r="AG1958" i="4"/>
  <c r="AF1958" i="4"/>
  <c r="AE1958" i="4"/>
  <c r="AD1958" i="4"/>
  <c r="AC1958" i="4"/>
  <c r="AB1958" i="4"/>
  <c r="AA1958" i="4"/>
  <c r="Z1958" i="4"/>
  <c r="Y1958" i="4"/>
  <c r="AJ1957" i="4"/>
  <c r="AI1957" i="4"/>
  <c r="AH1957" i="4"/>
  <c r="AG1957" i="4"/>
  <c r="AF1957" i="4"/>
  <c r="AE1957" i="4"/>
  <c r="AD1957" i="4"/>
  <c r="AC1957" i="4"/>
  <c r="AB1957" i="4"/>
  <c r="AA1957" i="4"/>
  <c r="Z1957" i="4"/>
  <c r="Y1957" i="4"/>
  <c r="AJ1956" i="4"/>
  <c r="AI1956" i="4"/>
  <c r="AH1956" i="4"/>
  <c r="AG1956" i="4"/>
  <c r="AF1956" i="4"/>
  <c r="AE1956" i="4"/>
  <c r="AD1956" i="4"/>
  <c r="AC1956" i="4"/>
  <c r="AB1956" i="4"/>
  <c r="AA1956" i="4"/>
  <c r="Z1956" i="4"/>
  <c r="Y1956" i="4"/>
  <c r="AJ1955" i="4"/>
  <c r="AI1955" i="4"/>
  <c r="AH1955" i="4"/>
  <c r="AG1955" i="4"/>
  <c r="AF1955" i="4"/>
  <c r="AE1955" i="4"/>
  <c r="AD1955" i="4"/>
  <c r="AC1955" i="4"/>
  <c r="AB1955" i="4"/>
  <c r="AA1955" i="4"/>
  <c r="Z1955" i="4"/>
  <c r="Y1955" i="4"/>
  <c r="AJ1954" i="4"/>
  <c r="AI1954" i="4"/>
  <c r="AH1954" i="4"/>
  <c r="AG1954" i="4"/>
  <c r="AF1954" i="4"/>
  <c r="AE1954" i="4"/>
  <c r="AD1954" i="4"/>
  <c r="AC1954" i="4"/>
  <c r="AB1954" i="4"/>
  <c r="AA1954" i="4"/>
  <c r="Z1954" i="4"/>
  <c r="Y1954" i="4"/>
  <c r="AJ1953" i="4"/>
  <c r="AI1953" i="4"/>
  <c r="AH1953" i="4"/>
  <c r="AG1953" i="4"/>
  <c r="AF1953" i="4"/>
  <c r="AE1953" i="4"/>
  <c r="AD1953" i="4"/>
  <c r="AC1953" i="4"/>
  <c r="AB1953" i="4"/>
  <c r="AA1953" i="4"/>
  <c r="Z1953" i="4"/>
  <c r="Y1953" i="4"/>
  <c r="AJ1952" i="4"/>
  <c r="AI1952" i="4"/>
  <c r="AH1952" i="4"/>
  <c r="AG1952" i="4"/>
  <c r="AF1952" i="4"/>
  <c r="AE1952" i="4"/>
  <c r="AD1952" i="4"/>
  <c r="AC1952" i="4"/>
  <c r="AB1952" i="4"/>
  <c r="AA1952" i="4"/>
  <c r="Z1952" i="4"/>
  <c r="Y1952" i="4"/>
  <c r="AJ1951" i="4"/>
  <c r="AI1951" i="4"/>
  <c r="AH1951" i="4"/>
  <c r="AG1951" i="4"/>
  <c r="AF1951" i="4"/>
  <c r="AE1951" i="4"/>
  <c r="AD1951" i="4"/>
  <c r="AC1951" i="4"/>
  <c r="AB1951" i="4"/>
  <c r="AA1951" i="4"/>
  <c r="Z1951" i="4"/>
  <c r="Y1951" i="4"/>
  <c r="AJ1950" i="4"/>
  <c r="AI1950" i="4"/>
  <c r="AH1950" i="4"/>
  <c r="AG1950" i="4"/>
  <c r="AF1950" i="4"/>
  <c r="AE1950" i="4"/>
  <c r="AD1950" i="4"/>
  <c r="AC1950" i="4"/>
  <c r="AB1950" i="4"/>
  <c r="AA1950" i="4"/>
  <c r="Z1950" i="4"/>
  <c r="Y1950" i="4"/>
  <c r="AJ1949" i="4"/>
  <c r="AI1949" i="4"/>
  <c r="AH1949" i="4"/>
  <c r="AG1949" i="4"/>
  <c r="AF1949" i="4"/>
  <c r="AE1949" i="4"/>
  <c r="AD1949" i="4"/>
  <c r="AC1949" i="4"/>
  <c r="AB1949" i="4"/>
  <c r="AA1949" i="4"/>
  <c r="Z1949" i="4"/>
  <c r="Y1949" i="4"/>
  <c r="AJ1948" i="4"/>
  <c r="AI1948" i="4"/>
  <c r="AH1948" i="4"/>
  <c r="AG1948" i="4"/>
  <c r="AF1948" i="4"/>
  <c r="AE1948" i="4"/>
  <c r="AD1948" i="4"/>
  <c r="AC1948" i="4"/>
  <c r="AB1948" i="4"/>
  <c r="AA1948" i="4"/>
  <c r="Z1948" i="4"/>
  <c r="Y1948" i="4"/>
  <c r="AJ1947" i="4"/>
  <c r="AI1947" i="4"/>
  <c r="AH1947" i="4"/>
  <c r="AG1947" i="4"/>
  <c r="AF1947" i="4"/>
  <c r="AE1947" i="4"/>
  <c r="AD1947" i="4"/>
  <c r="AC1947" i="4"/>
  <c r="AB1947" i="4"/>
  <c r="AA1947" i="4"/>
  <c r="Z1947" i="4"/>
  <c r="Y1947" i="4"/>
  <c r="AJ1946" i="4"/>
  <c r="AI1946" i="4"/>
  <c r="AH1946" i="4"/>
  <c r="AG1946" i="4"/>
  <c r="AF1946" i="4"/>
  <c r="AE1946" i="4"/>
  <c r="AD1946" i="4"/>
  <c r="AC1946" i="4"/>
  <c r="AB1946" i="4"/>
  <c r="AA1946" i="4"/>
  <c r="Z1946" i="4"/>
  <c r="Y1946" i="4"/>
  <c r="AJ1945" i="4"/>
  <c r="AI1945" i="4"/>
  <c r="AH1945" i="4"/>
  <c r="AG1945" i="4"/>
  <c r="AF1945" i="4"/>
  <c r="AE1945" i="4"/>
  <c r="AD1945" i="4"/>
  <c r="AC1945" i="4"/>
  <c r="AB1945" i="4"/>
  <c r="AA1945" i="4"/>
  <c r="Z1945" i="4"/>
  <c r="Y1945" i="4"/>
  <c r="AJ1944" i="4"/>
  <c r="AI1944" i="4"/>
  <c r="AH1944" i="4"/>
  <c r="AG1944" i="4"/>
  <c r="AF1944" i="4"/>
  <c r="AE1944" i="4"/>
  <c r="AD1944" i="4"/>
  <c r="AC1944" i="4"/>
  <c r="AB1944" i="4"/>
  <c r="AA1944" i="4"/>
  <c r="Z1944" i="4"/>
  <c r="Y1944" i="4"/>
  <c r="AJ1943" i="4"/>
  <c r="AI1943" i="4"/>
  <c r="AH1943" i="4"/>
  <c r="AG1943" i="4"/>
  <c r="AF1943" i="4"/>
  <c r="AE1943" i="4"/>
  <c r="AD1943" i="4"/>
  <c r="AC1943" i="4"/>
  <c r="AB1943" i="4"/>
  <c r="AA1943" i="4"/>
  <c r="Z1943" i="4"/>
  <c r="Y1943" i="4"/>
  <c r="AJ1942" i="4"/>
  <c r="AI1942" i="4"/>
  <c r="AH1942" i="4"/>
  <c r="AG1942" i="4"/>
  <c r="AF1942" i="4"/>
  <c r="AE1942" i="4"/>
  <c r="AD1942" i="4"/>
  <c r="AC1942" i="4"/>
  <c r="AB1942" i="4"/>
  <c r="AA1942" i="4"/>
  <c r="Z1942" i="4"/>
  <c r="Y1942" i="4"/>
  <c r="AJ1941" i="4"/>
  <c r="AI1941" i="4"/>
  <c r="AH1941" i="4"/>
  <c r="AG1941" i="4"/>
  <c r="AF1941" i="4"/>
  <c r="AE1941" i="4"/>
  <c r="AD1941" i="4"/>
  <c r="AC1941" i="4"/>
  <c r="AB1941" i="4"/>
  <c r="AA1941" i="4"/>
  <c r="Z1941" i="4"/>
  <c r="Y1941" i="4"/>
  <c r="AJ1940" i="4"/>
  <c r="AI1940" i="4"/>
  <c r="AH1940" i="4"/>
  <c r="AG1940" i="4"/>
  <c r="AF1940" i="4"/>
  <c r="AE1940" i="4"/>
  <c r="AD1940" i="4"/>
  <c r="AC1940" i="4"/>
  <c r="AB1940" i="4"/>
  <c r="AA1940" i="4"/>
  <c r="Z1940" i="4"/>
  <c r="Y1940" i="4"/>
  <c r="AJ1939" i="4"/>
  <c r="AI1939" i="4"/>
  <c r="AH1939" i="4"/>
  <c r="AG1939" i="4"/>
  <c r="AF1939" i="4"/>
  <c r="AE1939" i="4"/>
  <c r="AD1939" i="4"/>
  <c r="AC1939" i="4"/>
  <c r="AB1939" i="4"/>
  <c r="AA1939" i="4"/>
  <c r="Z1939" i="4"/>
  <c r="Y1939" i="4"/>
  <c r="AJ1938" i="4"/>
  <c r="AI1938" i="4"/>
  <c r="AH1938" i="4"/>
  <c r="AG1938" i="4"/>
  <c r="AF1938" i="4"/>
  <c r="AE1938" i="4"/>
  <c r="AD1938" i="4"/>
  <c r="AC1938" i="4"/>
  <c r="AB1938" i="4"/>
  <c r="AA1938" i="4"/>
  <c r="Z1938" i="4"/>
  <c r="Y1938" i="4"/>
  <c r="AJ1937" i="4"/>
  <c r="AI1937" i="4"/>
  <c r="AH1937" i="4"/>
  <c r="AG1937" i="4"/>
  <c r="AF1937" i="4"/>
  <c r="AE1937" i="4"/>
  <c r="AD1937" i="4"/>
  <c r="AC1937" i="4"/>
  <c r="AB1937" i="4"/>
  <c r="AA1937" i="4"/>
  <c r="Z1937" i="4"/>
  <c r="Y1937" i="4"/>
  <c r="AJ1936" i="4"/>
  <c r="AI1936" i="4"/>
  <c r="AH1936" i="4"/>
  <c r="AG1936" i="4"/>
  <c r="AF1936" i="4"/>
  <c r="AE1936" i="4"/>
  <c r="AD1936" i="4"/>
  <c r="AC1936" i="4"/>
  <c r="AB1936" i="4"/>
  <c r="AA1936" i="4"/>
  <c r="Z1936" i="4"/>
  <c r="Y1936" i="4"/>
  <c r="AJ1935" i="4"/>
  <c r="AI1935" i="4"/>
  <c r="AH1935" i="4"/>
  <c r="AG1935" i="4"/>
  <c r="AF1935" i="4"/>
  <c r="AE1935" i="4"/>
  <c r="AD1935" i="4"/>
  <c r="AC1935" i="4"/>
  <c r="AB1935" i="4"/>
  <c r="AA1935" i="4"/>
  <c r="Z1935" i="4"/>
  <c r="Y1935" i="4"/>
  <c r="AJ1934" i="4"/>
  <c r="AI1934" i="4"/>
  <c r="AH1934" i="4"/>
  <c r="AG1934" i="4"/>
  <c r="AF1934" i="4"/>
  <c r="AE1934" i="4"/>
  <c r="AD1934" i="4"/>
  <c r="AC1934" i="4"/>
  <c r="AB1934" i="4"/>
  <c r="AA1934" i="4"/>
  <c r="Z1934" i="4"/>
  <c r="Y1934" i="4"/>
  <c r="AJ1933" i="4"/>
  <c r="AI1933" i="4"/>
  <c r="AH1933" i="4"/>
  <c r="AG1933" i="4"/>
  <c r="AF1933" i="4"/>
  <c r="AE1933" i="4"/>
  <c r="AD1933" i="4"/>
  <c r="AC1933" i="4"/>
  <c r="AB1933" i="4"/>
  <c r="AA1933" i="4"/>
  <c r="Z1933" i="4"/>
  <c r="Y1933" i="4"/>
  <c r="AJ1932" i="4"/>
  <c r="AI1932" i="4"/>
  <c r="AH1932" i="4"/>
  <c r="AG1932" i="4"/>
  <c r="AF1932" i="4"/>
  <c r="AE1932" i="4"/>
  <c r="AD1932" i="4"/>
  <c r="AC1932" i="4"/>
  <c r="AB1932" i="4"/>
  <c r="AA1932" i="4"/>
  <c r="Z1932" i="4"/>
  <c r="Y1932" i="4"/>
  <c r="AJ1931" i="4"/>
  <c r="AI1931" i="4"/>
  <c r="AH1931" i="4"/>
  <c r="AG1931" i="4"/>
  <c r="AF1931" i="4"/>
  <c r="AE1931" i="4"/>
  <c r="AD1931" i="4"/>
  <c r="AC1931" i="4"/>
  <c r="AB1931" i="4"/>
  <c r="AA1931" i="4"/>
  <c r="Z1931" i="4"/>
  <c r="Y1931" i="4"/>
  <c r="AJ1930" i="4"/>
  <c r="AI1930" i="4"/>
  <c r="AH1930" i="4"/>
  <c r="AG1930" i="4"/>
  <c r="AF1930" i="4"/>
  <c r="AE1930" i="4"/>
  <c r="AD1930" i="4"/>
  <c r="AC1930" i="4"/>
  <c r="AB1930" i="4"/>
  <c r="AA1930" i="4"/>
  <c r="Z1930" i="4"/>
  <c r="Y1930" i="4"/>
  <c r="AJ1929" i="4"/>
  <c r="AI1929" i="4"/>
  <c r="AH1929" i="4"/>
  <c r="AG1929" i="4"/>
  <c r="AF1929" i="4"/>
  <c r="AE1929" i="4"/>
  <c r="AD1929" i="4"/>
  <c r="AC1929" i="4"/>
  <c r="AB1929" i="4"/>
  <c r="AA1929" i="4"/>
  <c r="Z1929" i="4"/>
  <c r="Y1929" i="4"/>
  <c r="AJ1928" i="4"/>
  <c r="AI1928" i="4"/>
  <c r="AH1928" i="4"/>
  <c r="AG1928" i="4"/>
  <c r="AF1928" i="4"/>
  <c r="AE1928" i="4"/>
  <c r="AD1928" i="4"/>
  <c r="AC1928" i="4"/>
  <c r="AB1928" i="4"/>
  <c r="AA1928" i="4"/>
  <c r="Z1928" i="4"/>
  <c r="Y1928" i="4"/>
  <c r="AJ1927" i="4"/>
  <c r="AI1927" i="4"/>
  <c r="AH1927" i="4"/>
  <c r="AG1927" i="4"/>
  <c r="AF1927" i="4"/>
  <c r="AE1927" i="4"/>
  <c r="AD1927" i="4"/>
  <c r="AC1927" i="4"/>
  <c r="AB1927" i="4"/>
  <c r="AA1927" i="4"/>
  <c r="Z1927" i="4"/>
  <c r="Y1927" i="4"/>
  <c r="AJ1926" i="4"/>
  <c r="AI1926" i="4"/>
  <c r="AH1926" i="4"/>
  <c r="AG1926" i="4"/>
  <c r="AF1926" i="4"/>
  <c r="AE1926" i="4"/>
  <c r="AD1926" i="4"/>
  <c r="AC1926" i="4"/>
  <c r="AB1926" i="4"/>
  <c r="AA1926" i="4"/>
  <c r="Z1926" i="4"/>
  <c r="Y1926" i="4"/>
  <c r="AJ1925" i="4"/>
  <c r="AI1925" i="4"/>
  <c r="AH1925" i="4"/>
  <c r="AG1925" i="4"/>
  <c r="AF1925" i="4"/>
  <c r="AE1925" i="4"/>
  <c r="AD1925" i="4"/>
  <c r="AC1925" i="4"/>
  <c r="AB1925" i="4"/>
  <c r="AA1925" i="4"/>
  <c r="Z1925" i="4"/>
  <c r="Y1925" i="4"/>
  <c r="AJ1924" i="4"/>
  <c r="AI1924" i="4"/>
  <c r="AH1924" i="4"/>
  <c r="AG1924" i="4"/>
  <c r="AF1924" i="4"/>
  <c r="AE1924" i="4"/>
  <c r="AD1924" i="4"/>
  <c r="AC1924" i="4"/>
  <c r="AB1924" i="4"/>
  <c r="AA1924" i="4"/>
  <c r="Z1924" i="4"/>
  <c r="Y1924" i="4"/>
  <c r="AJ1923" i="4"/>
  <c r="AI1923" i="4"/>
  <c r="AH1923" i="4"/>
  <c r="AG1923" i="4"/>
  <c r="AF1923" i="4"/>
  <c r="AE1923" i="4"/>
  <c r="AD1923" i="4"/>
  <c r="AC1923" i="4"/>
  <c r="AB1923" i="4"/>
  <c r="AA1923" i="4"/>
  <c r="Z1923" i="4"/>
  <c r="Y1923" i="4"/>
  <c r="AJ1922" i="4"/>
  <c r="AI1922" i="4"/>
  <c r="AH1922" i="4"/>
  <c r="AG1922" i="4"/>
  <c r="AF1922" i="4"/>
  <c r="AE1922" i="4"/>
  <c r="AD1922" i="4"/>
  <c r="AC1922" i="4"/>
  <c r="AB1922" i="4"/>
  <c r="AA1922" i="4"/>
  <c r="Z1922" i="4"/>
  <c r="Y1922" i="4"/>
  <c r="AJ1921" i="4"/>
  <c r="AI1921" i="4"/>
  <c r="AH1921" i="4"/>
  <c r="AG1921" i="4"/>
  <c r="AF1921" i="4"/>
  <c r="AE1921" i="4"/>
  <c r="AD1921" i="4"/>
  <c r="AC1921" i="4"/>
  <c r="AB1921" i="4"/>
  <c r="AA1921" i="4"/>
  <c r="Z1921" i="4"/>
  <c r="Y1921" i="4"/>
  <c r="AJ1920" i="4"/>
  <c r="AI1920" i="4"/>
  <c r="AH1920" i="4"/>
  <c r="AG1920" i="4"/>
  <c r="AF1920" i="4"/>
  <c r="AE1920" i="4"/>
  <c r="AD1920" i="4"/>
  <c r="AC1920" i="4"/>
  <c r="AB1920" i="4"/>
  <c r="AA1920" i="4"/>
  <c r="Z1920" i="4"/>
  <c r="Y1920" i="4"/>
  <c r="AJ1919" i="4"/>
  <c r="AI1919" i="4"/>
  <c r="AH1919" i="4"/>
  <c r="AG1919" i="4"/>
  <c r="AF1919" i="4"/>
  <c r="AE1919" i="4"/>
  <c r="AD1919" i="4"/>
  <c r="AC1919" i="4"/>
  <c r="AB1919" i="4"/>
  <c r="AA1919" i="4"/>
  <c r="Z1919" i="4"/>
  <c r="Y1919" i="4"/>
  <c r="AJ1918" i="4"/>
  <c r="AI1918" i="4"/>
  <c r="AH1918" i="4"/>
  <c r="AG1918" i="4"/>
  <c r="AF1918" i="4"/>
  <c r="AE1918" i="4"/>
  <c r="AD1918" i="4"/>
  <c r="AC1918" i="4"/>
  <c r="AB1918" i="4"/>
  <c r="AA1918" i="4"/>
  <c r="Z1918" i="4"/>
  <c r="Y1918" i="4"/>
  <c r="AJ1917" i="4"/>
  <c r="AI1917" i="4"/>
  <c r="AH1917" i="4"/>
  <c r="AG1917" i="4"/>
  <c r="AF1917" i="4"/>
  <c r="AE1917" i="4"/>
  <c r="AD1917" i="4"/>
  <c r="AC1917" i="4"/>
  <c r="AB1917" i="4"/>
  <c r="AA1917" i="4"/>
  <c r="Z1917" i="4"/>
  <c r="Y1917" i="4"/>
  <c r="AJ1916" i="4"/>
  <c r="AI1916" i="4"/>
  <c r="AH1916" i="4"/>
  <c r="AG1916" i="4"/>
  <c r="AF1916" i="4"/>
  <c r="AE1916" i="4"/>
  <c r="AD1916" i="4"/>
  <c r="AC1916" i="4"/>
  <c r="AB1916" i="4"/>
  <c r="AA1916" i="4"/>
  <c r="Z1916" i="4"/>
  <c r="Y1916" i="4"/>
  <c r="AJ1915" i="4"/>
  <c r="AI1915" i="4"/>
  <c r="AH1915" i="4"/>
  <c r="AG1915" i="4"/>
  <c r="AF1915" i="4"/>
  <c r="AE1915" i="4"/>
  <c r="AD1915" i="4"/>
  <c r="AC1915" i="4"/>
  <c r="AB1915" i="4"/>
  <c r="AA1915" i="4"/>
  <c r="Z1915" i="4"/>
  <c r="Y1915" i="4"/>
  <c r="AJ1914" i="4"/>
  <c r="AI1914" i="4"/>
  <c r="AH1914" i="4"/>
  <c r="AG1914" i="4"/>
  <c r="AF1914" i="4"/>
  <c r="AE1914" i="4"/>
  <c r="AD1914" i="4"/>
  <c r="AC1914" i="4"/>
  <c r="AB1914" i="4"/>
  <c r="AA1914" i="4"/>
  <c r="Z1914" i="4"/>
  <c r="Y1914" i="4"/>
  <c r="AJ1913" i="4"/>
  <c r="AI1913" i="4"/>
  <c r="AH1913" i="4"/>
  <c r="AG1913" i="4"/>
  <c r="AF1913" i="4"/>
  <c r="AE1913" i="4"/>
  <c r="AD1913" i="4"/>
  <c r="AC1913" i="4"/>
  <c r="AB1913" i="4"/>
  <c r="AA1913" i="4"/>
  <c r="Z1913" i="4"/>
  <c r="Y1913" i="4"/>
  <c r="AJ1912" i="4"/>
  <c r="AI1912" i="4"/>
  <c r="AH1912" i="4"/>
  <c r="AG1912" i="4"/>
  <c r="AF1912" i="4"/>
  <c r="AE1912" i="4"/>
  <c r="AD1912" i="4"/>
  <c r="AC1912" i="4"/>
  <c r="AB1912" i="4"/>
  <c r="AA1912" i="4"/>
  <c r="Z1912" i="4"/>
  <c r="Y1912" i="4"/>
  <c r="AJ1911" i="4"/>
  <c r="AI1911" i="4"/>
  <c r="AH1911" i="4"/>
  <c r="AG1911" i="4"/>
  <c r="AF1911" i="4"/>
  <c r="AE1911" i="4"/>
  <c r="AD1911" i="4"/>
  <c r="AC1911" i="4"/>
  <c r="AB1911" i="4"/>
  <c r="AA1911" i="4"/>
  <c r="Z1911" i="4"/>
  <c r="Y1911" i="4"/>
  <c r="AJ1910" i="4"/>
  <c r="AI1910" i="4"/>
  <c r="AH1910" i="4"/>
  <c r="AG1910" i="4"/>
  <c r="AF1910" i="4"/>
  <c r="AE1910" i="4"/>
  <c r="AD1910" i="4"/>
  <c r="AC1910" i="4"/>
  <c r="AB1910" i="4"/>
  <c r="AA1910" i="4"/>
  <c r="Z1910" i="4"/>
  <c r="Y1910" i="4"/>
  <c r="AJ1909" i="4"/>
  <c r="AI1909" i="4"/>
  <c r="AH1909" i="4"/>
  <c r="AG1909" i="4"/>
  <c r="AF1909" i="4"/>
  <c r="AE1909" i="4"/>
  <c r="AD1909" i="4"/>
  <c r="AC1909" i="4"/>
  <c r="AB1909" i="4"/>
  <c r="AA1909" i="4"/>
  <c r="Z1909" i="4"/>
  <c r="Y1909" i="4"/>
  <c r="AJ1908" i="4"/>
  <c r="AI1908" i="4"/>
  <c r="AH1908" i="4"/>
  <c r="AG1908" i="4"/>
  <c r="AF1908" i="4"/>
  <c r="AE1908" i="4"/>
  <c r="AD1908" i="4"/>
  <c r="AC1908" i="4"/>
  <c r="AB1908" i="4"/>
  <c r="AA1908" i="4"/>
  <c r="Z1908" i="4"/>
  <c r="Y1908" i="4"/>
  <c r="AJ1907" i="4"/>
  <c r="AI1907" i="4"/>
  <c r="AH1907" i="4"/>
  <c r="AG1907" i="4"/>
  <c r="AF1907" i="4"/>
  <c r="AE1907" i="4"/>
  <c r="AD1907" i="4"/>
  <c r="AC1907" i="4"/>
  <c r="AB1907" i="4"/>
  <c r="AA1907" i="4"/>
  <c r="Z1907" i="4"/>
  <c r="Y1907" i="4"/>
  <c r="AJ1906" i="4"/>
  <c r="AI1906" i="4"/>
  <c r="AH1906" i="4"/>
  <c r="AG1906" i="4"/>
  <c r="AF1906" i="4"/>
  <c r="AE1906" i="4"/>
  <c r="AD1906" i="4"/>
  <c r="AC1906" i="4"/>
  <c r="AB1906" i="4"/>
  <c r="AA1906" i="4"/>
  <c r="Z1906" i="4"/>
  <c r="Y1906" i="4"/>
  <c r="AJ1905" i="4"/>
  <c r="AI1905" i="4"/>
  <c r="AH1905" i="4"/>
  <c r="AG1905" i="4"/>
  <c r="AF1905" i="4"/>
  <c r="AE1905" i="4"/>
  <c r="AD1905" i="4"/>
  <c r="AC1905" i="4"/>
  <c r="AB1905" i="4"/>
  <c r="AA1905" i="4"/>
  <c r="Z1905" i="4"/>
  <c r="Y1905" i="4"/>
  <c r="AJ1904" i="4"/>
  <c r="AI1904" i="4"/>
  <c r="AH1904" i="4"/>
  <c r="AG1904" i="4"/>
  <c r="AF1904" i="4"/>
  <c r="AE1904" i="4"/>
  <c r="AD1904" i="4"/>
  <c r="AC1904" i="4"/>
  <c r="AB1904" i="4"/>
  <c r="AA1904" i="4"/>
  <c r="Z1904" i="4"/>
  <c r="Y1904" i="4"/>
  <c r="AJ1903" i="4"/>
  <c r="AI1903" i="4"/>
  <c r="AH1903" i="4"/>
  <c r="AG1903" i="4"/>
  <c r="AF1903" i="4"/>
  <c r="AE1903" i="4"/>
  <c r="AD1903" i="4"/>
  <c r="AC1903" i="4"/>
  <c r="AB1903" i="4"/>
  <c r="AA1903" i="4"/>
  <c r="Z1903" i="4"/>
  <c r="Y1903" i="4"/>
  <c r="AJ1902" i="4"/>
  <c r="AI1902" i="4"/>
  <c r="AH1902" i="4"/>
  <c r="AG1902" i="4"/>
  <c r="AF1902" i="4"/>
  <c r="AE1902" i="4"/>
  <c r="AD1902" i="4"/>
  <c r="AC1902" i="4"/>
  <c r="AB1902" i="4"/>
  <c r="AA1902" i="4"/>
  <c r="Z1902" i="4"/>
  <c r="Y1902" i="4"/>
  <c r="AJ1901" i="4"/>
  <c r="AI1901" i="4"/>
  <c r="AH1901" i="4"/>
  <c r="AG1901" i="4"/>
  <c r="AF1901" i="4"/>
  <c r="AE1901" i="4"/>
  <c r="AD1901" i="4"/>
  <c r="AC1901" i="4"/>
  <c r="AB1901" i="4"/>
  <c r="AA1901" i="4"/>
  <c r="Z1901" i="4"/>
  <c r="Y1901" i="4"/>
  <c r="AJ1900" i="4"/>
  <c r="AI1900" i="4"/>
  <c r="AH1900" i="4"/>
  <c r="AG1900" i="4"/>
  <c r="AF1900" i="4"/>
  <c r="AE1900" i="4"/>
  <c r="AD1900" i="4"/>
  <c r="AC1900" i="4"/>
  <c r="AB1900" i="4"/>
  <c r="AA1900" i="4"/>
  <c r="Z1900" i="4"/>
  <c r="Y1900" i="4"/>
  <c r="AJ1899" i="4"/>
  <c r="AI1899" i="4"/>
  <c r="AH1899" i="4"/>
  <c r="AG1899" i="4"/>
  <c r="AF1899" i="4"/>
  <c r="AE1899" i="4"/>
  <c r="AD1899" i="4"/>
  <c r="AC1899" i="4"/>
  <c r="AB1899" i="4"/>
  <c r="AA1899" i="4"/>
  <c r="Z1899" i="4"/>
  <c r="Y1899" i="4"/>
  <c r="AJ1898" i="4"/>
  <c r="AI1898" i="4"/>
  <c r="AH1898" i="4"/>
  <c r="AG1898" i="4"/>
  <c r="AF1898" i="4"/>
  <c r="AE1898" i="4"/>
  <c r="AD1898" i="4"/>
  <c r="AC1898" i="4"/>
  <c r="AB1898" i="4"/>
  <c r="AA1898" i="4"/>
  <c r="Z1898" i="4"/>
  <c r="Y1898" i="4"/>
  <c r="AJ1897" i="4"/>
  <c r="AI1897" i="4"/>
  <c r="AH1897" i="4"/>
  <c r="AG1897" i="4"/>
  <c r="AF1897" i="4"/>
  <c r="AE1897" i="4"/>
  <c r="AD1897" i="4"/>
  <c r="AC1897" i="4"/>
  <c r="AB1897" i="4"/>
  <c r="AA1897" i="4"/>
  <c r="Z1897" i="4"/>
  <c r="Y1897" i="4"/>
  <c r="AJ1896" i="4"/>
  <c r="AI1896" i="4"/>
  <c r="AH1896" i="4"/>
  <c r="AG1896" i="4"/>
  <c r="AF1896" i="4"/>
  <c r="AE1896" i="4"/>
  <c r="AD1896" i="4"/>
  <c r="AC1896" i="4"/>
  <c r="AB1896" i="4"/>
  <c r="AA1896" i="4"/>
  <c r="Z1896" i="4"/>
  <c r="Y1896" i="4"/>
  <c r="AJ1895" i="4"/>
  <c r="AI1895" i="4"/>
  <c r="AH1895" i="4"/>
  <c r="AG1895" i="4"/>
  <c r="AF1895" i="4"/>
  <c r="AE1895" i="4"/>
  <c r="AD1895" i="4"/>
  <c r="AC1895" i="4"/>
  <c r="AB1895" i="4"/>
  <c r="AA1895" i="4"/>
  <c r="Z1895" i="4"/>
  <c r="Y1895" i="4"/>
  <c r="AJ1894" i="4"/>
  <c r="AI1894" i="4"/>
  <c r="AH1894" i="4"/>
  <c r="AG1894" i="4"/>
  <c r="AF1894" i="4"/>
  <c r="AE1894" i="4"/>
  <c r="AD1894" i="4"/>
  <c r="AC1894" i="4"/>
  <c r="AB1894" i="4"/>
  <c r="AA1894" i="4"/>
  <c r="Z1894" i="4"/>
  <c r="Y1894" i="4"/>
  <c r="AJ1893" i="4"/>
  <c r="AI1893" i="4"/>
  <c r="AH1893" i="4"/>
  <c r="AG1893" i="4"/>
  <c r="AF1893" i="4"/>
  <c r="AE1893" i="4"/>
  <c r="AD1893" i="4"/>
  <c r="AC1893" i="4"/>
  <c r="AB1893" i="4"/>
  <c r="AA1893" i="4"/>
  <c r="Z1893" i="4"/>
  <c r="Y1893" i="4"/>
  <c r="AJ1892" i="4"/>
  <c r="AI1892" i="4"/>
  <c r="AH1892" i="4"/>
  <c r="AG1892" i="4"/>
  <c r="AF1892" i="4"/>
  <c r="AE1892" i="4"/>
  <c r="AD1892" i="4"/>
  <c r="AC1892" i="4"/>
  <c r="AB1892" i="4"/>
  <c r="AA1892" i="4"/>
  <c r="Z1892" i="4"/>
  <c r="Y1892" i="4"/>
  <c r="AJ1891" i="4"/>
  <c r="AI1891" i="4"/>
  <c r="AH1891" i="4"/>
  <c r="AG1891" i="4"/>
  <c r="AF1891" i="4"/>
  <c r="AE1891" i="4"/>
  <c r="AD1891" i="4"/>
  <c r="AC1891" i="4"/>
  <c r="AB1891" i="4"/>
  <c r="AA1891" i="4"/>
  <c r="Z1891" i="4"/>
  <c r="Y1891" i="4"/>
  <c r="AJ1890" i="4"/>
  <c r="AI1890" i="4"/>
  <c r="AH1890" i="4"/>
  <c r="AG1890" i="4"/>
  <c r="AF1890" i="4"/>
  <c r="AE1890" i="4"/>
  <c r="AD1890" i="4"/>
  <c r="AC1890" i="4"/>
  <c r="AB1890" i="4"/>
  <c r="AA1890" i="4"/>
  <c r="Z1890" i="4"/>
  <c r="Y1890" i="4"/>
  <c r="AJ1889" i="4"/>
  <c r="AI1889" i="4"/>
  <c r="AH1889" i="4"/>
  <c r="AG1889" i="4"/>
  <c r="AF1889" i="4"/>
  <c r="AE1889" i="4"/>
  <c r="AD1889" i="4"/>
  <c r="AC1889" i="4"/>
  <c r="AB1889" i="4"/>
  <c r="AA1889" i="4"/>
  <c r="Z1889" i="4"/>
  <c r="Y1889" i="4"/>
  <c r="AJ1888" i="4"/>
  <c r="AI1888" i="4"/>
  <c r="AH1888" i="4"/>
  <c r="AG1888" i="4"/>
  <c r="AF1888" i="4"/>
  <c r="AE1888" i="4"/>
  <c r="AD1888" i="4"/>
  <c r="AC1888" i="4"/>
  <c r="AB1888" i="4"/>
  <c r="AA1888" i="4"/>
  <c r="Z1888" i="4"/>
  <c r="Y1888" i="4"/>
  <c r="AJ1887" i="4"/>
  <c r="AI1887" i="4"/>
  <c r="AH1887" i="4"/>
  <c r="AG1887" i="4"/>
  <c r="AF1887" i="4"/>
  <c r="AE1887" i="4"/>
  <c r="AD1887" i="4"/>
  <c r="AC1887" i="4"/>
  <c r="AB1887" i="4"/>
  <c r="AA1887" i="4"/>
  <c r="Z1887" i="4"/>
  <c r="Y1887" i="4"/>
  <c r="AJ1886" i="4"/>
  <c r="AI1886" i="4"/>
  <c r="AH1886" i="4"/>
  <c r="AG1886" i="4"/>
  <c r="AF1886" i="4"/>
  <c r="AE1886" i="4"/>
  <c r="AD1886" i="4"/>
  <c r="AC1886" i="4"/>
  <c r="AB1886" i="4"/>
  <c r="AA1886" i="4"/>
  <c r="Z1886" i="4"/>
  <c r="Y1886" i="4"/>
  <c r="AJ1885" i="4"/>
  <c r="AI1885" i="4"/>
  <c r="AH1885" i="4"/>
  <c r="AG1885" i="4"/>
  <c r="AF1885" i="4"/>
  <c r="AE1885" i="4"/>
  <c r="AD1885" i="4"/>
  <c r="AC1885" i="4"/>
  <c r="AB1885" i="4"/>
  <c r="AA1885" i="4"/>
  <c r="Z1885" i="4"/>
  <c r="Y1885" i="4"/>
  <c r="AJ1884" i="4"/>
  <c r="AI1884" i="4"/>
  <c r="AH1884" i="4"/>
  <c r="AG1884" i="4"/>
  <c r="AF1884" i="4"/>
  <c r="AE1884" i="4"/>
  <c r="AD1884" i="4"/>
  <c r="AC1884" i="4"/>
  <c r="AB1884" i="4"/>
  <c r="AA1884" i="4"/>
  <c r="Z1884" i="4"/>
  <c r="Y1884" i="4"/>
  <c r="AJ1883" i="4"/>
  <c r="AI1883" i="4"/>
  <c r="AH1883" i="4"/>
  <c r="AG1883" i="4"/>
  <c r="AF1883" i="4"/>
  <c r="AE1883" i="4"/>
  <c r="AD1883" i="4"/>
  <c r="AC1883" i="4"/>
  <c r="AB1883" i="4"/>
  <c r="AA1883" i="4"/>
  <c r="Z1883" i="4"/>
  <c r="Y1883" i="4"/>
  <c r="AJ1882" i="4"/>
  <c r="AI1882" i="4"/>
  <c r="AH1882" i="4"/>
  <c r="AG1882" i="4"/>
  <c r="AF1882" i="4"/>
  <c r="AE1882" i="4"/>
  <c r="AD1882" i="4"/>
  <c r="AC1882" i="4"/>
  <c r="AB1882" i="4"/>
  <c r="AA1882" i="4"/>
  <c r="Z1882" i="4"/>
  <c r="Y1882" i="4"/>
  <c r="AJ1881" i="4"/>
  <c r="AI1881" i="4"/>
  <c r="AH1881" i="4"/>
  <c r="AG1881" i="4"/>
  <c r="AF1881" i="4"/>
  <c r="AE1881" i="4"/>
  <c r="AD1881" i="4"/>
  <c r="AC1881" i="4"/>
  <c r="AB1881" i="4"/>
  <c r="AA1881" i="4"/>
  <c r="Z1881" i="4"/>
  <c r="Y1881" i="4"/>
  <c r="AJ1880" i="4"/>
  <c r="AI1880" i="4"/>
  <c r="AH1880" i="4"/>
  <c r="AG1880" i="4"/>
  <c r="AF1880" i="4"/>
  <c r="AE1880" i="4"/>
  <c r="AD1880" i="4"/>
  <c r="AC1880" i="4"/>
  <c r="AB1880" i="4"/>
  <c r="AA1880" i="4"/>
  <c r="Z1880" i="4"/>
  <c r="Y1880" i="4"/>
  <c r="AJ1879" i="4"/>
  <c r="AI1879" i="4"/>
  <c r="AH1879" i="4"/>
  <c r="AG1879" i="4"/>
  <c r="AF1879" i="4"/>
  <c r="AE1879" i="4"/>
  <c r="AD1879" i="4"/>
  <c r="AC1879" i="4"/>
  <c r="AB1879" i="4"/>
  <c r="AA1879" i="4"/>
  <c r="Z1879" i="4"/>
  <c r="Y1879" i="4"/>
  <c r="AJ1878" i="4"/>
  <c r="AI1878" i="4"/>
  <c r="AH1878" i="4"/>
  <c r="AG1878" i="4"/>
  <c r="AF1878" i="4"/>
  <c r="AE1878" i="4"/>
  <c r="AD1878" i="4"/>
  <c r="AC1878" i="4"/>
  <c r="AB1878" i="4"/>
  <c r="AA1878" i="4"/>
  <c r="Z1878" i="4"/>
  <c r="Y1878" i="4"/>
  <c r="AJ1877" i="4"/>
  <c r="AI1877" i="4"/>
  <c r="AH1877" i="4"/>
  <c r="AG1877" i="4"/>
  <c r="AF1877" i="4"/>
  <c r="AE1877" i="4"/>
  <c r="AD1877" i="4"/>
  <c r="AC1877" i="4"/>
  <c r="AB1877" i="4"/>
  <c r="AA1877" i="4"/>
  <c r="Z1877" i="4"/>
  <c r="Y1877" i="4"/>
  <c r="AJ1876" i="4"/>
  <c r="AI1876" i="4"/>
  <c r="AH1876" i="4"/>
  <c r="AG1876" i="4"/>
  <c r="AF1876" i="4"/>
  <c r="AE1876" i="4"/>
  <c r="AD1876" i="4"/>
  <c r="AC1876" i="4"/>
  <c r="AB1876" i="4"/>
  <c r="AA1876" i="4"/>
  <c r="Z1876" i="4"/>
  <c r="Y1876" i="4"/>
  <c r="AJ1875" i="4"/>
  <c r="AI1875" i="4"/>
  <c r="AH1875" i="4"/>
  <c r="AG1875" i="4"/>
  <c r="AF1875" i="4"/>
  <c r="AE1875" i="4"/>
  <c r="AD1875" i="4"/>
  <c r="AC1875" i="4"/>
  <c r="AB1875" i="4"/>
  <c r="AA1875" i="4"/>
  <c r="Z1875" i="4"/>
  <c r="Y1875" i="4"/>
  <c r="AJ1874" i="4"/>
  <c r="AI1874" i="4"/>
  <c r="AH1874" i="4"/>
  <c r="AG1874" i="4"/>
  <c r="AF1874" i="4"/>
  <c r="AE1874" i="4"/>
  <c r="AD1874" i="4"/>
  <c r="AC1874" i="4"/>
  <c r="AB1874" i="4"/>
  <c r="AA1874" i="4"/>
  <c r="Z1874" i="4"/>
  <c r="Y1874" i="4"/>
  <c r="AJ1873" i="4"/>
  <c r="AI1873" i="4"/>
  <c r="AH1873" i="4"/>
  <c r="AG1873" i="4"/>
  <c r="AF1873" i="4"/>
  <c r="AE1873" i="4"/>
  <c r="AD1873" i="4"/>
  <c r="AC1873" i="4"/>
  <c r="AB1873" i="4"/>
  <c r="AA1873" i="4"/>
  <c r="Z1873" i="4"/>
  <c r="Y1873" i="4"/>
  <c r="AJ1872" i="4"/>
  <c r="AI1872" i="4"/>
  <c r="AH1872" i="4"/>
  <c r="AG1872" i="4"/>
  <c r="AF1872" i="4"/>
  <c r="AE1872" i="4"/>
  <c r="AD1872" i="4"/>
  <c r="AC1872" i="4"/>
  <c r="AB1872" i="4"/>
  <c r="AA1872" i="4"/>
  <c r="Z1872" i="4"/>
  <c r="Y1872" i="4"/>
  <c r="AJ1871" i="4"/>
  <c r="AI1871" i="4"/>
  <c r="AH1871" i="4"/>
  <c r="AG1871" i="4"/>
  <c r="AF1871" i="4"/>
  <c r="AE1871" i="4"/>
  <c r="AD1871" i="4"/>
  <c r="AC1871" i="4"/>
  <c r="AB1871" i="4"/>
  <c r="AA1871" i="4"/>
  <c r="Z1871" i="4"/>
  <c r="Y1871" i="4"/>
  <c r="AJ1870" i="4"/>
  <c r="AI1870" i="4"/>
  <c r="AH1870" i="4"/>
  <c r="AG1870" i="4"/>
  <c r="AF1870" i="4"/>
  <c r="AE1870" i="4"/>
  <c r="AD1870" i="4"/>
  <c r="AC1870" i="4"/>
  <c r="AB1870" i="4"/>
  <c r="AA1870" i="4"/>
  <c r="Z1870" i="4"/>
  <c r="Y1870" i="4"/>
  <c r="AJ1869" i="4"/>
  <c r="AI1869" i="4"/>
  <c r="AH1869" i="4"/>
  <c r="AG1869" i="4"/>
  <c r="AF1869" i="4"/>
  <c r="AE1869" i="4"/>
  <c r="AD1869" i="4"/>
  <c r="AC1869" i="4"/>
  <c r="AB1869" i="4"/>
  <c r="AA1869" i="4"/>
  <c r="Z1869" i="4"/>
  <c r="Y1869" i="4"/>
  <c r="AJ1868" i="4"/>
  <c r="AI1868" i="4"/>
  <c r="AH1868" i="4"/>
  <c r="AG1868" i="4"/>
  <c r="AF1868" i="4"/>
  <c r="AE1868" i="4"/>
  <c r="AD1868" i="4"/>
  <c r="AC1868" i="4"/>
  <c r="AB1868" i="4"/>
  <c r="AA1868" i="4"/>
  <c r="Z1868" i="4"/>
  <c r="Y1868" i="4"/>
  <c r="AJ1867" i="4"/>
  <c r="AI1867" i="4"/>
  <c r="AH1867" i="4"/>
  <c r="AG1867" i="4"/>
  <c r="AF1867" i="4"/>
  <c r="AE1867" i="4"/>
  <c r="AD1867" i="4"/>
  <c r="AC1867" i="4"/>
  <c r="AB1867" i="4"/>
  <c r="AA1867" i="4"/>
  <c r="Z1867" i="4"/>
  <c r="Y1867" i="4"/>
  <c r="AJ1866" i="4"/>
  <c r="AI1866" i="4"/>
  <c r="AH1866" i="4"/>
  <c r="AG1866" i="4"/>
  <c r="AF1866" i="4"/>
  <c r="AE1866" i="4"/>
  <c r="AD1866" i="4"/>
  <c r="AC1866" i="4"/>
  <c r="AB1866" i="4"/>
  <c r="AA1866" i="4"/>
  <c r="Z1866" i="4"/>
  <c r="Y1866" i="4"/>
  <c r="AJ1865" i="4"/>
  <c r="AI1865" i="4"/>
  <c r="AH1865" i="4"/>
  <c r="AG1865" i="4"/>
  <c r="AF1865" i="4"/>
  <c r="AE1865" i="4"/>
  <c r="AD1865" i="4"/>
  <c r="AC1865" i="4"/>
  <c r="AB1865" i="4"/>
  <c r="AA1865" i="4"/>
  <c r="Z1865" i="4"/>
  <c r="Y1865" i="4"/>
  <c r="AJ1864" i="4"/>
  <c r="AI1864" i="4"/>
  <c r="AH1864" i="4"/>
  <c r="AG1864" i="4"/>
  <c r="AF1864" i="4"/>
  <c r="AE1864" i="4"/>
  <c r="AD1864" i="4"/>
  <c r="AC1864" i="4"/>
  <c r="AB1864" i="4"/>
  <c r="AA1864" i="4"/>
  <c r="Z1864" i="4"/>
  <c r="Y1864" i="4"/>
  <c r="AJ1863" i="4"/>
  <c r="AI1863" i="4"/>
  <c r="AH1863" i="4"/>
  <c r="AG1863" i="4"/>
  <c r="AF1863" i="4"/>
  <c r="AE1863" i="4"/>
  <c r="AD1863" i="4"/>
  <c r="AC1863" i="4"/>
  <c r="AB1863" i="4"/>
  <c r="AA1863" i="4"/>
  <c r="Z1863" i="4"/>
  <c r="Y1863" i="4"/>
  <c r="AJ1862" i="4"/>
  <c r="AI1862" i="4"/>
  <c r="AH1862" i="4"/>
  <c r="AG1862" i="4"/>
  <c r="AF1862" i="4"/>
  <c r="AE1862" i="4"/>
  <c r="AD1862" i="4"/>
  <c r="AC1862" i="4"/>
  <c r="AB1862" i="4"/>
  <c r="AA1862" i="4"/>
  <c r="Z1862" i="4"/>
  <c r="Y1862" i="4"/>
  <c r="AJ1861" i="4"/>
  <c r="AI1861" i="4"/>
  <c r="AH1861" i="4"/>
  <c r="AG1861" i="4"/>
  <c r="AF1861" i="4"/>
  <c r="AE1861" i="4"/>
  <c r="AD1861" i="4"/>
  <c r="AC1861" i="4"/>
  <c r="AB1861" i="4"/>
  <c r="AA1861" i="4"/>
  <c r="Z1861" i="4"/>
  <c r="Y1861" i="4"/>
  <c r="AJ1860" i="4"/>
  <c r="AI1860" i="4"/>
  <c r="AH1860" i="4"/>
  <c r="AG1860" i="4"/>
  <c r="AF1860" i="4"/>
  <c r="AE1860" i="4"/>
  <c r="AD1860" i="4"/>
  <c r="AC1860" i="4"/>
  <c r="AB1860" i="4"/>
  <c r="AA1860" i="4"/>
  <c r="Z1860" i="4"/>
  <c r="Y1860" i="4"/>
  <c r="AJ1859" i="4"/>
  <c r="AI1859" i="4"/>
  <c r="AH1859" i="4"/>
  <c r="AG1859" i="4"/>
  <c r="AF1859" i="4"/>
  <c r="AE1859" i="4"/>
  <c r="AD1859" i="4"/>
  <c r="AC1859" i="4"/>
  <c r="AB1859" i="4"/>
  <c r="AA1859" i="4"/>
  <c r="Z1859" i="4"/>
  <c r="Y1859" i="4"/>
  <c r="AJ1858" i="4"/>
  <c r="AI1858" i="4"/>
  <c r="AH1858" i="4"/>
  <c r="AG1858" i="4"/>
  <c r="AF1858" i="4"/>
  <c r="AE1858" i="4"/>
  <c r="AD1858" i="4"/>
  <c r="AC1858" i="4"/>
  <c r="AB1858" i="4"/>
  <c r="AA1858" i="4"/>
  <c r="Z1858" i="4"/>
  <c r="Y1858" i="4"/>
  <c r="AJ1857" i="4"/>
  <c r="AI1857" i="4"/>
  <c r="AH1857" i="4"/>
  <c r="AG1857" i="4"/>
  <c r="AF1857" i="4"/>
  <c r="AE1857" i="4"/>
  <c r="AD1857" i="4"/>
  <c r="AC1857" i="4"/>
  <c r="AB1857" i="4"/>
  <c r="AA1857" i="4"/>
  <c r="Z1857" i="4"/>
  <c r="Y1857" i="4"/>
  <c r="AJ1856" i="4"/>
  <c r="AI1856" i="4"/>
  <c r="AH1856" i="4"/>
  <c r="AG1856" i="4"/>
  <c r="AF1856" i="4"/>
  <c r="AE1856" i="4"/>
  <c r="AD1856" i="4"/>
  <c r="AC1856" i="4"/>
  <c r="AB1856" i="4"/>
  <c r="AA1856" i="4"/>
  <c r="Z1856" i="4"/>
  <c r="Y1856" i="4"/>
  <c r="AJ1855" i="4"/>
  <c r="AI1855" i="4"/>
  <c r="AH1855" i="4"/>
  <c r="AG1855" i="4"/>
  <c r="AF1855" i="4"/>
  <c r="AE1855" i="4"/>
  <c r="AD1855" i="4"/>
  <c r="AC1855" i="4"/>
  <c r="AB1855" i="4"/>
  <c r="AA1855" i="4"/>
  <c r="Z1855" i="4"/>
  <c r="Y1855" i="4"/>
  <c r="AJ1854" i="4"/>
  <c r="AI1854" i="4"/>
  <c r="AH1854" i="4"/>
  <c r="AG1854" i="4"/>
  <c r="AF1854" i="4"/>
  <c r="AE1854" i="4"/>
  <c r="AD1854" i="4"/>
  <c r="AC1854" i="4"/>
  <c r="AB1854" i="4"/>
  <c r="AA1854" i="4"/>
  <c r="Z1854" i="4"/>
  <c r="Y1854" i="4"/>
  <c r="AJ1853" i="4"/>
  <c r="AI1853" i="4"/>
  <c r="AH1853" i="4"/>
  <c r="AG1853" i="4"/>
  <c r="AF1853" i="4"/>
  <c r="AE1853" i="4"/>
  <c r="AD1853" i="4"/>
  <c r="AC1853" i="4"/>
  <c r="AB1853" i="4"/>
  <c r="AA1853" i="4"/>
  <c r="Z1853" i="4"/>
  <c r="Y1853" i="4"/>
  <c r="AJ1852" i="4"/>
  <c r="AI1852" i="4"/>
  <c r="AH1852" i="4"/>
  <c r="AG1852" i="4"/>
  <c r="AF1852" i="4"/>
  <c r="AE1852" i="4"/>
  <c r="AD1852" i="4"/>
  <c r="AC1852" i="4"/>
  <c r="AB1852" i="4"/>
  <c r="AA1852" i="4"/>
  <c r="Z1852" i="4"/>
  <c r="Y1852" i="4"/>
  <c r="AJ1851" i="4"/>
  <c r="AI1851" i="4"/>
  <c r="AH1851" i="4"/>
  <c r="AG1851" i="4"/>
  <c r="AF1851" i="4"/>
  <c r="AE1851" i="4"/>
  <c r="AD1851" i="4"/>
  <c r="AC1851" i="4"/>
  <c r="AB1851" i="4"/>
  <c r="AA1851" i="4"/>
  <c r="Z1851" i="4"/>
  <c r="Y1851" i="4"/>
  <c r="AJ1850" i="4"/>
  <c r="AI1850" i="4"/>
  <c r="AH1850" i="4"/>
  <c r="AG1850" i="4"/>
  <c r="AF1850" i="4"/>
  <c r="AE1850" i="4"/>
  <c r="AD1850" i="4"/>
  <c r="AC1850" i="4"/>
  <c r="AB1850" i="4"/>
  <c r="AA1850" i="4"/>
  <c r="Z1850" i="4"/>
  <c r="Y1850" i="4"/>
  <c r="AJ1849" i="4"/>
  <c r="AI1849" i="4"/>
  <c r="AH1849" i="4"/>
  <c r="AG1849" i="4"/>
  <c r="AF1849" i="4"/>
  <c r="AE1849" i="4"/>
  <c r="AD1849" i="4"/>
  <c r="AC1849" i="4"/>
  <c r="AB1849" i="4"/>
  <c r="AA1849" i="4"/>
  <c r="Z1849" i="4"/>
  <c r="Y1849" i="4"/>
  <c r="AJ1848" i="4"/>
  <c r="AI1848" i="4"/>
  <c r="AH1848" i="4"/>
  <c r="AG1848" i="4"/>
  <c r="AF1848" i="4"/>
  <c r="AE1848" i="4"/>
  <c r="AD1848" i="4"/>
  <c r="AC1848" i="4"/>
  <c r="AB1848" i="4"/>
  <c r="AA1848" i="4"/>
  <c r="Z1848" i="4"/>
  <c r="Y1848" i="4"/>
  <c r="AJ1847" i="4"/>
  <c r="AI1847" i="4"/>
  <c r="AH1847" i="4"/>
  <c r="AG1847" i="4"/>
  <c r="AF1847" i="4"/>
  <c r="AE1847" i="4"/>
  <c r="AD1847" i="4"/>
  <c r="AC1847" i="4"/>
  <c r="AB1847" i="4"/>
  <c r="AA1847" i="4"/>
  <c r="Z1847" i="4"/>
  <c r="Y1847" i="4"/>
  <c r="AJ1846" i="4"/>
  <c r="AI1846" i="4"/>
  <c r="AH1846" i="4"/>
  <c r="AG1846" i="4"/>
  <c r="AF1846" i="4"/>
  <c r="AE1846" i="4"/>
  <c r="AD1846" i="4"/>
  <c r="AC1846" i="4"/>
  <c r="AB1846" i="4"/>
  <c r="AA1846" i="4"/>
  <c r="Z1846" i="4"/>
  <c r="Y1846" i="4"/>
  <c r="AJ1845" i="4"/>
  <c r="AI1845" i="4"/>
  <c r="AH1845" i="4"/>
  <c r="AG1845" i="4"/>
  <c r="AF1845" i="4"/>
  <c r="AE1845" i="4"/>
  <c r="AD1845" i="4"/>
  <c r="AC1845" i="4"/>
  <c r="AB1845" i="4"/>
  <c r="AA1845" i="4"/>
  <c r="Z1845" i="4"/>
  <c r="Y1845" i="4"/>
  <c r="AJ1844" i="4"/>
  <c r="AI1844" i="4"/>
  <c r="AH1844" i="4"/>
  <c r="AG1844" i="4"/>
  <c r="AF1844" i="4"/>
  <c r="AE1844" i="4"/>
  <c r="AD1844" i="4"/>
  <c r="AC1844" i="4"/>
  <c r="AB1844" i="4"/>
  <c r="AA1844" i="4"/>
  <c r="Z1844" i="4"/>
  <c r="Y1844" i="4"/>
  <c r="AJ1843" i="4"/>
  <c r="AI1843" i="4"/>
  <c r="AH1843" i="4"/>
  <c r="AG1843" i="4"/>
  <c r="AF1843" i="4"/>
  <c r="AE1843" i="4"/>
  <c r="AD1843" i="4"/>
  <c r="AC1843" i="4"/>
  <c r="AB1843" i="4"/>
  <c r="AA1843" i="4"/>
  <c r="Z1843" i="4"/>
  <c r="Y1843" i="4"/>
  <c r="AJ1842" i="4"/>
  <c r="AI1842" i="4"/>
  <c r="AH1842" i="4"/>
  <c r="AG1842" i="4"/>
  <c r="AF1842" i="4"/>
  <c r="AE1842" i="4"/>
  <c r="AD1842" i="4"/>
  <c r="AC1842" i="4"/>
  <c r="AB1842" i="4"/>
  <c r="AA1842" i="4"/>
  <c r="Z1842" i="4"/>
  <c r="Y1842" i="4"/>
  <c r="AJ1841" i="4"/>
  <c r="AI1841" i="4"/>
  <c r="AH1841" i="4"/>
  <c r="AG1841" i="4"/>
  <c r="AF1841" i="4"/>
  <c r="AE1841" i="4"/>
  <c r="AD1841" i="4"/>
  <c r="AC1841" i="4"/>
  <c r="AB1841" i="4"/>
  <c r="AA1841" i="4"/>
  <c r="Z1841" i="4"/>
  <c r="Y1841" i="4"/>
  <c r="AJ1840" i="4"/>
  <c r="AI1840" i="4"/>
  <c r="AH1840" i="4"/>
  <c r="AG1840" i="4"/>
  <c r="AF1840" i="4"/>
  <c r="AE1840" i="4"/>
  <c r="AD1840" i="4"/>
  <c r="AC1840" i="4"/>
  <c r="AB1840" i="4"/>
  <c r="AA1840" i="4"/>
  <c r="Z1840" i="4"/>
  <c r="Y1840" i="4"/>
  <c r="AJ1839" i="4"/>
  <c r="AI1839" i="4"/>
  <c r="AH1839" i="4"/>
  <c r="AG1839" i="4"/>
  <c r="AF1839" i="4"/>
  <c r="AE1839" i="4"/>
  <c r="AD1839" i="4"/>
  <c r="AC1839" i="4"/>
  <c r="AB1839" i="4"/>
  <c r="AA1839" i="4"/>
  <c r="Z1839" i="4"/>
  <c r="Y1839" i="4"/>
  <c r="AJ1838" i="4"/>
  <c r="AI1838" i="4"/>
  <c r="AH1838" i="4"/>
  <c r="AG1838" i="4"/>
  <c r="AF1838" i="4"/>
  <c r="AE1838" i="4"/>
  <c r="AD1838" i="4"/>
  <c r="AC1838" i="4"/>
  <c r="AB1838" i="4"/>
  <c r="AA1838" i="4"/>
  <c r="Z1838" i="4"/>
  <c r="Y1838" i="4"/>
  <c r="AJ1837" i="4"/>
  <c r="AI1837" i="4"/>
  <c r="AH1837" i="4"/>
  <c r="AG1837" i="4"/>
  <c r="AF1837" i="4"/>
  <c r="AE1837" i="4"/>
  <c r="AD1837" i="4"/>
  <c r="AC1837" i="4"/>
  <c r="AB1837" i="4"/>
  <c r="AA1837" i="4"/>
  <c r="Z1837" i="4"/>
  <c r="Y1837" i="4"/>
  <c r="AJ1836" i="4"/>
  <c r="AI1836" i="4"/>
  <c r="AH1836" i="4"/>
  <c r="AG1836" i="4"/>
  <c r="AF1836" i="4"/>
  <c r="AE1836" i="4"/>
  <c r="AD1836" i="4"/>
  <c r="AC1836" i="4"/>
  <c r="AB1836" i="4"/>
  <c r="AA1836" i="4"/>
  <c r="Z1836" i="4"/>
  <c r="Y1836" i="4"/>
  <c r="AJ1835" i="4"/>
  <c r="AI1835" i="4"/>
  <c r="AH1835" i="4"/>
  <c r="AG1835" i="4"/>
  <c r="AF1835" i="4"/>
  <c r="AE1835" i="4"/>
  <c r="AD1835" i="4"/>
  <c r="AC1835" i="4"/>
  <c r="AB1835" i="4"/>
  <c r="AA1835" i="4"/>
  <c r="Z1835" i="4"/>
  <c r="Y1835" i="4"/>
  <c r="AJ1834" i="4"/>
  <c r="AI1834" i="4"/>
  <c r="AH1834" i="4"/>
  <c r="AG1834" i="4"/>
  <c r="AF1834" i="4"/>
  <c r="AE1834" i="4"/>
  <c r="AD1834" i="4"/>
  <c r="AC1834" i="4"/>
  <c r="AB1834" i="4"/>
  <c r="AA1834" i="4"/>
  <c r="Z1834" i="4"/>
  <c r="Y1834" i="4"/>
  <c r="AJ1833" i="4"/>
  <c r="AI1833" i="4"/>
  <c r="AH1833" i="4"/>
  <c r="AG1833" i="4"/>
  <c r="AF1833" i="4"/>
  <c r="AE1833" i="4"/>
  <c r="AD1833" i="4"/>
  <c r="AC1833" i="4"/>
  <c r="AB1833" i="4"/>
  <c r="AA1833" i="4"/>
  <c r="Z1833" i="4"/>
  <c r="Y1833" i="4"/>
  <c r="AJ1832" i="4"/>
  <c r="AI1832" i="4"/>
  <c r="AH1832" i="4"/>
  <c r="AG1832" i="4"/>
  <c r="AF1832" i="4"/>
  <c r="AE1832" i="4"/>
  <c r="AD1832" i="4"/>
  <c r="AC1832" i="4"/>
  <c r="AB1832" i="4"/>
  <c r="AA1832" i="4"/>
  <c r="Z1832" i="4"/>
  <c r="Y1832" i="4"/>
  <c r="AJ1831" i="4"/>
  <c r="AI1831" i="4"/>
  <c r="AH1831" i="4"/>
  <c r="AG1831" i="4"/>
  <c r="AF1831" i="4"/>
  <c r="AE1831" i="4"/>
  <c r="AD1831" i="4"/>
  <c r="AC1831" i="4"/>
  <c r="AB1831" i="4"/>
  <c r="AA1831" i="4"/>
  <c r="Z1831" i="4"/>
  <c r="Y1831" i="4"/>
  <c r="AJ1830" i="4"/>
  <c r="AI1830" i="4"/>
  <c r="AH1830" i="4"/>
  <c r="AG1830" i="4"/>
  <c r="AF1830" i="4"/>
  <c r="AE1830" i="4"/>
  <c r="AD1830" i="4"/>
  <c r="AC1830" i="4"/>
  <c r="AB1830" i="4"/>
  <c r="AA1830" i="4"/>
  <c r="Z1830" i="4"/>
  <c r="Y1830" i="4"/>
  <c r="AJ1829" i="4"/>
  <c r="AI1829" i="4"/>
  <c r="AH1829" i="4"/>
  <c r="AG1829" i="4"/>
  <c r="AF1829" i="4"/>
  <c r="AE1829" i="4"/>
  <c r="AD1829" i="4"/>
  <c r="AC1829" i="4"/>
  <c r="AB1829" i="4"/>
  <c r="AA1829" i="4"/>
  <c r="Z1829" i="4"/>
  <c r="Y1829" i="4"/>
  <c r="AJ1828" i="4"/>
  <c r="AI1828" i="4"/>
  <c r="AH1828" i="4"/>
  <c r="AG1828" i="4"/>
  <c r="AF1828" i="4"/>
  <c r="AE1828" i="4"/>
  <c r="AD1828" i="4"/>
  <c r="AC1828" i="4"/>
  <c r="AB1828" i="4"/>
  <c r="AA1828" i="4"/>
  <c r="Z1828" i="4"/>
  <c r="Y1828" i="4"/>
  <c r="AJ1827" i="4"/>
  <c r="AI1827" i="4"/>
  <c r="AH1827" i="4"/>
  <c r="AG1827" i="4"/>
  <c r="AF1827" i="4"/>
  <c r="AE1827" i="4"/>
  <c r="AD1827" i="4"/>
  <c r="AC1827" i="4"/>
  <c r="AB1827" i="4"/>
  <c r="AA1827" i="4"/>
  <c r="Z1827" i="4"/>
  <c r="Y1827" i="4"/>
  <c r="AJ1826" i="4"/>
  <c r="AI1826" i="4"/>
  <c r="AH1826" i="4"/>
  <c r="AG1826" i="4"/>
  <c r="AF1826" i="4"/>
  <c r="AE1826" i="4"/>
  <c r="AD1826" i="4"/>
  <c r="AC1826" i="4"/>
  <c r="AB1826" i="4"/>
  <c r="AA1826" i="4"/>
  <c r="Z1826" i="4"/>
  <c r="Y1826" i="4"/>
  <c r="AJ1825" i="4"/>
  <c r="AI1825" i="4"/>
  <c r="AH1825" i="4"/>
  <c r="AG1825" i="4"/>
  <c r="AF1825" i="4"/>
  <c r="AE1825" i="4"/>
  <c r="AD1825" i="4"/>
  <c r="AC1825" i="4"/>
  <c r="AB1825" i="4"/>
  <c r="AA1825" i="4"/>
  <c r="Z1825" i="4"/>
  <c r="Y1825" i="4"/>
  <c r="AJ1824" i="4"/>
  <c r="AI1824" i="4"/>
  <c r="AH1824" i="4"/>
  <c r="AG1824" i="4"/>
  <c r="AF1824" i="4"/>
  <c r="AE1824" i="4"/>
  <c r="AD1824" i="4"/>
  <c r="AC1824" i="4"/>
  <c r="AB1824" i="4"/>
  <c r="AA1824" i="4"/>
  <c r="Z1824" i="4"/>
  <c r="Y1824" i="4"/>
  <c r="AJ1823" i="4"/>
  <c r="AI1823" i="4"/>
  <c r="AH1823" i="4"/>
  <c r="AG1823" i="4"/>
  <c r="AF1823" i="4"/>
  <c r="AE1823" i="4"/>
  <c r="AD1823" i="4"/>
  <c r="AC1823" i="4"/>
  <c r="AB1823" i="4"/>
  <c r="AA1823" i="4"/>
  <c r="Z1823" i="4"/>
  <c r="Y1823" i="4"/>
  <c r="AJ1822" i="4"/>
  <c r="AI1822" i="4"/>
  <c r="AH1822" i="4"/>
  <c r="AG1822" i="4"/>
  <c r="AF1822" i="4"/>
  <c r="AE1822" i="4"/>
  <c r="AD1822" i="4"/>
  <c r="AC1822" i="4"/>
  <c r="AB1822" i="4"/>
  <c r="AA1822" i="4"/>
  <c r="Z1822" i="4"/>
  <c r="Y1822" i="4"/>
  <c r="AJ1821" i="4"/>
  <c r="AI1821" i="4"/>
  <c r="AH1821" i="4"/>
  <c r="AG1821" i="4"/>
  <c r="AF1821" i="4"/>
  <c r="AE1821" i="4"/>
  <c r="AD1821" i="4"/>
  <c r="AC1821" i="4"/>
  <c r="AB1821" i="4"/>
  <c r="AA1821" i="4"/>
  <c r="Z1821" i="4"/>
  <c r="Y1821" i="4"/>
  <c r="AJ1820" i="4"/>
  <c r="AI1820" i="4"/>
  <c r="AH1820" i="4"/>
  <c r="AG1820" i="4"/>
  <c r="AF1820" i="4"/>
  <c r="AE1820" i="4"/>
  <c r="AD1820" i="4"/>
  <c r="AC1820" i="4"/>
  <c r="AB1820" i="4"/>
  <c r="AA1820" i="4"/>
  <c r="Z1820" i="4"/>
  <c r="Y1820" i="4"/>
  <c r="AJ1819" i="4"/>
  <c r="AI1819" i="4"/>
  <c r="AH1819" i="4"/>
  <c r="AG1819" i="4"/>
  <c r="AF1819" i="4"/>
  <c r="AE1819" i="4"/>
  <c r="AD1819" i="4"/>
  <c r="AC1819" i="4"/>
  <c r="AB1819" i="4"/>
  <c r="AA1819" i="4"/>
  <c r="Z1819" i="4"/>
  <c r="Y1819" i="4"/>
  <c r="AJ1818" i="4"/>
  <c r="AI1818" i="4"/>
  <c r="AH1818" i="4"/>
  <c r="AG1818" i="4"/>
  <c r="AF1818" i="4"/>
  <c r="AE1818" i="4"/>
  <c r="AD1818" i="4"/>
  <c r="AC1818" i="4"/>
  <c r="AB1818" i="4"/>
  <c r="AA1818" i="4"/>
  <c r="Z1818" i="4"/>
  <c r="Y1818" i="4"/>
  <c r="AJ1817" i="4"/>
  <c r="AI1817" i="4"/>
  <c r="AH1817" i="4"/>
  <c r="AG1817" i="4"/>
  <c r="AF1817" i="4"/>
  <c r="AE1817" i="4"/>
  <c r="AD1817" i="4"/>
  <c r="AC1817" i="4"/>
  <c r="AB1817" i="4"/>
  <c r="AA1817" i="4"/>
  <c r="Z1817" i="4"/>
  <c r="Y1817" i="4"/>
  <c r="AJ1816" i="4"/>
  <c r="AI1816" i="4"/>
  <c r="AH1816" i="4"/>
  <c r="AG1816" i="4"/>
  <c r="AF1816" i="4"/>
  <c r="AE1816" i="4"/>
  <c r="AD1816" i="4"/>
  <c r="AC1816" i="4"/>
  <c r="AB1816" i="4"/>
  <c r="AA1816" i="4"/>
  <c r="Z1816" i="4"/>
  <c r="Y1816" i="4"/>
  <c r="AJ1815" i="4"/>
  <c r="AI1815" i="4"/>
  <c r="AH1815" i="4"/>
  <c r="AG1815" i="4"/>
  <c r="AF1815" i="4"/>
  <c r="AE1815" i="4"/>
  <c r="AD1815" i="4"/>
  <c r="AC1815" i="4"/>
  <c r="AB1815" i="4"/>
  <c r="AA1815" i="4"/>
  <c r="Z1815" i="4"/>
  <c r="Y1815" i="4"/>
  <c r="AJ1814" i="4"/>
  <c r="AI1814" i="4"/>
  <c r="AH1814" i="4"/>
  <c r="AG1814" i="4"/>
  <c r="AF1814" i="4"/>
  <c r="AE1814" i="4"/>
  <c r="AD1814" i="4"/>
  <c r="AC1814" i="4"/>
  <c r="AB1814" i="4"/>
  <c r="AA1814" i="4"/>
  <c r="Z1814" i="4"/>
  <c r="Y1814" i="4"/>
  <c r="AJ1813" i="4"/>
  <c r="AI1813" i="4"/>
  <c r="AH1813" i="4"/>
  <c r="AG1813" i="4"/>
  <c r="AF1813" i="4"/>
  <c r="AE1813" i="4"/>
  <c r="AD1813" i="4"/>
  <c r="AC1813" i="4"/>
  <c r="AB1813" i="4"/>
  <c r="AA1813" i="4"/>
  <c r="Z1813" i="4"/>
  <c r="Y1813" i="4"/>
  <c r="AJ1812" i="4"/>
  <c r="AI1812" i="4"/>
  <c r="AH1812" i="4"/>
  <c r="AG1812" i="4"/>
  <c r="AF1812" i="4"/>
  <c r="AE1812" i="4"/>
  <c r="AD1812" i="4"/>
  <c r="AC1812" i="4"/>
  <c r="AB1812" i="4"/>
  <c r="AA1812" i="4"/>
  <c r="Z1812" i="4"/>
  <c r="Y1812" i="4"/>
  <c r="AJ1811" i="4"/>
  <c r="AI1811" i="4"/>
  <c r="AH1811" i="4"/>
  <c r="AG1811" i="4"/>
  <c r="AF1811" i="4"/>
  <c r="AE1811" i="4"/>
  <c r="AD1811" i="4"/>
  <c r="AC1811" i="4"/>
  <c r="AB1811" i="4"/>
  <c r="AA1811" i="4"/>
  <c r="Z1811" i="4"/>
  <c r="Y1811" i="4"/>
  <c r="AJ1810" i="4"/>
  <c r="AI1810" i="4"/>
  <c r="AH1810" i="4"/>
  <c r="AG1810" i="4"/>
  <c r="AF1810" i="4"/>
  <c r="AE1810" i="4"/>
  <c r="AD1810" i="4"/>
  <c r="AC1810" i="4"/>
  <c r="AB1810" i="4"/>
  <c r="AA1810" i="4"/>
  <c r="Z1810" i="4"/>
  <c r="Y1810" i="4"/>
  <c r="AJ1809" i="4"/>
  <c r="AI1809" i="4"/>
  <c r="AH1809" i="4"/>
  <c r="AG1809" i="4"/>
  <c r="AF1809" i="4"/>
  <c r="AE1809" i="4"/>
  <c r="AD1809" i="4"/>
  <c r="AC1809" i="4"/>
  <c r="AB1809" i="4"/>
  <c r="AA1809" i="4"/>
  <c r="Z1809" i="4"/>
  <c r="Y1809" i="4"/>
  <c r="AJ1808" i="4"/>
  <c r="AI1808" i="4"/>
  <c r="AH1808" i="4"/>
  <c r="AG1808" i="4"/>
  <c r="AF1808" i="4"/>
  <c r="AE1808" i="4"/>
  <c r="AD1808" i="4"/>
  <c r="AC1808" i="4"/>
  <c r="AB1808" i="4"/>
  <c r="AA1808" i="4"/>
  <c r="Z1808" i="4"/>
  <c r="Y1808" i="4"/>
  <c r="AJ1807" i="4"/>
  <c r="AI1807" i="4"/>
  <c r="AH1807" i="4"/>
  <c r="AG1807" i="4"/>
  <c r="AF1807" i="4"/>
  <c r="AE1807" i="4"/>
  <c r="AD1807" i="4"/>
  <c r="AC1807" i="4"/>
  <c r="AB1807" i="4"/>
  <c r="AA1807" i="4"/>
  <c r="Z1807" i="4"/>
  <c r="Y1807" i="4"/>
  <c r="AJ1806" i="4"/>
  <c r="AI1806" i="4"/>
  <c r="AH1806" i="4"/>
  <c r="AG1806" i="4"/>
  <c r="AF1806" i="4"/>
  <c r="AE1806" i="4"/>
  <c r="AD1806" i="4"/>
  <c r="AC1806" i="4"/>
  <c r="AB1806" i="4"/>
  <c r="AA1806" i="4"/>
  <c r="Z1806" i="4"/>
  <c r="Y1806" i="4"/>
  <c r="AJ1805" i="4"/>
  <c r="AI1805" i="4"/>
  <c r="AH1805" i="4"/>
  <c r="AG1805" i="4"/>
  <c r="AF1805" i="4"/>
  <c r="AE1805" i="4"/>
  <c r="AD1805" i="4"/>
  <c r="AC1805" i="4"/>
  <c r="AB1805" i="4"/>
  <c r="AA1805" i="4"/>
  <c r="Z1805" i="4"/>
  <c r="Y1805" i="4"/>
  <c r="AJ1804" i="4"/>
  <c r="AI1804" i="4"/>
  <c r="AH1804" i="4"/>
  <c r="AG1804" i="4"/>
  <c r="AF1804" i="4"/>
  <c r="AE1804" i="4"/>
  <c r="AD1804" i="4"/>
  <c r="AC1804" i="4"/>
  <c r="AB1804" i="4"/>
  <c r="AA1804" i="4"/>
  <c r="Z1804" i="4"/>
  <c r="Y1804" i="4"/>
  <c r="AJ1803" i="4"/>
  <c r="AI1803" i="4"/>
  <c r="AH1803" i="4"/>
  <c r="AG1803" i="4"/>
  <c r="AF1803" i="4"/>
  <c r="AE1803" i="4"/>
  <c r="AD1803" i="4"/>
  <c r="AC1803" i="4"/>
  <c r="AB1803" i="4"/>
  <c r="AA1803" i="4"/>
  <c r="Z1803" i="4"/>
  <c r="Y1803" i="4"/>
  <c r="AJ1802" i="4"/>
  <c r="AI1802" i="4"/>
  <c r="AH1802" i="4"/>
  <c r="AG1802" i="4"/>
  <c r="AF1802" i="4"/>
  <c r="AE1802" i="4"/>
  <c r="AD1802" i="4"/>
  <c r="AC1802" i="4"/>
  <c r="AB1802" i="4"/>
  <c r="AA1802" i="4"/>
  <c r="Z1802" i="4"/>
  <c r="Y1802" i="4"/>
  <c r="AJ1801" i="4"/>
  <c r="AI1801" i="4"/>
  <c r="AH1801" i="4"/>
  <c r="AG1801" i="4"/>
  <c r="AF1801" i="4"/>
  <c r="AE1801" i="4"/>
  <c r="AD1801" i="4"/>
  <c r="AC1801" i="4"/>
  <c r="AB1801" i="4"/>
  <c r="AA1801" i="4"/>
  <c r="Z1801" i="4"/>
  <c r="Y1801" i="4"/>
  <c r="AJ1800" i="4"/>
  <c r="AI1800" i="4"/>
  <c r="AH1800" i="4"/>
  <c r="AG1800" i="4"/>
  <c r="AF1800" i="4"/>
  <c r="AE1800" i="4"/>
  <c r="AD1800" i="4"/>
  <c r="AC1800" i="4"/>
  <c r="AB1800" i="4"/>
  <c r="AA1800" i="4"/>
  <c r="Z1800" i="4"/>
  <c r="Y1800" i="4"/>
  <c r="AJ1799" i="4"/>
  <c r="AI1799" i="4"/>
  <c r="AH1799" i="4"/>
  <c r="AG1799" i="4"/>
  <c r="AF1799" i="4"/>
  <c r="AE1799" i="4"/>
  <c r="AD1799" i="4"/>
  <c r="AC1799" i="4"/>
  <c r="AB1799" i="4"/>
  <c r="AA1799" i="4"/>
  <c r="Z1799" i="4"/>
  <c r="Y1799" i="4"/>
  <c r="AJ1798" i="4"/>
  <c r="AI1798" i="4"/>
  <c r="AH1798" i="4"/>
  <c r="AG1798" i="4"/>
  <c r="AF1798" i="4"/>
  <c r="AE1798" i="4"/>
  <c r="AD1798" i="4"/>
  <c r="AC1798" i="4"/>
  <c r="AB1798" i="4"/>
  <c r="AA1798" i="4"/>
  <c r="Z1798" i="4"/>
  <c r="Y1798" i="4"/>
  <c r="AJ1797" i="4"/>
  <c r="AI1797" i="4"/>
  <c r="AH1797" i="4"/>
  <c r="AG1797" i="4"/>
  <c r="AF1797" i="4"/>
  <c r="AE1797" i="4"/>
  <c r="AD1797" i="4"/>
  <c r="AC1797" i="4"/>
  <c r="AB1797" i="4"/>
  <c r="AA1797" i="4"/>
  <c r="Z1797" i="4"/>
  <c r="Y1797" i="4"/>
  <c r="AJ1796" i="4"/>
  <c r="AI1796" i="4"/>
  <c r="AH1796" i="4"/>
  <c r="AG1796" i="4"/>
  <c r="AF1796" i="4"/>
  <c r="AE1796" i="4"/>
  <c r="AD1796" i="4"/>
  <c r="AC1796" i="4"/>
  <c r="AB1796" i="4"/>
  <c r="AA1796" i="4"/>
  <c r="Z1796" i="4"/>
  <c r="Y1796" i="4"/>
  <c r="AJ1795" i="4"/>
  <c r="AI1795" i="4"/>
  <c r="AH1795" i="4"/>
  <c r="AG1795" i="4"/>
  <c r="AF1795" i="4"/>
  <c r="AE1795" i="4"/>
  <c r="AD1795" i="4"/>
  <c r="AC1795" i="4"/>
  <c r="AB1795" i="4"/>
  <c r="AA1795" i="4"/>
  <c r="Z1795" i="4"/>
  <c r="Y1795" i="4"/>
  <c r="AJ1794" i="4"/>
  <c r="AI1794" i="4"/>
  <c r="AH1794" i="4"/>
  <c r="AG1794" i="4"/>
  <c r="AF1794" i="4"/>
  <c r="AE1794" i="4"/>
  <c r="AD1794" i="4"/>
  <c r="AC1794" i="4"/>
  <c r="AB1794" i="4"/>
  <c r="AA1794" i="4"/>
  <c r="Z1794" i="4"/>
  <c r="Y1794" i="4"/>
  <c r="AJ1793" i="4"/>
  <c r="AI1793" i="4"/>
  <c r="AH1793" i="4"/>
  <c r="AG1793" i="4"/>
  <c r="AF1793" i="4"/>
  <c r="AE1793" i="4"/>
  <c r="AD1793" i="4"/>
  <c r="AC1793" i="4"/>
  <c r="AB1793" i="4"/>
  <c r="AA1793" i="4"/>
  <c r="Z1793" i="4"/>
  <c r="Y1793" i="4"/>
  <c r="AJ1792" i="4"/>
  <c r="AI1792" i="4"/>
  <c r="AH1792" i="4"/>
  <c r="AG1792" i="4"/>
  <c r="AF1792" i="4"/>
  <c r="AE1792" i="4"/>
  <c r="AD1792" i="4"/>
  <c r="AC1792" i="4"/>
  <c r="AB1792" i="4"/>
  <c r="AA1792" i="4"/>
  <c r="Z1792" i="4"/>
  <c r="Y1792" i="4"/>
  <c r="AJ1791" i="4"/>
  <c r="AI1791" i="4"/>
  <c r="AH1791" i="4"/>
  <c r="AG1791" i="4"/>
  <c r="AF1791" i="4"/>
  <c r="AE1791" i="4"/>
  <c r="AD1791" i="4"/>
  <c r="AC1791" i="4"/>
  <c r="AB1791" i="4"/>
  <c r="AA1791" i="4"/>
  <c r="Z1791" i="4"/>
  <c r="Y1791" i="4"/>
  <c r="AJ1790" i="4"/>
  <c r="AI1790" i="4"/>
  <c r="AH1790" i="4"/>
  <c r="AG1790" i="4"/>
  <c r="AF1790" i="4"/>
  <c r="AE1790" i="4"/>
  <c r="AD1790" i="4"/>
  <c r="AC1790" i="4"/>
  <c r="AB1790" i="4"/>
  <c r="AA1790" i="4"/>
  <c r="Z1790" i="4"/>
  <c r="Y1790" i="4"/>
  <c r="AJ1789" i="4"/>
  <c r="AI1789" i="4"/>
  <c r="AH1789" i="4"/>
  <c r="AG1789" i="4"/>
  <c r="AF1789" i="4"/>
  <c r="AE1789" i="4"/>
  <c r="AD1789" i="4"/>
  <c r="AC1789" i="4"/>
  <c r="AB1789" i="4"/>
  <c r="AA1789" i="4"/>
  <c r="Z1789" i="4"/>
  <c r="Y1789" i="4"/>
  <c r="AJ1788" i="4"/>
  <c r="AI1788" i="4"/>
  <c r="AH1788" i="4"/>
  <c r="AG1788" i="4"/>
  <c r="AF1788" i="4"/>
  <c r="AE1788" i="4"/>
  <c r="AD1788" i="4"/>
  <c r="AC1788" i="4"/>
  <c r="AB1788" i="4"/>
  <c r="AA1788" i="4"/>
  <c r="Z1788" i="4"/>
  <c r="Y1788" i="4"/>
  <c r="AJ1787" i="4"/>
  <c r="AI1787" i="4"/>
  <c r="AH1787" i="4"/>
  <c r="AG1787" i="4"/>
  <c r="AF1787" i="4"/>
  <c r="AE1787" i="4"/>
  <c r="AD1787" i="4"/>
  <c r="AC1787" i="4"/>
  <c r="AB1787" i="4"/>
  <c r="AA1787" i="4"/>
  <c r="Z1787" i="4"/>
  <c r="Y1787" i="4"/>
  <c r="AJ1786" i="4"/>
  <c r="AI1786" i="4"/>
  <c r="AH1786" i="4"/>
  <c r="AG1786" i="4"/>
  <c r="AF1786" i="4"/>
  <c r="AE1786" i="4"/>
  <c r="AD1786" i="4"/>
  <c r="AC1786" i="4"/>
  <c r="AB1786" i="4"/>
  <c r="AA1786" i="4"/>
  <c r="Z1786" i="4"/>
  <c r="Y1786" i="4"/>
  <c r="AJ1785" i="4"/>
  <c r="AI1785" i="4"/>
  <c r="AH1785" i="4"/>
  <c r="AG1785" i="4"/>
  <c r="AF1785" i="4"/>
  <c r="AE1785" i="4"/>
  <c r="AD1785" i="4"/>
  <c r="AC1785" i="4"/>
  <c r="AB1785" i="4"/>
  <c r="AA1785" i="4"/>
  <c r="Z1785" i="4"/>
  <c r="Y1785" i="4"/>
  <c r="AJ1784" i="4"/>
  <c r="AI1784" i="4"/>
  <c r="AH1784" i="4"/>
  <c r="AG1784" i="4"/>
  <c r="AF1784" i="4"/>
  <c r="AE1784" i="4"/>
  <c r="AD1784" i="4"/>
  <c r="AC1784" i="4"/>
  <c r="AB1784" i="4"/>
  <c r="AA1784" i="4"/>
  <c r="Z1784" i="4"/>
  <c r="Y1784" i="4"/>
  <c r="AJ1783" i="4"/>
  <c r="AI1783" i="4"/>
  <c r="AH1783" i="4"/>
  <c r="AG1783" i="4"/>
  <c r="AF1783" i="4"/>
  <c r="AE1783" i="4"/>
  <c r="AD1783" i="4"/>
  <c r="AC1783" i="4"/>
  <c r="AB1783" i="4"/>
  <c r="AA1783" i="4"/>
  <c r="Z1783" i="4"/>
  <c r="Y1783" i="4"/>
  <c r="AJ1782" i="4"/>
  <c r="AI1782" i="4"/>
  <c r="AH1782" i="4"/>
  <c r="AG1782" i="4"/>
  <c r="AF1782" i="4"/>
  <c r="AE1782" i="4"/>
  <c r="AD1782" i="4"/>
  <c r="AC1782" i="4"/>
  <c r="AB1782" i="4"/>
  <c r="AA1782" i="4"/>
  <c r="Z1782" i="4"/>
  <c r="Y1782" i="4"/>
  <c r="AJ1781" i="4"/>
  <c r="AI1781" i="4"/>
  <c r="AH1781" i="4"/>
  <c r="AG1781" i="4"/>
  <c r="AF1781" i="4"/>
  <c r="AE1781" i="4"/>
  <c r="AD1781" i="4"/>
  <c r="AC1781" i="4"/>
  <c r="AB1781" i="4"/>
  <c r="AA1781" i="4"/>
  <c r="Z1781" i="4"/>
  <c r="Y1781" i="4"/>
  <c r="AJ1780" i="4"/>
  <c r="AI1780" i="4"/>
  <c r="AH1780" i="4"/>
  <c r="AG1780" i="4"/>
  <c r="AF1780" i="4"/>
  <c r="AE1780" i="4"/>
  <c r="AD1780" i="4"/>
  <c r="AC1780" i="4"/>
  <c r="AB1780" i="4"/>
  <c r="AA1780" i="4"/>
  <c r="Z1780" i="4"/>
  <c r="Y1780" i="4"/>
  <c r="AJ1779" i="4"/>
  <c r="AI1779" i="4"/>
  <c r="AH1779" i="4"/>
  <c r="AG1779" i="4"/>
  <c r="AF1779" i="4"/>
  <c r="AE1779" i="4"/>
  <c r="AD1779" i="4"/>
  <c r="AC1779" i="4"/>
  <c r="AB1779" i="4"/>
  <c r="AA1779" i="4"/>
  <c r="Z1779" i="4"/>
  <c r="Y1779" i="4"/>
  <c r="AJ1778" i="4"/>
  <c r="AI1778" i="4"/>
  <c r="AH1778" i="4"/>
  <c r="AG1778" i="4"/>
  <c r="AF1778" i="4"/>
  <c r="AE1778" i="4"/>
  <c r="AD1778" i="4"/>
  <c r="AC1778" i="4"/>
  <c r="AB1778" i="4"/>
  <c r="AA1778" i="4"/>
  <c r="Z1778" i="4"/>
  <c r="Y1778" i="4"/>
  <c r="AJ1777" i="4"/>
  <c r="AI1777" i="4"/>
  <c r="AH1777" i="4"/>
  <c r="AG1777" i="4"/>
  <c r="AF1777" i="4"/>
  <c r="AE1777" i="4"/>
  <c r="AD1777" i="4"/>
  <c r="AC1777" i="4"/>
  <c r="AB1777" i="4"/>
  <c r="AA1777" i="4"/>
  <c r="Z1777" i="4"/>
  <c r="Y1777" i="4"/>
  <c r="AJ1776" i="4"/>
  <c r="AI1776" i="4"/>
  <c r="AH1776" i="4"/>
  <c r="AG1776" i="4"/>
  <c r="AF1776" i="4"/>
  <c r="AE1776" i="4"/>
  <c r="AD1776" i="4"/>
  <c r="AC1776" i="4"/>
  <c r="AB1776" i="4"/>
  <c r="AA1776" i="4"/>
  <c r="Z1776" i="4"/>
  <c r="Y1776" i="4"/>
  <c r="AJ1775" i="4"/>
  <c r="AI1775" i="4"/>
  <c r="AH1775" i="4"/>
  <c r="AG1775" i="4"/>
  <c r="AF1775" i="4"/>
  <c r="AE1775" i="4"/>
  <c r="AD1775" i="4"/>
  <c r="AC1775" i="4"/>
  <c r="AB1775" i="4"/>
  <c r="AA1775" i="4"/>
  <c r="Z1775" i="4"/>
  <c r="Y1775" i="4"/>
  <c r="AJ1774" i="4"/>
  <c r="AI1774" i="4"/>
  <c r="AH1774" i="4"/>
  <c r="AG1774" i="4"/>
  <c r="AF1774" i="4"/>
  <c r="AE1774" i="4"/>
  <c r="AD1774" i="4"/>
  <c r="AC1774" i="4"/>
  <c r="AB1774" i="4"/>
  <c r="AA1774" i="4"/>
  <c r="Z1774" i="4"/>
  <c r="Y1774" i="4"/>
  <c r="AJ1773" i="4"/>
  <c r="AI1773" i="4"/>
  <c r="AH1773" i="4"/>
  <c r="AG1773" i="4"/>
  <c r="AF1773" i="4"/>
  <c r="AE1773" i="4"/>
  <c r="AD1773" i="4"/>
  <c r="AC1773" i="4"/>
  <c r="AB1773" i="4"/>
  <c r="AA1773" i="4"/>
  <c r="Z1773" i="4"/>
  <c r="Y1773" i="4"/>
  <c r="AJ1772" i="4"/>
  <c r="AI1772" i="4"/>
  <c r="AH1772" i="4"/>
  <c r="AG1772" i="4"/>
  <c r="AF1772" i="4"/>
  <c r="AE1772" i="4"/>
  <c r="AD1772" i="4"/>
  <c r="AC1772" i="4"/>
  <c r="AB1772" i="4"/>
  <c r="AA1772" i="4"/>
  <c r="Z1772" i="4"/>
  <c r="Y1772" i="4"/>
  <c r="AJ1771" i="4"/>
  <c r="AI1771" i="4"/>
  <c r="AH1771" i="4"/>
  <c r="AG1771" i="4"/>
  <c r="AF1771" i="4"/>
  <c r="AE1771" i="4"/>
  <c r="AD1771" i="4"/>
  <c r="AC1771" i="4"/>
  <c r="AB1771" i="4"/>
  <c r="AA1771" i="4"/>
  <c r="Z1771" i="4"/>
  <c r="Y1771" i="4"/>
  <c r="AJ1770" i="4"/>
  <c r="AI1770" i="4"/>
  <c r="AH1770" i="4"/>
  <c r="AG1770" i="4"/>
  <c r="AF1770" i="4"/>
  <c r="AE1770" i="4"/>
  <c r="AD1770" i="4"/>
  <c r="AC1770" i="4"/>
  <c r="AB1770" i="4"/>
  <c r="AA1770" i="4"/>
  <c r="Z1770" i="4"/>
  <c r="Y1770" i="4"/>
  <c r="AJ1769" i="4"/>
  <c r="AI1769" i="4"/>
  <c r="AH1769" i="4"/>
  <c r="AG1769" i="4"/>
  <c r="AF1769" i="4"/>
  <c r="AE1769" i="4"/>
  <c r="AD1769" i="4"/>
  <c r="AC1769" i="4"/>
  <c r="AB1769" i="4"/>
  <c r="AA1769" i="4"/>
  <c r="Z1769" i="4"/>
  <c r="Y1769" i="4"/>
  <c r="AJ1768" i="4"/>
  <c r="AI1768" i="4"/>
  <c r="AH1768" i="4"/>
  <c r="AG1768" i="4"/>
  <c r="AF1768" i="4"/>
  <c r="AE1768" i="4"/>
  <c r="AD1768" i="4"/>
  <c r="AC1768" i="4"/>
  <c r="AB1768" i="4"/>
  <c r="AA1768" i="4"/>
  <c r="Z1768" i="4"/>
  <c r="Y1768" i="4"/>
  <c r="AJ1767" i="4"/>
  <c r="AI1767" i="4"/>
  <c r="AH1767" i="4"/>
  <c r="AG1767" i="4"/>
  <c r="AF1767" i="4"/>
  <c r="AE1767" i="4"/>
  <c r="AD1767" i="4"/>
  <c r="AC1767" i="4"/>
  <c r="AB1767" i="4"/>
  <c r="AA1767" i="4"/>
  <c r="Z1767" i="4"/>
  <c r="Y1767" i="4"/>
  <c r="AJ1766" i="4"/>
  <c r="AI1766" i="4"/>
  <c r="AH1766" i="4"/>
  <c r="AG1766" i="4"/>
  <c r="AF1766" i="4"/>
  <c r="AE1766" i="4"/>
  <c r="AD1766" i="4"/>
  <c r="AC1766" i="4"/>
  <c r="AB1766" i="4"/>
  <c r="AA1766" i="4"/>
  <c r="Z1766" i="4"/>
  <c r="Y1766" i="4"/>
  <c r="AJ1765" i="4"/>
  <c r="AI1765" i="4"/>
  <c r="AH1765" i="4"/>
  <c r="AG1765" i="4"/>
  <c r="AF1765" i="4"/>
  <c r="AE1765" i="4"/>
  <c r="AD1765" i="4"/>
  <c r="AC1765" i="4"/>
  <c r="AB1765" i="4"/>
  <c r="AA1765" i="4"/>
  <c r="Z1765" i="4"/>
  <c r="Y1765" i="4"/>
  <c r="AJ1764" i="4"/>
  <c r="AI1764" i="4"/>
  <c r="AH1764" i="4"/>
  <c r="AG1764" i="4"/>
  <c r="AF1764" i="4"/>
  <c r="AE1764" i="4"/>
  <c r="AD1764" i="4"/>
  <c r="AC1764" i="4"/>
  <c r="AB1764" i="4"/>
  <c r="AA1764" i="4"/>
  <c r="Z1764" i="4"/>
  <c r="Y1764" i="4"/>
  <c r="AJ1763" i="4"/>
  <c r="AI1763" i="4"/>
  <c r="AH1763" i="4"/>
  <c r="AG1763" i="4"/>
  <c r="AF1763" i="4"/>
  <c r="AE1763" i="4"/>
  <c r="AD1763" i="4"/>
  <c r="AC1763" i="4"/>
  <c r="AB1763" i="4"/>
  <c r="AA1763" i="4"/>
  <c r="Z1763" i="4"/>
  <c r="Y1763" i="4"/>
  <c r="AJ1762" i="4"/>
  <c r="AI1762" i="4"/>
  <c r="AH1762" i="4"/>
  <c r="AG1762" i="4"/>
  <c r="AF1762" i="4"/>
  <c r="AE1762" i="4"/>
  <c r="AD1762" i="4"/>
  <c r="AC1762" i="4"/>
  <c r="AB1762" i="4"/>
  <c r="AA1762" i="4"/>
  <c r="Z1762" i="4"/>
  <c r="Y1762" i="4"/>
  <c r="AJ1761" i="4"/>
  <c r="AI1761" i="4"/>
  <c r="AH1761" i="4"/>
  <c r="AG1761" i="4"/>
  <c r="AF1761" i="4"/>
  <c r="AE1761" i="4"/>
  <c r="AD1761" i="4"/>
  <c r="AC1761" i="4"/>
  <c r="AB1761" i="4"/>
  <c r="AA1761" i="4"/>
  <c r="Z1761" i="4"/>
  <c r="Y1761" i="4"/>
  <c r="AJ1760" i="4"/>
  <c r="AI1760" i="4"/>
  <c r="AH1760" i="4"/>
  <c r="AG1760" i="4"/>
  <c r="AF1760" i="4"/>
  <c r="AE1760" i="4"/>
  <c r="AD1760" i="4"/>
  <c r="AC1760" i="4"/>
  <c r="AB1760" i="4"/>
  <c r="AA1760" i="4"/>
  <c r="Z1760" i="4"/>
  <c r="Y1760" i="4"/>
  <c r="AJ1759" i="4"/>
  <c r="AI1759" i="4"/>
  <c r="AH1759" i="4"/>
  <c r="AG1759" i="4"/>
  <c r="AF1759" i="4"/>
  <c r="AE1759" i="4"/>
  <c r="AD1759" i="4"/>
  <c r="AC1759" i="4"/>
  <c r="AB1759" i="4"/>
  <c r="AA1759" i="4"/>
  <c r="Z1759" i="4"/>
  <c r="Y1759" i="4"/>
  <c r="AJ1758" i="4"/>
  <c r="AI1758" i="4"/>
  <c r="AH1758" i="4"/>
  <c r="AG1758" i="4"/>
  <c r="AF1758" i="4"/>
  <c r="AE1758" i="4"/>
  <c r="AD1758" i="4"/>
  <c r="AC1758" i="4"/>
  <c r="AB1758" i="4"/>
  <c r="AA1758" i="4"/>
  <c r="Z1758" i="4"/>
  <c r="Y1758" i="4"/>
  <c r="AJ1757" i="4"/>
  <c r="AI1757" i="4"/>
  <c r="AH1757" i="4"/>
  <c r="AG1757" i="4"/>
  <c r="AF1757" i="4"/>
  <c r="AE1757" i="4"/>
  <c r="AD1757" i="4"/>
  <c r="AC1757" i="4"/>
  <c r="AB1757" i="4"/>
  <c r="AA1757" i="4"/>
  <c r="Z1757" i="4"/>
  <c r="Y1757" i="4"/>
  <c r="AJ1756" i="4"/>
  <c r="AI1756" i="4"/>
  <c r="AH1756" i="4"/>
  <c r="AG1756" i="4"/>
  <c r="AF1756" i="4"/>
  <c r="AE1756" i="4"/>
  <c r="AD1756" i="4"/>
  <c r="AC1756" i="4"/>
  <c r="AB1756" i="4"/>
  <c r="AA1756" i="4"/>
  <c r="Z1756" i="4"/>
  <c r="Y1756" i="4"/>
  <c r="AJ1755" i="4"/>
  <c r="AI1755" i="4"/>
  <c r="AH1755" i="4"/>
  <c r="AG1755" i="4"/>
  <c r="AF1755" i="4"/>
  <c r="AE1755" i="4"/>
  <c r="AD1755" i="4"/>
  <c r="AC1755" i="4"/>
  <c r="AB1755" i="4"/>
  <c r="AA1755" i="4"/>
  <c r="Z1755" i="4"/>
  <c r="Y1755" i="4"/>
  <c r="AJ1754" i="4"/>
  <c r="AI1754" i="4"/>
  <c r="AH1754" i="4"/>
  <c r="AG1754" i="4"/>
  <c r="AF1754" i="4"/>
  <c r="AE1754" i="4"/>
  <c r="AD1754" i="4"/>
  <c r="AC1754" i="4"/>
  <c r="AB1754" i="4"/>
  <c r="AA1754" i="4"/>
  <c r="Z1754" i="4"/>
  <c r="Y1754" i="4"/>
  <c r="AJ1753" i="4"/>
  <c r="AI1753" i="4"/>
  <c r="AH1753" i="4"/>
  <c r="AG1753" i="4"/>
  <c r="AF1753" i="4"/>
  <c r="AE1753" i="4"/>
  <c r="AD1753" i="4"/>
  <c r="AC1753" i="4"/>
  <c r="AB1753" i="4"/>
  <c r="AA1753" i="4"/>
  <c r="Z1753" i="4"/>
  <c r="Y1753" i="4"/>
  <c r="AJ1752" i="4"/>
  <c r="AI1752" i="4"/>
  <c r="AH1752" i="4"/>
  <c r="AG1752" i="4"/>
  <c r="AF1752" i="4"/>
  <c r="AE1752" i="4"/>
  <c r="AD1752" i="4"/>
  <c r="AC1752" i="4"/>
  <c r="AB1752" i="4"/>
  <c r="AA1752" i="4"/>
  <c r="Z1752" i="4"/>
  <c r="Y1752" i="4"/>
  <c r="AJ1751" i="4"/>
  <c r="AI1751" i="4"/>
  <c r="AH1751" i="4"/>
  <c r="AG1751" i="4"/>
  <c r="AF1751" i="4"/>
  <c r="AE1751" i="4"/>
  <c r="AD1751" i="4"/>
  <c r="AC1751" i="4"/>
  <c r="AB1751" i="4"/>
  <c r="AA1751" i="4"/>
  <c r="Z1751" i="4"/>
  <c r="Y1751" i="4"/>
  <c r="AJ1750" i="4"/>
  <c r="AI1750" i="4"/>
  <c r="AH1750" i="4"/>
  <c r="AG1750" i="4"/>
  <c r="AF1750" i="4"/>
  <c r="AE1750" i="4"/>
  <c r="AD1750" i="4"/>
  <c r="AC1750" i="4"/>
  <c r="AB1750" i="4"/>
  <c r="AA1750" i="4"/>
  <c r="Z1750" i="4"/>
  <c r="Y1750" i="4"/>
  <c r="AJ1749" i="4"/>
  <c r="AI1749" i="4"/>
  <c r="AH1749" i="4"/>
  <c r="AG1749" i="4"/>
  <c r="AF1749" i="4"/>
  <c r="AE1749" i="4"/>
  <c r="AD1749" i="4"/>
  <c r="AC1749" i="4"/>
  <c r="AB1749" i="4"/>
  <c r="AA1749" i="4"/>
  <c r="Z1749" i="4"/>
  <c r="Y1749" i="4"/>
  <c r="AJ1748" i="4"/>
  <c r="AI1748" i="4"/>
  <c r="AH1748" i="4"/>
  <c r="AG1748" i="4"/>
  <c r="AF1748" i="4"/>
  <c r="AE1748" i="4"/>
  <c r="AD1748" i="4"/>
  <c r="AC1748" i="4"/>
  <c r="AB1748" i="4"/>
  <c r="AA1748" i="4"/>
  <c r="Z1748" i="4"/>
  <c r="Y1748" i="4"/>
  <c r="AJ1747" i="4"/>
  <c r="AI1747" i="4"/>
  <c r="AH1747" i="4"/>
  <c r="AG1747" i="4"/>
  <c r="AF1747" i="4"/>
  <c r="AE1747" i="4"/>
  <c r="AD1747" i="4"/>
  <c r="AC1747" i="4"/>
  <c r="AB1747" i="4"/>
  <c r="AA1747" i="4"/>
  <c r="Z1747" i="4"/>
  <c r="Y1747" i="4"/>
  <c r="AJ1746" i="4"/>
  <c r="AI1746" i="4"/>
  <c r="AH1746" i="4"/>
  <c r="AG1746" i="4"/>
  <c r="AF1746" i="4"/>
  <c r="AE1746" i="4"/>
  <c r="AD1746" i="4"/>
  <c r="AC1746" i="4"/>
  <c r="AB1746" i="4"/>
  <c r="AA1746" i="4"/>
  <c r="Z1746" i="4"/>
  <c r="Y1746" i="4"/>
  <c r="AJ1745" i="4"/>
  <c r="AI1745" i="4"/>
  <c r="AH1745" i="4"/>
  <c r="AG1745" i="4"/>
  <c r="AF1745" i="4"/>
  <c r="AE1745" i="4"/>
  <c r="AD1745" i="4"/>
  <c r="AC1745" i="4"/>
  <c r="AB1745" i="4"/>
  <c r="AA1745" i="4"/>
  <c r="Z1745" i="4"/>
  <c r="Y1745" i="4"/>
  <c r="AJ1744" i="4"/>
  <c r="AI1744" i="4"/>
  <c r="AH1744" i="4"/>
  <c r="AG1744" i="4"/>
  <c r="AF1744" i="4"/>
  <c r="AE1744" i="4"/>
  <c r="AD1744" i="4"/>
  <c r="AC1744" i="4"/>
  <c r="AB1744" i="4"/>
  <c r="AA1744" i="4"/>
  <c r="Z1744" i="4"/>
  <c r="Y1744" i="4"/>
  <c r="AJ1743" i="4"/>
  <c r="AI1743" i="4"/>
  <c r="AH1743" i="4"/>
  <c r="AG1743" i="4"/>
  <c r="AF1743" i="4"/>
  <c r="AE1743" i="4"/>
  <c r="AD1743" i="4"/>
  <c r="AC1743" i="4"/>
  <c r="AB1743" i="4"/>
  <c r="AA1743" i="4"/>
  <c r="Z1743" i="4"/>
  <c r="Y1743" i="4"/>
  <c r="AJ1742" i="4"/>
  <c r="AI1742" i="4"/>
  <c r="AH1742" i="4"/>
  <c r="AG1742" i="4"/>
  <c r="AF1742" i="4"/>
  <c r="AE1742" i="4"/>
  <c r="AD1742" i="4"/>
  <c r="AC1742" i="4"/>
  <c r="AB1742" i="4"/>
  <c r="AA1742" i="4"/>
  <c r="Z1742" i="4"/>
  <c r="Y1742" i="4"/>
  <c r="AJ1741" i="4"/>
  <c r="AI1741" i="4"/>
  <c r="AH1741" i="4"/>
  <c r="AG1741" i="4"/>
  <c r="AF1741" i="4"/>
  <c r="AE1741" i="4"/>
  <c r="AD1741" i="4"/>
  <c r="AC1741" i="4"/>
  <c r="AB1741" i="4"/>
  <c r="AA1741" i="4"/>
  <c r="Z1741" i="4"/>
  <c r="Y1741" i="4"/>
  <c r="AJ1740" i="4"/>
  <c r="AI1740" i="4"/>
  <c r="AH1740" i="4"/>
  <c r="AG1740" i="4"/>
  <c r="AF1740" i="4"/>
  <c r="AE1740" i="4"/>
  <c r="AD1740" i="4"/>
  <c r="AC1740" i="4"/>
  <c r="AB1740" i="4"/>
  <c r="AA1740" i="4"/>
  <c r="Z1740" i="4"/>
  <c r="Y1740" i="4"/>
  <c r="AJ1739" i="4"/>
  <c r="AI1739" i="4"/>
  <c r="AH1739" i="4"/>
  <c r="AG1739" i="4"/>
  <c r="AF1739" i="4"/>
  <c r="AE1739" i="4"/>
  <c r="AD1739" i="4"/>
  <c r="AC1739" i="4"/>
  <c r="AB1739" i="4"/>
  <c r="AA1739" i="4"/>
  <c r="Z1739" i="4"/>
  <c r="Y1739" i="4"/>
  <c r="AJ1738" i="4"/>
  <c r="AI1738" i="4"/>
  <c r="AH1738" i="4"/>
  <c r="AG1738" i="4"/>
  <c r="AF1738" i="4"/>
  <c r="AE1738" i="4"/>
  <c r="AD1738" i="4"/>
  <c r="AC1738" i="4"/>
  <c r="AB1738" i="4"/>
  <c r="AA1738" i="4"/>
  <c r="Z1738" i="4"/>
  <c r="Y1738" i="4"/>
  <c r="AJ1737" i="4"/>
  <c r="AI1737" i="4"/>
  <c r="AH1737" i="4"/>
  <c r="AG1737" i="4"/>
  <c r="AF1737" i="4"/>
  <c r="AE1737" i="4"/>
  <c r="AD1737" i="4"/>
  <c r="AC1737" i="4"/>
  <c r="AB1737" i="4"/>
  <c r="AA1737" i="4"/>
  <c r="Z1737" i="4"/>
  <c r="Y1737" i="4"/>
  <c r="AJ1736" i="4"/>
  <c r="AI1736" i="4"/>
  <c r="AH1736" i="4"/>
  <c r="AG1736" i="4"/>
  <c r="AF1736" i="4"/>
  <c r="AE1736" i="4"/>
  <c r="AD1736" i="4"/>
  <c r="AC1736" i="4"/>
  <c r="AB1736" i="4"/>
  <c r="AA1736" i="4"/>
  <c r="Z1736" i="4"/>
  <c r="Y1736" i="4"/>
  <c r="AJ1735" i="4"/>
  <c r="AI1735" i="4"/>
  <c r="AH1735" i="4"/>
  <c r="AG1735" i="4"/>
  <c r="AF1735" i="4"/>
  <c r="AE1735" i="4"/>
  <c r="AD1735" i="4"/>
  <c r="AC1735" i="4"/>
  <c r="AB1735" i="4"/>
  <c r="AA1735" i="4"/>
  <c r="Z1735" i="4"/>
  <c r="Y1735" i="4"/>
  <c r="AJ1734" i="4"/>
  <c r="AI1734" i="4"/>
  <c r="AH1734" i="4"/>
  <c r="AG1734" i="4"/>
  <c r="AF1734" i="4"/>
  <c r="AE1734" i="4"/>
  <c r="AD1734" i="4"/>
  <c r="AC1734" i="4"/>
  <c r="AB1734" i="4"/>
  <c r="AA1734" i="4"/>
  <c r="Z1734" i="4"/>
  <c r="Y1734" i="4"/>
  <c r="AJ1733" i="4"/>
  <c r="AI1733" i="4"/>
  <c r="AH1733" i="4"/>
  <c r="AG1733" i="4"/>
  <c r="AF1733" i="4"/>
  <c r="AE1733" i="4"/>
  <c r="AD1733" i="4"/>
  <c r="AC1733" i="4"/>
  <c r="AB1733" i="4"/>
  <c r="AA1733" i="4"/>
  <c r="Z1733" i="4"/>
  <c r="Y1733" i="4"/>
  <c r="AJ1732" i="4"/>
  <c r="AI1732" i="4"/>
  <c r="AH1732" i="4"/>
  <c r="AG1732" i="4"/>
  <c r="AF1732" i="4"/>
  <c r="AE1732" i="4"/>
  <c r="AD1732" i="4"/>
  <c r="AC1732" i="4"/>
  <c r="AB1732" i="4"/>
  <c r="AA1732" i="4"/>
  <c r="Z1732" i="4"/>
  <c r="Y1732" i="4"/>
  <c r="AJ1731" i="4"/>
  <c r="AI1731" i="4"/>
  <c r="AH1731" i="4"/>
  <c r="AG1731" i="4"/>
  <c r="AF1731" i="4"/>
  <c r="AE1731" i="4"/>
  <c r="AD1731" i="4"/>
  <c r="AC1731" i="4"/>
  <c r="AB1731" i="4"/>
  <c r="AA1731" i="4"/>
  <c r="Z1731" i="4"/>
  <c r="Y1731" i="4"/>
  <c r="AJ1730" i="4"/>
  <c r="AI1730" i="4"/>
  <c r="AH1730" i="4"/>
  <c r="AG1730" i="4"/>
  <c r="AF1730" i="4"/>
  <c r="AE1730" i="4"/>
  <c r="AD1730" i="4"/>
  <c r="AC1730" i="4"/>
  <c r="AB1730" i="4"/>
  <c r="AA1730" i="4"/>
  <c r="Z1730" i="4"/>
  <c r="Y1730" i="4"/>
  <c r="AJ1729" i="4"/>
  <c r="AI1729" i="4"/>
  <c r="AH1729" i="4"/>
  <c r="AG1729" i="4"/>
  <c r="AF1729" i="4"/>
  <c r="AE1729" i="4"/>
  <c r="AD1729" i="4"/>
  <c r="AC1729" i="4"/>
  <c r="AB1729" i="4"/>
  <c r="AA1729" i="4"/>
  <c r="Z1729" i="4"/>
  <c r="Y1729" i="4"/>
  <c r="AJ1728" i="4"/>
  <c r="AI1728" i="4"/>
  <c r="AH1728" i="4"/>
  <c r="AG1728" i="4"/>
  <c r="AF1728" i="4"/>
  <c r="AE1728" i="4"/>
  <c r="AD1728" i="4"/>
  <c r="AC1728" i="4"/>
  <c r="AB1728" i="4"/>
  <c r="AA1728" i="4"/>
  <c r="Z1728" i="4"/>
  <c r="Y1728" i="4"/>
  <c r="AJ1727" i="4"/>
  <c r="AI1727" i="4"/>
  <c r="AH1727" i="4"/>
  <c r="AG1727" i="4"/>
  <c r="AF1727" i="4"/>
  <c r="AE1727" i="4"/>
  <c r="AD1727" i="4"/>
  <c r="AC1727" i="4"/>
  <c r="AB1727" i="4"/>
  <c r="AA1727" i="4"/>
  <c r="Z1727" i="4"/>
  <c r="Y1727" i="4"/>
  <c r="AJ1726" i="4"/>
  <c r="AI1726" i="4"/>
  <c r="AH1726" i="4"/>
  <c r="AG1726" i="4"/>
  <c r="AF1726" i="4"/>
  <c r="AE1726" i="4"/>
  <c r="AD1726" i="4"/>
  <c r="AC1726" i="4"/>
  <c r="AB1726" i="4"/>
  <c r="AA1726" i="4"/>
  <c r="Z1726" i="4"/>
  <c r="Y1726" i="4"/>
  <c r="AJ1725" i="4"/>
  <c r="AI1725" i="4"/>
  <c r="AH1725" i="4"/>
  <c r="AG1725" i="4"/>
  <c r="AF1725" i="4"/>
  <c r="AE1725" i="4"/>
  <c r="AD1725" i="4"/>
  <c r="AC1725" i="4"/>
  <c r="AB1725" i="4"/>
  <c r="AA1725" i="4"/>
  <c r="Z1725" i="4"/>
  <c r="Y1725" i="4"/>
  <c r="AJ1724" i="4"/>
  <c r="AI1724" i="4"/>
  <c r="AH1724" i="4"/>
  <c r="AG1724" i="4"/>
  <c r="AF1724" i="4"/>
  <c r="AE1724" i="4"/>
  <c r="AD1724" i="4"/>
  <c r="AC1724" i="4"/>
  <c r="AB1724" i="4"/>
  <c r="AA1724" i="4"/>
  <c r="Z1724" i="4"/>
  <c r="Y1724" i="4"/>
  <c r="AJ1723" i="4"/>
  <c r="AI1723" i="4"/>
  <c r="AH1723" i="4"/>
  <c r="AG1723" i="4"/>
  <c r="AF1723" i="4"/>
  <c r="AE1723" i="4"/>
  <c r="AD1723" i="4"/>
  <c r="AC1723" i="4"/>
  <c r="AB1723" i="4"/>
  <c r="AA1723" i="4"/>
  <c r="Z1723" i="4"/>
  <c r="Y1723" i="4"/>
  <c r="AJ1722" i="4"/>
  <c r="AI1722" i="4"/>
  <c r="AH1722" i="4"/>
  <c r="AG1722" i="4"/>
  <c r="AF1722" i="4"/>
  <c r="AE1722" i="4"/>
  <c r="AD1722" i="4"/>
  <c r="AC1722" i="4"/>
  <c r="AB1722" i="4"/>
  <c r="AA1722" i="4"/>
  <c r="Z1722" i="4"/>
  <c r="Y1722" i="4"/>
  <c r="AJ1721" i="4"/>
  <c r="AI1721" i="4"/>
  <c r="AH1721" i="4"/>
  <c r="AG1721" i="4"/>
  <c r="AF1721" i="4"/>
  <c r="AE1721" i="4"/>
  <c r="AD1721" i="4"/>
  <c r="AC1721" i="4"/>
  <c r="AB1721" i="4"/>
  <c r="AA1721" i="4"/>
  <c r="Z1721" i="4"/>
  <c r="Y1721" i="4"/>
  <c r="AJ1720" i="4"/>
  <c r="AI1720" i="4"/>
  <c r="AH1720" i="4"/>
  <c r="AG1720" i="4"/>
  <c r="AF1720" i="4"/>
  <c r="AE1720" i="4"/>
  <c r="AD1720" i="4"/>
  <c r="AC1720" i="4"/>
  <c r="AB1720" i="4"/>
  <c r="AA1720" i="4"/>
  <c r="Z1720" i="4"/>
  <c r="Y1720" i="4"/>
  <c r="AJ1719" i="4"/>
  <c r="AI1719" i="4"/>
  <c r="AH1719" i="4"/>
  <c r="AG1719" i="4"/>
  <c r="AF1719" i="4"/>
  <c r="AE1719" i="4"/>
  <c r="AD1719" i="4"/>
  <c r="AC1719" i="4"/>
  <c r="AB1719" i="4"/>
  <c r="AA1719" i="4"/>
  <c r="Z1719" i="4"/>
  <c r="Y1719" i="4"/>
  <c r="AJ1718" i="4"/>
  <c r="AI1718" i="4"/>
  <c r="AH1718" i="4"/>
  <c r="AG1718" i="4"/>
  <c r="AF1718" i="4"/>
  <c r="AE1718" i="4"/>
  <c r="AD1718" i="4"/>
  <c r="AC1718" i="4"/>
  <c r="AB1718" i="4"/>
  <c r="AA1718" i="4"/>
  <c r="Z1718" i="4"/>
  <c r="Y1718" i="4"/>
  <c r="AJ1717" i="4"/>
  <c r="AI1717" i="4"/>
  <c r="AH1717" i="4"/>
  <c r="AG1717" i="4"/>
  <c r="AF1717" i="4"/>
  <c r="AE1717" i="4"/>
  <c r="AD1717" i="4"/>
  <c r="AC1717" i="4"/>
  <c r="AB1717" i="4"/>
  <c r="AA1717" i="4"/>
  <c r="Z1717" i="4"/>
  <c r="Y1717" i="4"/>
  <c r="AJ1716" i="4"/>
  <c r="AI1716" i="4"/>
  <c r="AH1716" i="4"/>
  <c r="AG1716" i="4"/>
  <c r="AF1716" i="4"/>
  <c r="AE1716" i="4"/>
  <c r="AD1716" i="4"/>
  <c r="AC1716" i="4"/>
  <c r="AB1716" i="4"/>
  <c r="AA1716" i="4"/>
  <c r="Z1716" i="4"/>
  <c r="Y1716" i="4"/>
  <c r="AJ1715" i="4"/>
  <c r="AI1715" i="4"/>
  <c r="AH1715" i="4"/>
  <c r="AG1715" i="4"/>
  <c r="AF1715" i="4"/>
  <c r="AE1715" i="4"/>
  <c r="AD1715" i="4"/>
  <c r="AC1715" i="4"/>
  <c r="AB1715" i="4"/>
  <c r="AA1715" i="4"/>
  <c r="Z1715" i="4"/>
  <c r="Y1715" i="4"/>
  <c r="AJ1714" i="4"/>
  <c r="AI1714" i="4"/>
  <c r="AH1714" i="4"/>
  <c r="AG1714" i="4"/>
  <c r="AF1714" i="4"/>
  <c r="AE1714" i="4"/>
  <c r="AD1714" i="4"/>
  <c r="AC1714" i="4"/>
  <c r="AB1714" i="4"/>
  <c r="AA1714" i="4"/>
  <c r="Z1714" i="4"/>
  <c r="Y1714" i="4"/>
  <c r="AJ1713" i="4"/>
  <c r="AI1713" i="4"/>
  <c r="AH1713" i="4"/>
  <c r="AG1713" i="4"/>
  <c r="AF1713" i="4"/>
  <c r="AE1713" i="4"/>
  <c r="AD1713" i="4"/>
  <c r="AC1713" i="4"/>
  <c r="AB1713" i="4"/>
  <c r="AA1713" i="4"/>
  <c r="Z1713" i="4"/>
  <c r="Y1713" i="4"/>
  <c r="AJ1712" i="4"/>
  <c r="AI1712" i="4"/>
  <c r="AH1712" i="4"/>
  <c r="AG1712" i="4"/>
  <c r="AF1712" i="4"/>
  <c r="AE1712" i="4"/>
  <c r="AD1712" i="4"/>
  <c r="AC1712" i="4"/>
  <c r="AB1712" i="4"/>
  <c r="AA1712" i="4"/>
  <c r="Z1712" i="4"/>
  <c r="Y1712" i="4"/>
  <c r="AJ1711" i="4"/>
  <c r="AI1711" i="4"/>
  <c r="AH1711" i="4"/>
  <c r="AG1711" i="4"/>
  <c r="AF1711" i="4"/>
  <c r="AE1711" i="4"/>
  <c r="AD1711" i="4"/>
  <c r="AC1711" i="4"/>
  <c r="AB1711" i="4"/>
  <c r="AA1711" i="4"/>
  <c r="Z1711" i="4"/>
  <c r="Y1711" i="4"/>
  <c r="AJ1710" i="4"/>
  <c r="AI1710" i="4"/>
  <c r="AH1710" i="4"/>
  <c r="AG1710" i="4"/>
  <c r="AF1710" i="4"/>
  <c r="AE1710" i="4"/>
  <c r="AD1710" i="4"/>
  <c r="AC1710" i="4"/>
  <c r="AB1710" i="4"/>
  <c r="AA1710" i="4"/>
  <c r="Z1710" i="4"/>
  <c r="Y1710" i="4"/>
  <c r="AJ1709" i="4"/>
  <c r="AI1709" i="4"/>
  <c r="AH1709" i="4"/>
  <c r="AG1709" i="4"/>
  <c r="AF1709" i="4"/>
  <c r="AE1709" i="4"/>
  <c r="AD1709" i="4"/>
  <c r="AC1709" i="4"/>
  <c r="AB1709" i="4"/>
  <c r="AA1709" i="4"/>
  <c r="Z1709" i="4"/>
  <c r="Y1709" i="4"/>
  <c r="AJ1708" i="4"/>
  <c r="AI1708" i="4"/>
  <c r="AH1708" i="4"/>
  <c r="AG1708" i="4"/>
  <c r="AF1708" i="4"/>
  <c r="AE1708" i="4"/>
  <c r="AD1708" i="4"/>
  <c r="AC1708" i="4"/>
  <c r="AB1708" i="4"/>
  <c r="AA1708" i="4"/>
  <c r="Z1708" i="4"/>
  <c r="Y1708" i="4"/>
  <c r="AJ1707" i="4"/>
  <c r="AI1707" i="4"/>
  <c r="AH1707" i="4"/>
  <c r="AG1707" i="4"/>
  <c r="AF1707" i="4"/>
  <c r="AE1707" i="4"/>
  <c r="AD1707" i="4"/>
  <c r="AC1707" i="4"/>
  <c r="AB1707" i="4"/>
  <c r="AA1707" i="4"/>
  <c r="Z1707" i="4"/>
  <c r="Y1707" i="4"/>
  <c r="AJ1706" i="4"/>
  <c r="AI1706" i="4"/>
  <c r="AH1706" i="4"/>
  <c r="AG1706" i="4"/>
  <c r="AF1706" i="4"/>
  <c r="AE1706" i="4"/>
  <c r="AD1706" i="4"/>
  <c r="AC1706" i="4"/>
  <c r="AB1706" i="4"/>
  <c r="AA1706" i="4"/>
  <c r="Z1706" i="4"/>
  <c r="Y1706" i="4"/>
  <c r="AJ1705" i="4"/>
  <c r="AI1705" i="4"/>
  <c r="AH1705" i="4"/>
  <c r="AG1705" i="4"/>
  <c r="AF1705" i="4"/>
  <c r="AE1705" i="4"/>
  <c r="AD1705" i="4"/>
  <c r="AC1705" i="4"/>
  <c r="AB1705" i="4"/>
  <c r="AA1705" i="4"/>
  <c r="Z1705" i="4"/>
  <c r="Y1705" i="4"/>
  <c r="AJ1704" i="4"/>
  <c r="AI1704" i="4"/>
  <c r="AH1704" i="4"/>
  <c r="AG1704" i="4"/>
  <c r="AF1704" i="4"/>
  <c r="AE1704" i="4"/>
  <c r="AD1704" i="4"/>
  <c r="AC1704" i="4"/>
  <c r="AB1704" i="4"/>
  <c r="AA1704" i="4"/>
  <c r="Z1704" i="4"/>
  <c r="Y1704" i="4"/>
  <c r="AJ1703" i="4"/>
  <c r="AI1703" i="4"/>
  <c r="AH1703" i="4"/>
  <c r="AG1703" i="4"/>
  <c r="AF1703" i="4"/>
  <c r="AE1703" i="4"/>
  <c r="AD1703" i="4"/>
  <c r="AC1703" i="4"/>
  <c r="AB1703" i="4"/>
  <c r="AA1703" i="4"/>
  <c r="Z1703" i="4"/>
  <c r="Y1703" i="4"/>
  <c r="AJ1702" i="4"/>
  <c r="AI1702" i="4"/>
  <c r="AH1702" i="4"/>
  <c r="AG1702" i="4"/>
  <c r="AF1702" i="4"/>
  <c r="AE1702" i="4"/>
  <c r="AD1702" i="4"/>
  <c r="AC1702" i="4"/>
  <c r="AB1702" i="4"/>
  <c r="AA1702" i="4"/>
  <c r="Z1702" i="4"/>
  <c r="Y1702" i="4"/>
  <c r="AJ1701" i="4"/>
  <c r="AI1701" i="4"/>
  <c r="AH1701" i="4"/>
  <c r="AG1701" i="4"/>
  <c r="AF1701" i="4"/>
  <c r="AE1701" i="4"/>
  <c r="AD1701" i="4"/>
  <c r="AC1701" i="4"/>
  <c r="AB1701" i="4"/>
  <c r="AA1701" i="4"/>
  <c r="Z1701" i="4"/>
  <c r="Y1701" i="4"/>
  <c r="AJ1700" i="4"/>
  <c r="AI1700" i="4"/>
  <c r="AH1700" i="4"/>
  <c r="AG1700" i="4"/>
  <c r="AF1700" i="4"/>
  <c r="AE1700" i="4"/>
  <c r="AD1700" i="4"/>
  <c r="AC1700" i="4"/>
  <c r="AB1700" i="4"/>
  <c r="AA1700" i="4"/>
  <c r="Z1700" i="4"/>
  <c r="Y1700" i="4"/>
  <c r="AJ1699" i="4"/>
  <c r="AI1699" i="4"/>
  <c r="AH1699" i="4"/>
  <c r="AG1699" i="4"/>
  <c r="AF1699" i="4"/>
  <c r="AE1699" i="4"/>
  <c r="AD1699" i="4"/>
  <c r="AC1699" i="4"/>
  <c r="AB1699" i="4"/>
  <c r="AA1699" i="4"/>
  <c r="Z1699" i="4"/>
  <c r="Y1699" i="4"/>
  <c r="AJ1698" i="4"/>
  <c r="AI1698" i="4"/>
  <c r="AH1698" i="4"/>
  <c r="AG1698" i="4"/>
  <c r="AF1698" i="4"/>
  <c r="AE1698" i="4"/>
  <c r="AD1698" i="4"/>
  <c r="AC1698" i="4"/>
  <c r="AB1698" i="4"/>
  <c r="AA1698" i="4"/>
  <c r="Z1698" i="4"/>
  <c r="Y1698" i="4"/>
  <c r="AJ1697" i="4"/>
  <c r="AI1697" i="4"/>
  <c r="AH1697" i="4"/>
  <c r="AG1697" i="4"/>
  <c r="AF1697" i="4"/>
  <c r="AE1697" i="4"/>
  <c r="AD1697" i="4"/>
  <c r="AC1697" i="4"/>
  <c r="AB1697" i="4"/>
  <c r="AA1697" i="4"/>
  <c r="Z1697" i="4"/>
  <c r="Y1697" i="4"/>
  <c r="AJ1696" i="4"/>
  <c r="AI1696" i="4"/>
  <c r="AH1696" i="4"/>
  <c r="AG1696" i="4"/>
  <c r="AF1696" i="4"/>
  <c r="AE1696" i="4"/>
  <c r="AD1696" i="4"/>
  <c r="AC1696" i="4"/>
  <c r="AB1696" i="4"/>
  <c r="AA1696" i="4"/>
  <c r="Z1696" i="4"/>
  <c r="Y1696" i="4"/>
  <c r="AJ1695" i="4"/>
  <c r="AI1695" i="4"/>
  <c r="AH1695" i="4"/>
  <c r="AG1695" i="4"/>
  <c r="AF1695" i="4"/>
  <c r="AE1695" i="4"/>
  <c r="AD1695" i="4"/>
  <c r="AC1695" i="4"/>
  <c r="AB1695" i="4"/>
  <c r="AA1695" i="4"/>
  <c r="Z1695" i="4"/>
  <c r="Y1695" i="4"/>
  <c r="AJ1694" i="4"/>
  <c r="AI1694" i="4"/>
  <c r="AH1694" i="4"/>
  <c r="AG1694" i="4"/>
  <c r="AF1694" i="4"/>
  <c r="AE1694" i="4"/>
  <c r="AD1694" i="4"/>
  <c r="AC1694" i="4"/>
  <c r="AB1694" i="4"/>
  <c r="AA1694" i="4"/>
  <c r="Z1694" i="4"/>
  <c r="Y1694" i="4"/>
  <c r="AJ1693" i="4"/>
  <c r="AI1693" i="4"/>
  <c r="AH1693" i="4"/>
  <c r="AG1693" i="4"/>
  <c r="AF1693" i="4"/>
  <c r="AE1693" i="4"/>
  <c r="AD1693" i="4"/>
  <c r="AC1693" i="4"/>
  <c r="AB1693" i="4"/>
  <c r="AA1693" i="4"/>
  <c r="Z1693" i="4"/>
  <c r="Y1693" i="4"/>
  <c r="AJ1692" i="4"/>
  <c r="AI1692" i="4"/>
  <c r="AH1692" i="4"/>
  <c r="AG1692" i="4"/>
  <c r="AF1692" i="4"/>
  <c r="AE1692" i="4"/>
  <c r="AD1692" i="4"/>
  <c r="AC1692" i="4"/>
  <c r="AB1692" i="4"/>
  <c r="AA1692" i="4"/>
  <c r="Z1692" i="4"/>
  <c r="Y1692" i="4"/>
  <c r="AJ1691" i="4"/>
  <c r="AI1691" i="4"/>
  <c r="AH1691" i="4"/>
  <c r="AG1691" i="4"/>
  <c r="AF1691" i="4"/>
  <c r="AE1691" i="4"/>
  <c r="AD1691" i="4"/>
  <c r="AC1691" i="4"/>
  <c r="AB1691" i="4"/>
  <c r="AA1691" i="4"/>
  <c r="Z1691" i="4"/>
  <c r="Y1691" i="4"/>
  <c r="AJ1690" i="4"/>
  <c r="AI1690" i="4"/>
  <c r="AH1690" i="4"/>
  <c r="AG1690" i="4"/>
  <c r="AF1690" i="4"/>
  <c r="AE1690" i="4"/>
  <c r="AD1690" i="4"/>
  <c r="AC1690" i="4"/>
  <c r="AB1690" i="4"/>
  <c r="AA1690" i="4"/>
  <c r="Z1690" i="4"/>
  <c r="Y1690" i="4"/>
  <c r="AJ1689" i="4"/>
  <c r="AI1689" i="4"/>
  <c r="AH1689" i="4"/>
  <c r="AG1689" i="4"/>
  <c r="AF1689" i="4"/>
  <c r="AE1689" i="4"/>
  <c r="AD1689" i="4"/>
  <c r="AC1689" i="4"/>
  <c r="AB1689" i="4"/>
  <c r="AA1689" i="4"/>
  <c r="Z1689" i="4"/>
  <c r="Y1689" i="4"/>
  <c r="AJ1688" i="4"/>
  <c r="AI1688" i="4"/>
  <c r="AH1688" i="4"/>
  <c r="AG1688" i="4"/>
  <c r="AF1688" i="4"/>
  <c r="AE1688" i="4"/>
  <c r="AD1688" i="4"/>
  <c r="AC1688" i="4"/>
  <c r="AB1688" i="4"/>
  <c r="AA1688" i="4"/>
  <c r="Z1688" i="4"/>
  <c r="Y1688" i="4"/>
  <c r="AJ1687" i="4"/>
  <c r="AI1687" i="4"/>
  <c r="AH1687" i="4"/>
  <c r="AG1687" i="4"/>
  <c r="AF1687" i="4"/>
  <c r="AE1687" i="4"/>
  <c r="AD1687" i="4"/>
  <c r="AC1687" i="4"/>
  <c r="AB1687" i="4"/>
  <c r="AA1687" i="4"/>
  <c r="Z1687" i="4"/>
  <c r="Y1687" i="4"/>
  <c r="AJ1686" i="4"/>
  <c r="AI1686" i="4"/>
  <c r="AH1686" i="4"/>
  <c r="AG1686" i="4"/>
  <c r="AF1686" i="4"/>
  <c r="AE1686" i="4"/>
  <c r="AD1686" i="4"/>
  <c r="AC1686" i="4"/>
  <c r="AB1686" i="4"/>
  <c r="AA1686" i="4"/>
  <c r="Z1686" i="4"/>
  <c r="Y1686" i="4"/>
  <c r="AJ1685" i="4"/>
  <c r="AI1685" i="4"/>
  <c r="AH1685" i="4"/>
  <c r="AG1685" i="4"/>
  <c r="AF1685" i="4"/>
  <c r="AE1685" i="4"/>
  <c r="AD1685" i="4"/>
  <c r="AC1685" i="4"/>
  <c r="AB1685" i="4"/>
  <c r="AA1685" i="4"/>
  <c r="Z1685" i="4"/>
  <c r="Y1685" i="4"/>
  <c r="AJ1684" i="4"/>
  <c r="AI1684" i="4"/>
  <c r="AH1684" i="4"/>
  <c r="AG1684" i="4"/>
  <c r="AF1684" i="4"/>
  <c r="AE1684" i="4"/>
  <c r="AD1684" i="4"/>
  <c r="AC1684" i="4"/>
  <c r="AB1684" i="4"/>
  <c r="AA1684" i="4"/>
  <c r="Z1684" i="4"/>
  <c r="Y1684" i="4"/>
  <c r="AJ1683" i="4"/>
  <c r="AI1683" i="4"/>
  <c r="AH1683" i="4"/>
  <c r="AG1683" i="4"/>
  <c r="AF1683" i="4"/>
  <c r="AE1683" i="4"/>
  <c r="AD1683" i="4"/>
  <c r="AC1683" i="4"/>
  <c r="AB1683" i="4"/>
  <c r="AA1683" i="4"/>
  <c r="Z1683" i="4"/>
  <c r="Y1683" i="4"/>
  <c r="AJ1682" i="4"/>
  <c r="AI1682" i="4"/>
  <c r="AH1682" i="4"/>
  <c r="AG1682" i="4"/>
  <c r="AF1682" i="4"/>
  <c r="AE1682" i="4"/>
  <c r="AD1682" i="4"/>
  <c r="AC1682" i="4"/>
  <c r="AB1682" i="4"/>
  <c r="AA1682" i="4"/>
  <c r="Z1682" i="4"/>
  <c r="Y1682" i="4"/>
  <c r="AJ1681" i="4"/>
  <c r="AI1681" i="4"/>
  <c r="AH1681" i="4"/>
  <c r="AG1681" i="4"/>
  <c r="AF1681" i="4"/>
  <c r="AE1681" i="4"/>
  <c r="AD1681" i="4"/>
  <c r="AC1681" i="4"/>
  <c r="AB1681" i="4"/>
  <c r="AA1681" i="4"/>
  <c r="Z1681" i="4"/>
  <c r="Y1681" i="4"/>
  <c r="AJ1680" i="4"/>
  <c r="AI1680" i="4"/>
  <c r="AH1680" i="4"/>
  <c r="AG1680" i="4"/>
  <c r="AF1680" i="4"/>
  <c r="AE1680" i="4"/>
  <c r="AD1680" i="4"/>
  <c r="AC1680" i="4"/>
  <c r="AB1680" i="4"/>
  <c r="AA1680" i="4"/>
  <c r="Z1680" i="4"/>
  <c r="Y1680" i="4"/>
  <c r="AJ1679" i="4"/>
  <c r="AI1679" i="4"/>
  <c r="AH1679" i="4"/>
  <c r="AG1679" i="4"/>
  <c r="AF1679" i="4"/>
  <c r="AE1679" i="4"/>
  <c r="AD1679" i="4"/>
  <c r="AC1679" i="4"/>
  <c r="AB1679" i="4"/>
  <c r="AA1679" i="4"/>
  <c r="Z1679" i="4"/>
  <c r="Y1679" i="4"/>
  <c r="AJ1678" i="4"/>
  <c r="AI1678" i="4"/>
  <c r="AH1678" i="4"/>
  <c r="AG1678" i="4"/>
  <c r="AF1678" i="4"/>
  <c r="AE1678" i="4"/>
  <c r="AD1678" i="4"/>
  <c r="AC1678" i="4"/>
  <c r="AB1678" i="4"/>
  <c r="AA1678" i="4"/>
  <c r="Z1678" i="4"/>
  <c r="Y1678" i="4"/>
  <c r="AJ1677" i="4"/>
  <c r="AI1677" i="4"/>
  <c r="AH1677" i="4"/>
  <c r="AG1677" i="4"/>
  <c r="AF1677" i="4"/>
  <c r="AE1677" i="4"/>
  <c r="AD1677" i="4"/>
  <c r="AC1677" i="4"/>
  <c r="AB1677" i="4"/>
  <c r="AA1677" i="4"/>
  <c r="Z1677" i="4"/>
  <c r="Y1677" i="4"/>
  <c r="AJ1676" i="4"/>
  <c r="AI1676" i="4"/>
  <c r="AH1676" i="4"/>
  <c r="AG1676" i="4"/>
  <c r="AF1676" i="4"/>
  <c r="AE1676" i="4"/>
  <c r="AD1676" i="4"/>
  <c r="AC1676" i="4"/>
  <c r="AB1676" i="4"/>
  <c r="AA1676" i="4"/>
  <c r="Z1676" i="4"/>
  <c r="Y1676" i="4"/>
  <c r="AJ1675" i="4"/>
  <c r="AI1675" i="4"/>
  <c r="AH1675" i="4"/>
  <c r="AG1675" i="4"/>
  <c r="AF1675" i="4"/>
  <c r="AE1675" i="4"/>
  <c r="AD1675" i="4"/>
  <c r="AC1675" i="4"/>
  <c r="AB1675" i="4"/>
  <c r="AA1675" i="4"/>
  <c r="Z1675" i="4"/>
  <c r="Y1675" i="4"/>
  <c r="AJ1674" i="4"/>
  <c r="AI1674" i="4"/>
  <c r="AH1674" i="4"/>
  <c r="AG1674" i="4"/>
  <c r="AF1674" i="4"/>
  <c r="AE1674" i="4"/>
  <c r="AD1674" i="4"/>
  <c r="AC1674" i="4"/>
  <c r="AB1674" i="4"/>
  <c r="AA1674" i="4"/>
  <c r="Z1674" i="4"/>
  <c r="Y1674" i="4"/>
  <c r="AJ1673" i="4"/>
  <c r="AI1673" i="4"/>
  <c r="AH1673" i="4"/>
  <c r="AG1673" i="4"/>
  <c r="AF1673" i="4"/>
  <c r="AE1673" i="4"/>
  <c r="AD1673" i="4"/>
  <c r="AC1673" i="4"/>
  <c r="AB1673" i="4"/>
  <c r="AA1673" i="4"/>
  <c r="Z1673" i="4"/>
  <c r="Y1673" i="4"/>
  <c r="AJ1672" i="4"/>
  <c r="AI1672" i="4"/>
  <c r="AH1672" i="4"/>
  <c r="AG1672" i="4"/>
  <c r="AF1672" i="4"/>
  <c r="AE1672" i="4"/>
  <c r="AD1672" i="4"/>
  <c r="AC1672" i="4"/>
  <c r="AB1672" i="4"/>
  <c r="AA1672" i="4"/>
  <c r="Z1672" i="4"/>
  <c r="Y1672" i="4"/>
  <c r="AJ1671" i="4"/>
  <c r="AI1671" i="4"/>
  <c r="AH1671" i="4"/>
  <c r="AG1671" i="4"/>
  <c r="AF1671" i="4"/>
  <c r="AE1671" i="4"/>
  <c r="AD1671" i="4"/>
  <c r="AC1671" i="4"/>
  <c r="AB1671" i="4"/>
  <c r="AA1671" i="4"/>
  <c r="Z1671" i="4"/>
  <c r="Y1671" i="4"/>
  <c r="AJ1670" i="4"/>
  <c r="AI1670" i="4"/>
  <c r="AH1670" i="4"/>
  <c r="AG1670" i="4"/>
  <c r="AF1670" i="4"/>
  <c r="AE1670" i="4"/>
  <c r="AD1670" i="4"/>
  <c r="AC1670" i="4"/>
  <c r="AB1670" i="4"/>
  <c r="AA1670" i="4"/>
  <c r="Z1670" i="4"/>
  <c r="Y1670" i="4"/>
  <c r="AJ1669" i="4"/>
  <c r="AI1669" i="4"/>
  <c r="AH1669" i="4"/>
  <c r="AG1669" i="4"/>
  <c r="AF1669" i="4"/>
  <c r="AE1669" i="4"/>
  <c r="AD1669" i="4"/>
  <c r="AC1669" i="4"/>
  <c r="AB1669" i="4"/>
  <c r="AA1669" i="4"/>
  <c r="Z1669" i="4"/>
  <c r="Y1669" i="4"/>
  <c r="AJ1668" i="4"/>
  <c r="AI1668" i="4"/>
  <c r="AH1668" i="4"/>
  <c r="AG1668" i="4"/>
  <c r="AF1668" i="4"/>
  <c r="AE1668" i="4"/>
  <c r="AD1668" i="4"/>
  <c r="AC1668" i="4"/>
  <c r="AB1668" i="4"/>
  <c r="AA1668" i="4"/>
  <c r="Z1668" i="4"/>
  <c r="Y1668" i="4"/>
  <c r="AJ1667" i="4"/>
  <c r="AI1667" i="4"/>
  <c r="AH1667" i="4"/>
  <c r="AG1667" i="4"/>
  <c r="AF1667" i="4"/>
  <c r="AE1667" i="4"/>
  <c r="AD1667" i="4"/>
  <c r="AC1667" i="4"/>
  <c r="AB1667" i="4"/>
  <c r="AA1667" i="4"/>
  <c r="Z1667" i="4"/>
  <c r="Y1667" i="4"/>
  <c r="AJ1666" i="4"/>
  <c r="AI1666" i="4"/>
  <c r="AH1666" i="4"/>
  <c r="AG1666" i="4"/>
  <c r="AF1666" i="4"/>
  <c r="AE1666" i="4"/>
  <c r="AD1666" i="4"/>
  <c r="AC1666" i="4"/>
  <c r="AB1666" i="4"/>
  <c r="AA1666" i="4"/>
  <c r="Z1666" i="4"/>
  <c r="Y1666" i="4"/>
  <c r="AJ1665" i="4"/>
  <c r="AI1665" i="4"/>
  <c r="AH1665" i="4"/>
  <c r="AG1665" i="4"/>
  <c r="AF1665" i="4"/>
  <c r="AE1665" i="4"/>
  <c r="AD1665" i="4"/>
  <c r="AC1665" i="4"/>
  <c r="AB1665" i="4"/>
  <c r="AA1665" i="4"/>
  <c r="Z1665" i="4"/>
  <c r="Y1665" i="4"/>
  <c r="AJ1664" i="4"/>
  <c r="AI1664" i="4"/>
  <c r="AH1664" i="4"/>
  <c r="AG1664" i="4"/>
  <c r="AF1664" i="4"/>
  <c r="AE1664" i="4"/>
  <c r="AD1664" i="4"/>
  <c r="AC1664" i="4"/>
  <c r="AB1664" i="4"/>
  <c r="AA1664" i="4"/>
  <c r="Z1664" i="4"/>
  <c r="Y1664" i="4"/>
  <c r="AJ1663" i="4"/>
  <c r="AI1663" i="4"/>
  <c r="AH1663" i="4"/>
  <c r="AG1663" i="4"/>
  <c r="AF1663" i="4"/>
  <c r="AE1663" i="4"/>
  <c r="AD1663" i="4"/>
  <c r="AC1663" i="4"/>
  <c r="AB1663" i="4"/>
  <c r="AA1663" i="4"/>
  <c r="Z1663" i="4"/>
  <c r="Y1663" i="4"/>
  <c r="AJ1662" i="4"/>
  <c r="AI1662" i="4"/>
  <c r="AH1662" i="4"/>
  <c r="AG1662" i="4"/>
  <c r="AF1662" i="4"/>
  <c r="AE1662" i="4"/>
  <c r="AD1662" i="4"/>
  <c r="AC1662" i="4"/>
  <c r="AB1662" i="4"/>
  <c r="AA1662" i="4"/>
  <c r="Z1662" i="4"/>
  <c r="Y1662" i="4"/>
  <c r="AJ1661" i="4"/>
  <c r="AI1661" i="4"/>
  <c r="AH1661" i="4"/>
  <c r="AG1661" i="4"/>
  <c r="AF1661" i="4"/>
  <c r="AE1661" i="4"/>
  <c r="AD1661" i="4"/>
  <c r="AC1661" i="4"/>
  <c r="AB1661" i="4"/>
  <c r="AA1661" i="4"/>
  <c r="Z1661" i="4"/>
  <c r="Y1661" i="4"/>
  <c r="AJ1660" i="4"/>
  <c r="AI1660" i="4"/>
  <c r="AH1660" i="4"/>
  <c r="AG1660" i="4"/>
  <c r="AF1660" i="4"/>
  <c r="AE1660" i="4"/>
  <c r="AD1660" i="4"/>
  <c r="AC1660" i="4"/>
  <c r="AB1660" i="4"/>
  <c r="AA1660" i="4"/>
  <c r="Z1660" i="4"/>
  <c r="Y1660" i="4"/>
  <c r="AJ1659" i="4"/>
  <c r="AI1659" i="4"/>
  <c r="AH1659" i="4"/>
  <c r="AG1659" i="4"/>
  <c r="AF1659" i="4"/>
  <c r="AE1659" i="4"/>
  <c r="AD1659" i="4"/>
  <c r="AC1659" i="4"/>
  <c r="AB1659" i="4"/>
  <c r="AA1659" i="4"/>
  <c r="Z1659" i="4"/>
  <c r="Y1659" i="4"/>
  <c r="AJ1658" i="4"/>
  <c r="AI1658" i="4"/>
  <c r="AH1658" i="4"/>
  <c r="AG1658" i="4"/>
  <c r="AF1658" i="4"/>
  <c r="AE1658" i="4"/>
  <c r="AD1658" i="4"/>
  <c r="AC1658" i="4"/>
  <c r="AB1658" i="4"/>
  <c r="AA1658" i="4"/>
  <c r="Z1658" i="4"/>
  <c r="Y1658" i="4"/>
  <c r="AJ1657" i="4"/>
  <c r="AI1657" i="4"/>
  <c r="AH1657" i="4"/>
  <c r="AG1657" i="4"/>
  <c r="AF1657" i="4"/>
  <c r="AE1657" i="4"/>
  <c r="AD1657" i="4"/>
  <c r="AC1657" i="4"/>
  <c r="AB1657" i="4"/>
  <c r="AA1657" i="4"/>
  <c r="Z1657" i="4"/>
  <c r="Y1657" i="4"/>
  <c r="AJ1656" i="4"/>
  <c r="AI1656" i="4"/>
  <c r="AH1656" i="4"/>
  <c r="AG1656" i="4"/>
  <c r="AF1656" i="4"/>
  <c r="AE1656" i="4"/>
  <c r="AD1656" i="4"/>
  <c r="AC1656" i="4"/>
  <c r="AB1656" i="4"/>
  <c r="AA1656" i="4"/>
  <c r="Z1656" i="4"/>
  <c r="Y1656" i="4"/>
  <c r="AJ1655" i="4"/>
  <c r="AI1655" i="4"/>
  <c r="AH1655" i="4"/>
  <c r="AG1655" i="4"/>
  <c r="AF1655" i="4"/>
  <c r="AE1655" i="4"/>
  <c r="AD1655" i="4"/>
  <c r="AC1655" i="4"/>
  <c r="AB1655" i="4"/>
  <c r="AA1655" i="4"/>
  <c r="Z1655" i="4"/>
  <c r="Y1655" i="4"/>
  <c r="AJ1654" i="4"/>
  <c r="AI1654" i="4"/>
  <c r="AH1654" i="4"/>
  <c r="AG1654" i="4"/>
  <c r="AF1654" i="4"/>
  <c r="AE1654" i="4"/>
  <c r="AD1654" i="4"/>
  <c r="AC1654" i="4"/>
  <c r="AB1654" i="4"/>
  <c r="AA1654" i="4"/>
  <c r="Z1654" i="4"/>
  <c r="Y1654" i="4"/>
  <c r="AJ1653" i="4"/>
  <c r="AI1653" i="4"/>
  <c r="AH1653" i="4"/>
  <c r="AG1653" i="4"/>
  <c r="AF1653" i="4"/>
  <c r="AE1653" i="4"/>
  <c r="AD1653" i="4"/>
  <c r="AC1653" i="4"/>
  <c r="AB1653" i="4"/>
  <c r="AA1653" i="4"/>
  <c r="Z1653" i="4"/>
  <c r="Y1653" i="4"/>
  <c r="AJ1652" i="4"/>
  <c r="AI1652" i="4"/>
  <c r="AH1652" i="4"/>
  <c r="AG1652" i="4"/>
  <c r="AF1652" i="4"/>
  <c r="AE1652" i="4"/>
  <c r="AD1652" i="4"/>
  <c r="AC1652" i="4"/>
  <c r="AB1652" i="4"/>
  <c r="AA1652" i="4"/>
  <c r="Z1652" i="4"/>
  <c r="Y1652" i="4"/>
  <c r="AJ1651" i="4"/>
  <c r="AI1651" i="4"/>
  <c r="AH1651" i="4"/>
  <c r="AG1651" i="4"/>
  <c r="AF1651" i="4"/>
  <c r="AE1651" i="4"/>
  <c r="AD1651" i="4"/>
  <c r="AC1651" i="4"/>
  <c r="AB1651" i="4"/>
  <c r="AA1651" i="4"/>
  <c r="Z1651" i="4"/>
  <c r="Y1651" i="4"/>
  <c r="AJ1650" i="4"/>
  <c r="AI1650" i="4"/>
  <c r="AH1650" i="4"/>
  <c r="AG1650" i="4"/>
  <c r="AF1650" i="4"/>
  <c r="AE1650" i="4"/>
  <c r="AD1650" i="4"/>
  <c r="AC1650" i="4"/>
  <c r="AB1650" i="4"/>
  <c r="AA1650" i="4"/>
  <c r="Z1650" i="4"/>
  <c r="Y1650" i="4"/>
  <c r="AJ1649" i="4"/>
  <c r="AI1649" i="4"/>
  <c r="AH1649" i="4"/>
  <c r="AG1649" i="4"/>
  <c r="AF1649" i="4"/>
  <c r="AE1649" i="4"/>
  <c r="AD1649" i="4"/>
  <c r="AC1649" i="4"/>
  <c r="AB1649" i="4"/>
  <c r="AA1649" i="4"/>
  <c r="Z1649" i="4"/>
  <c r="Y1649" i="4"/>
  <c r="AJ1648" i="4"/>
  <c r="AI1648" i="4"/>
  <c r="AH1648" i="4"/>
  <c r="AG1648" i="4"/>
  <c r="AF1648" i="4"/>
  <c r="AE1648" i="4"/>
  <c r="AD1648" i="4"/>
  <c r="AC1648" i="4"/>
  <c r="AB1648" i="4"/>
  <c r="AA1648" i="4"/>
  <c r="Z1648" i="4"/>
  <c r="Y1648" i="4"/>
  <c r="AJ1647" i="4"/>
  <c r="AI1647" i="4"/>
  <c r="AH1647" i="4"/>
  <c r="AG1647" i="4"/>
  <c r="AF1647" i="4"/>
  <c r="AE1647" i="4"/>
  <c r="AD1647" i="4"/>
  <c r="AC1647" i="4"/>
  <c r="AB1647" i="4"/>
  <c r="AA1647" i="4"/>
  <c r="Z1647" i="4"/>
  <c r="Y1647" i="4"/>
  <c r="AJ1646" i="4"/>
  <c r="AI1646" i="4"/>
  <c r="AH1646" i="4"/>
  <c r="AG1646" i="4"/>
  <c r="AF1646" i="4"/>
  <c r="AE1646" i="4"/>
  <c r="AD1646" i="4"/>
  <c r="AC1646" i="4"/>
  <c r="AB1646" i="4"/>
  <c r="AA1646" i="4"/>
  <c r="Z1646" i="4"/>
  <c r="Y1646" i="4"/>
  <c r="AJ1645" i="4"/>
  <c r="AI1645" i="4"/>
  <c r="AH1645" i="4"/>
  <c r="AG1645" i="4"/>
  <c r="AF1645" i="4"/>
  <c r="AE1645" i="4"/>
  <c r="AD1645" i="4"/>
  <c r="AC1645" i="4"/>
  <c r="AB1645" i="4"/>
  <c r="AA1645" i="4"/>
  <c r="Z1645" i="4"/>
  <c r="Y1645" i="4"/>
  <c r="AJ1644" i="4"/>
  <c r="AI1644" i="4"/>
  <c r="AH1644" i="4"/>
  <c r="AG1644" i="4"/>
  <c r="AF1644" i="4"/>
  <c r="AE1644" i="4"/>
  <c r="AD1644" i="4"/>
  <c r="AC1644" i="4"/>
  <c r="AB1644" i="4"/>
  <c r="AA1644" i="4"/>
  <c r="Z1644" i="4"/>
  <c r="Y1644" i="4"/>
  <c r="AJ1643" i="4"/>
  <c r="AI1643" i="4"/>
  <c r="AH1643" i="4"/>
  <c r="AG1643" i="4"/>
  <c r="AF1643" i="4"/>
  <c r="AE1643" i="4"/>
  <c r="AD1643" i="4"/>
  <c r="AC1643" i="4"/>
  <c r="AB1643" i="4"/>
  <c r="AA1643" i="4"/>
  <c r="Z1643" i="4"/>
  <c r="Y1643" i="4"/>
  <c r="AJ1642" i="4"/>
  <c r="AI1642" i="4"/>
  <c r="AH1642" i="4"/>
  <c r="AG1642" i="4"/>
  <c r="AF1642" i="4"/>
  <c r="AE1642" i="4"/>
  <c r="AD1642" i="4"/>
  <c r="AC1642" i="4"/>
  <c r="AB1642" i="4"/>
  <c r="AA1642" i="4"/>
  <c r="Z1642" i="4"/>
  <c r="Y1642" i="4"/>
  <c r="AJ1641" i="4"/>
  <c r="AI1641" i="4"/>
  <c r="AH1641" i="4"/>
  <c r="AG1641" i="4"/>
  <c r="AF1641" i="4"/>
  <c r="AE1641" i="4"/>
  <c r="AD1641" i="4"/>
  <c r="AC1641" i="4"/>
  <c r="AB1641" i="4"/>
  <c r="AA1641" i="4"/>
  <c r="Z1641" i="4"/>
  <c r="Y1641" i="4"/>
  <c r="AJ1640" i="4"/>
  <c r="AI1640" i="4"/>
  <c r="AH1640" i="4"/>
  <c r="AG1640" i="4"/>
  <c r="AF1640" i="4"/>
  <c r="AE1640" i="4"/>
  <c r="AD1640" i="4"/>
  <c r="AC1640" i="4"/>
  <c r="AB1640" i="4"/>
  <c r="AA1640" i="4"/>
  <c r="Z1640" i="4"/>
  <c r="Y1640" i="4"/>
  <c r="AJ1639" i="4"/>
  <c r="AI1639" i="4"/>
  <c r="AH1639" i="4"/>
  <c r="AG1639" i="4"/>
  <c r="AF1639" i="4"/>
  <c r="AE1639" i="4"/>
  <c r="AD1639" i="4"/>
  <c r="AC1639" i="4"/>
  <c r="AB1639" i="4"/>
  <c r="AA1639" i="4"/>
  <c r="Z1639" i="4"/>
  <c r="Y1639" i="4"/>
  <c r="AJ1638" i="4"/>
  <c r="AI1638" i="4"/>
  <c r="AH1638" i="4"/>
  <c r="AG1638" i="4"/>
  <c r="AF1638" i="4"/>
  <c r="AE1638" i="4"/>
  <c r="AD1638" i="4"/>
  <c r="AC1638" i="4"/>
  <c r="AB1638" i="4"/>
  <c r="AA1638" i="4"/>
  <c r="Z1638" i="4"/>
  <c r="Y1638" i="4"/>
  <c r="AJ1637" i="4"/>
  <c r="AI1637" i="4"/>
  <c r="AH1637" i="4"/>
  <c r="AG1637" i="4"/>
  <c r="AF1637" i="4"/>
  <c r="AE1637" i="4"/>
  <c r="AD1637" i="4"/>
  <c r="AC1637" i="4"/>
  <c r="AB1637" i="4"/>
  <c r="AA1637" i="4"/>
  <c r="Z1637" i="4"/>
  <c r="Y1637" i="4"/>
  <c r="AJ1636" i="4"/>
  <c r="AI1636" i="4"/>
  <c r="AH1636" i="4"/>
  <c r="AG1636" i="4"/>
  <c r="AF1636" i="4"/>
  <c r="AE1636" i="4"/>
  <c r="AD1636" i="4"/>
  <c r="AC1636" i="4"/>
  <c r="AB1636" i="4"/>
  <c r="AA1636" i="4"/>
  <c r="Z1636" i="4"/>
  <c r="Y1636" i="4"/>
  <c r="AJ1635" i="4"/>
  <c r="AI1635" i="4"/>
  <c r="AH1635" i="4"/>
  <c r="AG1635" i="4"/>
  <c r="AF1635" i="4"/>
  <c r="AE1635" i="4"/>
  <c r="AD1635" i="4"/>
  <c r="AC1635" i="4"/>
  <c r="AB1635" i="4"/>
  <c r="AA1635" i="4"/>
  <c r="Z1635" i="4"/>
  <c r="Y1635" i="4"/>
  <c r="AJ1634" i="4"/>
  <c r="AI1634" i="4"/>
  <c r="AH1634" i="4"/>
  <c r="AG1634" i="4"/>
  <c r="AF1634" i="4"/>
  <c r="AE1634" i="4"/>
  <c r="AD1634" i="4"/>
  <c r="AC1634" i="4"/>
  <c r="AB1634" i="4"/>
  <c r="AA1634" i="4"/>
  <c r="Z1634" i="4"/>
  <c r="Y1634" i="4"/>
  <c r="AJ1633" i="4"/>
  <c r="AI1633" i="4"/>
  <c r="AH1633" i="4"/>
  <c r="AG1633" i="4"/>
  <c r="AF1633" i="4"/>
  <c r="AE1633" i="4"/>
  <c r="AD1633" i="4"/>
  <c r="AC1633" i="4"/>
  <c r="AB1633" i="4"/>
  <c r="AA1633" i="4"/>
  <c r="Z1633" i="4"/>
  <c r="Y1633" i="4"/>
  <c r="AJ1632" i="4"/>
  <c r="AI1632" i="4"/>
  <c r="AH1632" i="4"/>
  <c r="AG1632" i="4"/>
  <c r="AF1632" i="4"/>
  <c r="AE1632" i="4"/>
  <c r="AD1632" i="4"/>
  <c r="AC1632" i="4"/>
  <c r="AB1632" i="4"/>
  <c r="AA1632" i="4"/>
  <c r="Z1632" i="4"/>
  <c r="Y1632" i="4"/>
  <c r="AJ1631" i="4"/>
  <c r="AI1631" i="4"/>
  <c r="AH1631" i="4"/>
  <c r="AG1631" i="4"/>
  <c r="AF1631" i="4"/>
  <c r="AE1631" i="4"/>
  <c r="AD1631" i="4"/>
  <c r="AC1631" i="4"/>
  <c r="AB1631" i="4"/>
  <c r="AA1631" i="4"/>
  <c r="Z1631" i="4"/>
  <c r="Y1631" i="4"/>
  <c r="AJ1630" i="4"/>
  <c r="AI1630" i="4"/>
  <c r="AH1630" i="4"/>
  <c r="AG1630" i="4"/>
  <c r="AF1630" i="4"/>
  <c r="AE1630" i="4"/>
  <c r="AD1630" i="4"/>
  <c r="AC1630" i="4"/>
  <c r="AB1630" i="4"/>
  <c r="AA1630" i="4"/>
  <c r="Z1630" i="4"/>
  <c r="Y1630" i="4"/>
  <c r="AJ1629" i="4"/>
  <c r="AI1629" i="4"/>
  <c r="AH1629" i="4"/>
  <c r="AG1629" i="4"/>
  <c r="AF1629" i="4"/>
  <c r="AE1629" i="4"/>
  <c r="AD1629" i="4"/>
  <c r="AC1629" i="4"/>
  <c r="AB1629" i="4"/>
  <c r="AA1629" i="4"/>
  <c r="Z1629" i="4"/>
  <c r="Y1629" i="4"/>
  <c r="AJ1628" i="4"/>
  <c r="AI1628" i="4"/>
  <c r="AH1628" i="4"/>
  <c r="AG1628" i="4"/>
  <c r="AF1628" i="4"/>
  <c r="AE1628" i="4"/>
  <c r="AD1628" i="4"/>
  <c r="AC1628" i="4"/>
  <c r="AB1628" i="4"/>
  <c r="AA1628" i="4"/>
  <c r="Z1628" i="4"/>
  <c r="Y1628" i="4"/>
  <c r="AJ1627" i="4"/>
  <c r="AI1627" i="4"/>
  <c r="AH1627" i="4"/>
  <c r="AG1627" i="4"/>
  <c r="AF1627" i="4"/>
  <c r="AE1627" i="4"/>
  <c r="AD1627" i="4"/>
  <c r="AC1627" i="4"/>
  <c r="AB1627" i="4"/>
  <c r="AA1627" i="4"/>
  <c r="Z1627" i="4"/>
  <c r="Y1627" i="4"/>
  <c r="AJ1626" i="4"/>
  <c r="AI1626" i="4"/>
  <c r="AH1626" i="4"/>
  <c r="AG1626" i="4"/>
  <c r="AF1626" i="4"/>
  <c r="AE1626" i="4"/>
  <c r="AD1626" i="4"/>
  <c r="AC1626" i="4"/>
  <c r="AB1626" i="4"/>
  <c r="AA1626" i="4"/>
  <c r="Z1626" i="4"/>
  <c r="Y1626" i="4"/>
  <c r="AJ1625" i="4"/>
  <c r="AI1625" i="4"/>
  <c r="AH1625" i="4"/>
  <c r="AG1625" i="4"/>
  <c r="AF1625" i="4"/>
  <c r="AE1625" i="4"/>
  <c r="AD1625" i="4"/>
  <c r="AC1625" i="4"/>
  <c r="AB1625" i="4"/>
  <c r="AA1625" i="4"/>
  <c r="Z1625" i="4"/>
  <c r="Y1625" i="4"/>
  <c r="AJ1624" i="4"/>
  <c r="AI1624" i="4"/>
  <c r="AH1624" i="4"/>
  <c r="AG1624" i="4"/>
  <c r="AF1624" i="4"/>
  <c r="AE1624" i="4"/>
  <c r="AD1624" i="4"/>
  <c r="AC1624" i="4"/>
  <c r="AB1624" i="4"/>
  <c r="AA1624" i="4"/>
  <c r="Z1624" i="4"/>
  <c r="Y1624" i="4"/>
  <c r="AJ1623" i="4"/>
  <c r="AI1623" i="4"/>
  <c r="AH1623" i="4"/>
  <c r="AG1623" i="4"/>
  <c r="AF1623" i="4"/>
  <c r="AE1623" i="4"/>
  <c r="AD1623" i="4"/>
  <c r="AC1623" i="4"/>
  <c r="AB1623" i="4"/>
  <c r="AA1623" i="4"/>
  <c r="Z1623" i="4"/>
  <c r="Y1623" i="4"/>
  <c r="AJ1622" i="4"/>
  <c r="AI1622" i="4"/>
  <c r="AH1622" i="4"/>
  <c r="AG1622" i="4"/>
  <c r="AF1622" i="4"/>
  <c r="AE1622" i="4"/>
  <c r="AD1622" i="4"/>
  <c r="AC1622" i="4"/>
  <c r="AB1622" i="4"/>
  <c r="AA1622" i="4"/>
  <c r="Z1622" i="4"/>
  <c r="Y1622" i="4"/>
  <c r="AJ1621" i="4"/>
  <c r="AI1621" i="4"/>
  <c r="AH1621" i="4"/>
  <c r="AG1621" i="4"/>
  <c r="AF1621" i="4"/>
  <c r="AE1621" i="4"/>
  <c r="AD1621" i="4"/>
  <c r="AC1621" i="4"/>
  <c r="AB1621" i="4"/>
  <c r="AA1621" i="4"/>
  <c r="Z1621" i="4"/>
  <c r="Y1621" i="4"/>
  <c r="AJ1620" i="4"/>
  <c r="AI1620" i="4"/>
  <c r="AH1620" i="4"/>
  <c r="AG1620" i="4"/>
  <c r="AF1620" i="4"/>
  <c r="AE1620" i="4"/>
  <c r="AD1620" i="4"/>
  <c r="AC1620" i="4"/>
  <c r="AB1620" i="4"/>
  <c r="AA1620" i="4"/>
  <c r="Z1620" i="4"/>
  <c r="Y1620" i="4"/>
  <c r="AJ1619" i="4"/>
  <c r="AI1619" i="4"/>
  <c r="AH1619" i="4"/>
  <c r="AG1619" i="4"/>
  <c r="AF1619" i="4"/>
  <c r="AE1619" i="4"/>
  <c r="AD1619" i="4"/>
  <c r="AC1619" i="4"/>
  <c r="AB1619" i="4"/>
  <c r="AA1619" i="4"/>
  <c r="Z1619" i="4"/>
  <c r="Y1619" i="4"/>
  <c r="AJ1618" i="4"/>
  <c r="AI1618" i="4"/>
  <c r="AH1618" i="4"/>
  <c r="AG1618" i="4"/>
  <c r="AF1618" i="4"/>
  <c r="AE1618" i="4"/>
  <c r="AD1618" i="4"/>
  <c r="AC1618" i="4"/>
  <c r="AB1618" i="4"/>
  <c r="AA1618" i="4"/>
  <c r="Z1618" i="4"/>
  <c r="Y1618" i="4"/>
  <c r="AJ1617" i="4"/>
  <c r="AI1617" i="4"/>
  <c r="AH1617" i="4"/>
  <c r="AG1617" i="4"/>
  <c r="AF1617" i="4"/>
  <c r="AE1617" i="4"/>
  <c r="AD1617" i="4"/>
  <c r="AC1617" i="4"/>
  <c r="AB1617" i="4"/>
  <c r="AA1617" i="4"/>
  <c r="Z1617" i="4"/>
  <c r="Y1617" i="4"/>
  <c r="AJ1616" i="4"/>
  <c r="AI1616" i="4"/>
  <c r="AH1616" i="4"/>
  <c r="AG1616" i="4"/>
  <c r="AF1616" i="4"/>
  <c r="AE1616" i="4"/>
  <c r="AD1616" i="4"/>
  <c r="AC1616" i="4"/>
  <c r="AB1616" i="4"/>
  <c r="AA1616" i="4"/>
  <c r="Z1616" i="4"/>
  <c r="Y1616" i="4"/>
  <c r="AJ1615" i="4"/>
  <c r="AI1615" i="4"/>
  <c r="AH1615" i="4"/>
  <c r="AG1615" i="4"/>
  <c r="AF1615" i="4"/>
  <c r="AE1615" i="4"/>
  <c r="AD1615" i="4"/>
  <c r="AC1615" i="4"/>
  <c r="AB1615" i="4"/>
  <c r="AA1615" i="4"/>
  <c r="Z1615" i="4"/>
  <c r="Y1615" i="4"/>
  <c r="AJ1614" i="4"/>
  <c r="AI1614" i="4"/>
  <c r="AH1614" i="4"/>
  <c r="AG1614" i="4"/>
  <c r="AF1614" i="4"/>
  <c r="AE1614" i="4"/>
  <c r="AD1614" i="4"/>
  <c r="AC1614" i="4"/>
  <c r="AB1614" i="4"/>
  <c r="AA1614" i="4"/>
  <c r="Z1614" i="4"/>
  <c r="Y1614" i="4"/>
  <c r="AJ1613" i="4"/>
  <c r="AI1613" i="4"/>
  <c r="AH1613" i="4"/>
  <c r="AG1613" i="4"/>
  <c r="AF1613" i="4"/>
  <c r="AE1613" i="4"/>
  <c r="AD1613" i="4"/>
  <c r="AC1613" i="4"/>
  <c r="AB1613" i="4"/>
  <c r="AA1613" i="4"/>
  <c r="Z1613" i="4"/>
  <c r="Y1613" i="4"/>
  <c r="AJ1612" i="4"/>
  <c r="AI1612" i="4"/>
  <c r="AH1612" i="4"/>
  <c r="AG1612" i="4"/>
  <c r="AF1612" i="4"/>
  <c r="AE1612" i="4"/>
  <c r="AD1612" i="4"/>
  <c r="AC1612" i="4"/>
  <c r="AB1612" i="4"/>
  <c r="AA1612" i="4"/>
  <c r="Z1612" i="4"/>
  <c r="Y1612" i="4"/>
  <c r="AJ1611" i="4"/>
  <c r="AI1611" i="4"/>
  <c r="AH1611" i="4"/>
  <c r="AG1611" i="4"/>
  <c r="AF1611" i="4"/>
  <c r="AE1611" i="4"/>
  <c r="AD1611" i="4"/>
  <c r="AC1611" i="4"/>
  <c r="AB1611" i="4"/>
  <c r="AA1611" i="4"/>
  <c r="Z1611" i="4"/>
  <c r="Y1611" i="4"/>
  <c r="AJ1610" i="4"/>
  <c r="AI1610" i="4"/>
  <c r="AH1610" i="4"/>
  <c r="AG1610" i="4"/>
  <c r="AF1610" i="4"/>
  <c r="AE1610" i="4"/>
  <c r="AD1610" i="4"/>
  <c r="AC1610" i="4"/>
  <c r="AB1610" i="4"/>
  <c r="AA1610" i="4"/>
  <c r="Z1610" i="4"/>
  <c r="Y1610" i="4"/>
  <c r="AJ1609" i="4"/>
  <c r="AI1609" i="4"/>
  <c r="AH1609" i="4"/>
  <c r="AG1609" i="4"/>
  <c r="AF1609" i="4"/>
  <c r="AE1609" i="4"/>
  <c r="AD1609" i="4"/>
  <c r="AC1609" i="4"/>
  <c r="AB1609" i="4"/>
  <c r="AA1609" i="4"/>
  <c r="Z1609" i="4"/>
  <c r="Y1609" i="4"/>
  <c r="AJ1608" i="4"/>
  <c r="AI1608" i="4"/>
  <c r="AH1608" i="4"/>
  <c r="AG1608" i="4"/>
  <c r="AF1608" i="4"/>
  <c r="AE1608" i="4"/>
  <c r="AD1608" i="4"/>
  <c r="AC1608" i="4"/>
  <c r="AB1608" i="4"/>
  <c r="AA1608" i="4"/>
  <c r="Z1608" i="4"/>
  <c r="Y1608" i="4"/>
  <c r="AJ1607" i="4"/>
  <c r="AI1607" i="4"/>
  <c r="AH1607" i="4"/>
  <c r="AG1607" i="4"/>
  <c r="AF1607" i="4"/>
  <c r="AE1607" i="4"/>
  <c r="AD1607" i="4"/>
  <c r="AC1607" i="4"/>
  <c r="AB1607" i="4"/>
  <c r="AA1607" i="4"/>
  <c r="Z1607" i="4"/>
  <c r="Y1607" i="4"/>
  <c r="AJ1606" i="4"/>
  <c r="AI1606" i="4"/>
  <c r="AH1606" i="4"/>
  <c r="AG1606" i="4"/>
  <c r="AF1606" i="4"/>
  <c r="AE1606" i="4"/>
  <c r="AD1606" i="4"/>
  <c r="AC1606" i="4"/>
  <c r="AB1606" i="4"/>
  <c r="AA1606" i="4"/>
  <c r="Z1606" i="4"/>
  <c r="Y1606" i="4"/>
  <c r="AJ1605" i="4"/>
  <c r="AI1605" i="4"/>
  <c r="AH1605" i="4"/>
  <c r="AG1605" i="4"/>
  <c r="AF1605" i="4"/>
  <c r="AE1605" i="4"/>
  <c r="AD1605" i="4"/>
  <c r="AC1605" i="4"/>
  <c r="AB1605" i="4"/>
  <c r="AA1605" i="4"/>
  <c r="Z1605" i="4"/>
  <c r="Y1605" i="4"/>
  <c r="AJ1604" i="4"/>
  <c r="AI1604" i="4"/>
  <c r="AH1604" i="4"/>
  <c r="AG1604" i="4"/>
  <c r="AF1604" i="4"/>
  <c r="AE1604" i="4"/>
  <c r="AD1604" i="4"/>
  <c r="AC1604" i="4"/>
  <c r="AB1604" i="4"/>
  <c r="AA1604" i="4"/>
  <c r="Z1604" i="4"/>
  <c r="Y1604" i="4"/>
  <c r="AJ1603" i="4"/>
  <c r="AI1603" i="4"/>
  <c r="AH1603" i="4"/>
  <c r="AG1603" i="4"/>
  <c r="AF1603" i="4"/>
  <c r="AE1603" i="4"/>
  <c r="AD1603" i="4"/>
  <c r="AC1603" i="4"/>
  <c r="AB1603" i="4"/>
  <c r="AA1603" i="4"/>
  <c r="Z1603" i="4"/>
  <c r="Y1603" i="4"/>
  <c r="AJ1602" i="4"/>
  <c r="AI1602" i="4"/>
  <c r="AH1602" i="4"/>
  <c r="AG1602" i="4"/>
  <c r="AF1602" i="4"/>
  <c r="AE1602" i="4"/>
  <c r="AD1602" i="4"/>
  <c r="AC1602" i="4"/>
  <c r="AB1602" i="4"/>
  <c r="AA1602" i="4"/>
  <c r="Z1602" i="4"/>
  <c r="Y1602" i="4"/>
  <c r="AJ1601" i="4"/>
  <c r="AI1601" i="4"/>
  <c r="AH1601" i="4"/>
  <c r="AG1601" i="4"/>
  <c r="AF1601" i="4"/>
  <c r="AE1601" i="4"/>
  <c r="AD1601" i="4"/>
  <c r="AC1601" i="4"/>
  <c r="AB1601" i="4"/>
  <c r="AA1601" i="4"/>
  <c r="Z1601" i="4"/>
  <c r="Y1601" i="4"/>
  <c r="AJ1600" i="4"/>
  <c r="AI1600" i="4"/>
  <c r="AH1600" i="4"/>
  <c r="AG1600" i="4"/>
  <c r="AF1600" i="4"/>
  <c r="AE1600" i="4"/>
  <c r="AD1600" i="4"/>
  <c r="AC1600" i="4"/>
  <c r="AB1600" i="4"/>
  <c r="AA1600" i="4"/>
  <c r="Z1600" i="4"/>
  <c r="Y1600" i="4"/>
  <c r="AJ1599" i="4"/>
  <c r="AI1599" i="4"/>
  <c r="AH1599" i="4"/>
  <c r="AG1599" i="4"/>
  <c r="AF1599" i="4"/>
  <c r="AE1599" i="4"/>
  <c r="AD1599" i="4"/>
  <c r="AC1599" i="4"/>
  <c r="AB1599" i="4"/>
  <c r="AA1599" i="4"/>
  <c r="Z1599" i="4"/>
  <c r="Y1599" i="4"/>
  <c r="AJ1598" i="4"/>
  <c r="AI1598" i="4"/>
  <c r="AH1598" i="4"/>
  <c r="AG1598" i="4"/>
  <c r="AF1598" i="4"/>
  <c r="AE1598" i="4"/>
  <c r="AD1598" i="4"/>
  <c r="AC1598" i="4"/>
  <c r="AB1598" i="4"/>
  <c r="AA1598" i="4"/>
  <c r="Z1598" i="4"/>
  <c r="Y1598" i="4"/>
  <c r="AJ1597" i="4"/>
  <c r="AI1597" i="4"/>
  <c r="AH1597" i="4"/>
  <c r="AG1597" i="4"/>
  <c r="AF1597" i="4"/>
  <c r="AE1597" i="4"/>
  <c r="AD1597" i="4"/>
  <c r="AC1597" i="4"/>
  <c r="AB1597" i="4"/>
  <c r="AA1597" i="4"/>
  <c r="Z1597" i="4"/>
  <c r="Y1597" i="4"/>
  <c r="AJ1596" i="4"/>
  <c r="AI1596" i="4"/>
  <c r="AH1596" i="4"/>
  <c r="AG1596" i="4"/>
  <c r="AF1596" i="4"/>
  <c r="AE1596" i="4"/>
  <c r="AD1596" i="4"/>
  <c r="AC1596" i="4"/>
  <c r="AB1596" i="4"/>
  <c r="AA1596" i="4"/>
  <c r="Z1596" i="4"/>
  <c r="Y1596" i="4"/>
  <c r="AJ1595" i="4"/>
  <c r="AI1595" i="4"/>
  <c r="AH1595" i="4"/>
  <c r="AG1595" i="4"/>
  <c r="AF1595" i="4"/>
  <c r="AE1595" i="4"/>
  <c r="AD1595" i="4"/>
  <c r="AC1595" i="4"/>
  <c r="AB1595" i="4"/>
  <c r="AA1595" i="4"/>
  <c r="Z1595" i="4"/>
  <c r="Y1595" i="4"/>
  <c r="AJ1594" i="4"/>
  <c r="AI1594" i="4"/>
  <c r="AH1594" i="4"/>
  <c r="AG1594" i="4"/>
  <c r="AF1594" i="4"/>
  <c r="AE1594" i="4"/>
  <c r="AD1594" i="4"/>
  <c r="AC1594" i="4"/>
  <c r="AB1594" i="4"/>
  <c r="AA1594" i="4"/>
  <c r="Z1594" i="4"/>
  <c r="Y1594" i="4"/>
  <c r="AJ1593" i="4"/>
  <c r="AI1593" i="4"/>
  <c r="AH1593" i="4"/>
  <c r="AG1593" i="4"/>
  <c r="AF1593" i="4"/>
  <c r="AE1593" i="4"/>
  <c r="AD1593" i="4"/>
  <c r="AC1593" i="4"/>
  <c r="AB1593" i="4"/>
  <c r="AA1593" i="4"/>
  <c r="Z1593" i="4"/>
  <c r="Y1593" i="4"/>
  <c r="AJ1592" i="4"/>
  <c r="AI1592" i="4"/>
  <c r="AH1592" i="4"/>
  <c r="AG1592" i="4"/>
  <c r="AF1592" i="4"/>
  <c r="AE1592" i="4"/>
  <c r="AD1592" i="4"/>
  <c r="AC1592" i="4"/>
  <c r="AB1592" i="4"/>
  <c r="AA1592" i="4"/>
  <c r="Z1592" i="4"/>
  <c r="Y1592" i="4"/>
  <c r="AJ1591" i="4"/>
  <c r="AI1591" i="4"/>
  <c r="AH1591" i="4"/>
  <c r="AG1591" i="4"/>
  <c r="AF1591" i="4"/>
  <c r="AE1591" i="4"/>
  <c r="AD1591" i="4"/>
  <c r="AC1591" i="4"/>
  <c r="AB1591" i="4"/>
  <c r="AA1591" i="4"/>
  <c r="Z1591" i="4"/>
  <c r="Y1591" i="4"/>
  <c r="AJ1590" i="4"/>
  <c r="AI1590" i="4"/>
  <c r="AH1590" i="4"/>
  <c r="AG1590" i="4"/>
  <c r="AF1590" i="4"/>
  <c r="AE1590" i="4"/>
  <c r="AD1590" i="4"/>
  <c r="AC1590" i="4"/>
  <c r="AB1590" i="4"/>
  <c r="AA1590" i="4"/>
  <c r="Z1590" i="4"/>
  <c r="Y1590" i="4"/>
  <c r="AJ1589" i="4"/>
  <c r="AI1589" i="4"/>
  <c r="AH1589" i="4"/>
  <c r="AG1589" i="4"/>
  <c r="AF1589" i="4"/>
  <c r="AE1589" i="4"/>
  <c r="AD1589" i="4"/>
  <c r="AC1589" i="4"/>
  <c r="AB1589" i="4"/>
  <c r="AA1589" i="4"/>
  <c r="Z1589" i="4"/>
  <c r="Y1589" i="4"/>
  <c r="AJ1588" i="4"/>
  <c r="AI1588" i="4"/>
  <c r="AH1588" i="4"/>
  <c r="AG1588" i="4"/>
  <c r="AF1588" i="4"/>
  <c r="AE1588" i="4"/>
  <c r="AD1588" i="4"/>
  <c r="AC1588" i="4"/>
  <c r="AB1588" i="4"/>
  <c r="AA1588" i="4"/>
  <c r="Z1588" i="4"/>
  <c r="Y1588" i="4"/>
  <c r="AJ1587" i="4"/>
  <c r="AI1587" i="4"/>
  <c r="AH1587" i="4"/>
  <c r="AG1587" i="4"/>
  <c r="AF1587" i="4"/>
  <c r="AE1587" i="4"/>
  <c r="AD1587" i="4"/>
  <c r="AC1587" i="4"/>
  <c r="AB1587" i="4"/>
  <c r="AA1587" i="4"/>
  <c r="Z1587" i="4"/>
  <c r="Y1587" i="4"/>
  <c r="AJ1586" i="4"/>
  <c r="AI1586" i="4"/>
  <c r="AH1586" i="4"/>
  <c r="AG1586" i="4"/>
  <c r="AF1586" i="4"/>
  <c r="AE1586" i="4"/>
  <c r="AD1586" i="4"/>
  <c r="AC1586" i="4"/>
  <c r="AB1586" i="4"/>
  <c r="AA1586" i="4"/>
  <c r="Z1586" i="4"/>
  <c r="Y1586" i="4"/>
  <c r="AJ1585" i="4"/>
  <c r="AI1585" i="4"/>
  <c r="AH1585" i="4"/>
  <c r="AG1585" i="4"/>
  <c r="AF1585" i="4"/>
  <c r="AE1585" i="4"/>
  <c r="AD1585" i="4"/>
  <c r="AC1585" i="4"/>
  <c r="AB1585" i="4"/>
  <c r="AA1585" i="4"/>
  <c r="Z1585" i="4"/>
  <c r="Y1585" i="4"/>
  <c r="AJ1584" i="4"/>
  <c r="AI1584" i="4"/>
  <c r="AH1584" i="4"/>
  <c r="AG1584" i="4"/>
  <c r="AF1584" i="4"/>
  <c r="AE1584" i="4"/>
  <c r="AD1584" i="4"/>
  <c r="AC1584" i="4"/>
  <c r="AB1584" i="4"/>
  <c r="AA1584" i="4"/>
  <c r="Z1584" i="4"/>
  <c r="Y1584" i="4"/>
  <c r="AJ1583" i="4"/>
  <c r="AI1583" i="4"/>
  <c r="AH1583" i="4"/>
  <c r="AG1583" i="4"/>
  <c r="AF1583" i="4"/>
  <c r="AE1583" i="4"/>
  <c r="AD1583" i="4"/>
  <c r="AC1583" i="4"/>
  <c r="AB1583" i="4"/>
  <c r="AA1583" i="4"/>
  <c r="Z1583" i="4"/>
  <c r="Y1583" i="4"/>
  <c r="AJ1582" i="4"/>
  <c r="AI1582" i="4"/>
  <c r="AH1582" i="4"/>
  <c r="AG1582" i="4"/>
  <c r="AF1582" i="4"/>
  <c r="AE1582" i="4"/>
  <c r="AD1582" i="4"/>
  <c r="AC1582" i="4"/>
  <c r="AB1582" i="4"/>
  <c r="AA1582" i="4"/>
  <c r="Z1582" i="4"/>
  <c r="Y1582" i="4"/>
  <c r="AJ1581" i="4"/>
  <c r="AI1581" i="4"/>
  <c r="AH1581" i="4"/>
  <c r="AG1581" i="4"/>
  <c r="AF1581" i="4"/>
  <c r="AE1581" i="4"/>
  <c r="AD1581" i="4"/>
  <c r="AC1581" i="4"/>
  <c r="AB1581" i="4"/>
  <c r="AA1581" i="4"/>
  <c r="Z1581" i="4"/>
  <c r="Y1581" i="4"/>
  <c r="AJ1580" i="4"/>
  <c r="AI1580" i="4"/>
  <c r="AH1580" i="4"/>
  <c r="AG1580" i="4"/>
  <c r="AF1580" i="4"/>
  <c r="AE1580" i="4"/>
  <c r="AD1580" i="4"/>
  <c r="AC1580" i="4"/>
  <c r="AB1580" i="4"/>
  <c r="AA1580" i="4"/>
  <c r="Z1580" i="4"/>
  <c r="Y1580" i="4"/>
  <c r="AJ1579" i="4"/>
  <c r="AI1579" i="4"/>
  <c r="AH1579" i="4"/>
  <c r="AG1579" i="4"/>
  <c r="AF1579" i="4"/>
  <c r="AE1579" i="4"/>
  <c r="AD1579" i="4"/>
  <c r="AC1579" i="4"/>
  <c r="AB1579" i="4"/>
  <c r="AA1579" i="4"/>
  <c r="Z1579" i="4"/>
  <c r="Y1579" i="4"/>
  <c r="AJ1578" i="4"/>
  <c r="AI1578" i="4"/>
  <c r="AH1578" i="4"/>
  <c r="AG1578" i="4"/>
  <c r="AF1578" i="4"/>
  <c r="AE1578" i="4"/>
  <c r="AD1578" i="4"/>
  <c r="AC1578" i="4"/>
  <c r="AB1578" i="4"/>
  <c r="AA1578" i="4"/>
  <c r="Z1578" i="4"/>
  <c r="Y1578" i="4"/>
  <c r="AJ1577" i="4"/>
  <c r="AI1577" i="4"/>
  <c r="AH1577" i="4"/>
  <c r="AG1577" i="4"/>
  <c r="AF1577" i="4"/>
  <c r="AE1577" i="4"/>
  <c r="AD1577" i="4"/>
  <c r="AC1577" i="4"/>
  <c r="AB1577" i="4"/>
  <c r="AA1577" i="4"/>
  <c r="Z1577" i="4"/>
  <c r="Y1577" i="4"/>
  <c r="AJ1576" i="4"/>
  <c r="AI1576" i="4"/>
  <c r="AH1576" i="4"/>
  <c r="AG1576" i="4"/>
  <c r="AF1576" i="4"/>
  <c r="AE1576" i="4"/>
  <c r="AD1576" i="4"/>
  <c r="AC1576" i="4"/>
  <c r="AB1576" i="4"/>
  <c r="AA1576" i="4"/>
  <c r="Z1576" i="4"/>
  <c r="Y1576" i="4"/>
  <c r="AJ1575" i="4"/>
  <c r="AI1575" i="4"/>
  <c r="AH1575" i="4"/>
  <c r="AG1575" i="4"/>
  <c r="AF1575" i="4"/>
  <c r="AE1575" i="4"/>
  <c r="AD1575" i="4"/>
  <c r="AC1575" i="4"/>
  <c r="AB1575" i="4"/>
  <c r="AA1575" i="4"/>
  <c r="Z1575" i="4"/>
  <c r="Y1575" i="4"/>
  <c r="AJ1574" i="4"/>
  <c r="AI1574" i="4"/>
  <c r="AH1574" i="4"/>
  <c r="AG1574" i="4"/>
  <c r="AF1574" i="4"/>
  <c r="AE1574" i="4"/>
  <c r="AD1574" i="4"/>
  <c r="AC1574" i="4"/>
  <c r="AB1574" i="4"/>
  <c r="AA1574" i="4"/>
  <c r="Z1574" i="4"/>
  <c r="Y1574" i="4"/>
  <c r="AJ1573" i="4"/>
  <c r="AI1573" i="4"/>
  <c r="AH1573" i="4"/>
  <c r="AG1573" i="4"/>
  <c r="AF1573" i="4"/>
  <c r="AE1573" i="4"/>
  <c r="AD1573" i="4"/>
  <c r="AC1573" i="4"/>
  <c r="AB1573" i="4"/>
  <c r="AA1573" i="4"/>
  <c r="Z1573" i="4"/>
  <c r="Y1573" i="4"/>
  <c r="AJ1572" i="4"/>
  <c r="AI1572" i="4"/>
  <c r="AH1572" i="4"/>
  <c r="AG1572" i="4"/>
  <c r="AF1572" i="4"/>
  <c r="AE1572" i="4"/>
  <c r="AD1572" i="4"/>
  <c r="AC1572" i="4"/>
  <c r="AB1572" i="4"/>
  <c r="AA1572" i="4"/>
  <c r="Z1572" i="4"/>
  <c r="Y1572" i="4"/>
  <c r="AJ1571" i="4"/>
  <c r="AI1571" i="4"/>
  <c r="AH1571" i="4"/>
  <c r="AG1571" i="4"/>
  <c r="AF1571" i="4"/>
  <c r="AE1571" i="4"/>
  <c r="AD1571" i="4"/>
  <c r="AC1571" i="4"/>
  <c r="AB1571" i="4"/>
  <c r="AA1571" i="4"/>
  <c r="Z1571" i="4"/>
  <c r="Y1571" i="4"/>
  <c r="AJ1570" i="4"/>
  <c r="AI1570" i="4"/>
  <c r="AH1570" i="4"/>
  <c r="AG1570" i="4"/>
  <c r="AF1570" i="4"/>
  <c r="AE1570" i="4"/>
  <c r="AD1570" i="4"/>
  <c r="AC1570" i="4"/>
  <c r="AB1570" i="4"/>
  <c r="AA1570" i="4"/>
  <c r="Z1570" i="4"/>
  <c r="Y1570" i="4"/>
  <c r="AJ1569" i="4"/>
  <c r="AI1569" i="4"/>
  <c r="AH1569" i="4"/>
  <c r="AG1569" i="4"/>
  <c r="AF1569" i="4"/>
  <c r="AE1569" i="4"/>
  <c r="AD1569" i="4"/>
  <c r="AC1569" i="4"/>
  <c r="AB1569" i="4"/>
  <c r="AA1569" i="4"/>
  <c r="Z1569" i="4"/>
  <c r="Y1569" i="4"/>
  <c r="AJ1568" i="4"/>
  <c r="AI1568" i="4"/>
  <c r="AH1568" i="4"/>
  <c r="AG1568" i="4"/>
  <c r="AF1568" i="4"/>
  <c r="AE1568" i="4"/>
  <c r="AD1568" i="4"/>
  <c r="AC1568" i="4"/>
  <c r="AB1568" i="4"/>
  <c r="AA1568" i="4"/>
  <c r="Z1568" i="4"/>
  <c r="Y1568" i="4"/>
  <c r="AJ1567" i="4"/>
  <c r="AI1567" i="4"/>
  <c r="AH1567" i="4"/>
  <c r="AG1567" i="4"/>
  <c r="AF1567" i="4"/>
  <c r="AE1567" i="4"/>
  <c r="AD1567" i="4"/>
  <c r="AC1567" i="4"/>
  <c r="AB1567" i="4"/>
  <c r="AA1567" i="4"/>
  <c r="Z1567" i="4"/>
  <c r="Y1567" i="4"/>
  <c r="AJ1566" i="4"/>
  <c r="AI1566" i="4"/>
  <c r="AH1566" i="4"/>
  <c r="AG1566" i="4"/>
  <c r="AF1566" i="4"/>
  <c r="AE1566" i="4"/>
  <c r="AD1566" i="4"/>
  <c r="AC1566" i="4"/>
  <c r="AB1566" i="4"/>
  <c r="AA1566" i="4"/>
  <c r="Z1566" i="4"/>
  <c r="Y1566" i="4"/>
  <c r="AJ1565" i="4"/>
  <c r="AI1565" i="4"/>
  <c r="AH1565" i="4"/>
  <c r="AG1565" i="4"/>
  <c r="AF1565" i="4"/>
  <c r="AE1565" i="4"/>
  <c r="AD1565" i="4"/>
  <c r="AC1565" i="4"/>
  <c r="AB1565" i="4"/>
  <c r="AA1565" i="4"/>
  <c r="Z1565" i="4"/>
  <c r="Y1565" i="4"/>
  <c r="AJ1564" i="4"/>
  <c r="AI1564" i="4"/>
  <c r="AH1564" i="4"/>
  <c r="AG1564" i="4"/>
  <c r="AF1564" i="4"/>
  <c r="AE1564" i="4"/>
  <c r="AD1564" i="4"/>
  <c r="AC1564" i="4"/>
  <c r="AB1564" i="4"/>
  <c r="AA1564" i="4"/>
  <c r="Z1564" i="4"/>
  <c r="Y1564" i="4"/>
  <c r="AJ1563" i="4"/>
  <c r="AI1563" i="4"/>
  <c r="AH1563" i="4"/>
  <c r="AG1563" i="4"/>
  <c r="AF1563" i="4"/>
  <c r="AE1563" i="4"/>
  <c r="AD1563" i="4"/>
  <c r="AC1563" i="4"/>
  <c r="AB1563" i="4"/>
  <c r="AA1563" i="4"/>
  <c r="Z1563" i="4"/>
  <c r="Y1563" i="4"/>
  <c r="AJ1562" i="4"/>
  <c r="AI1562" i="4"/>
  <c r="AH1562" i="4"/>
  <c r="AG1562" i="4"/>
  <c r="AF1562" i="4"/>
  <c r="AE1562" i="4"/>
  <c r="AD1562" i="4"/>
  <c r="AC1562" i="4"/>
  <c r="AB1562" i="4"/>
  <c r="AA1562" i="4"/>
  <c r="Z1562" i="4"/>
  <c r="Y1562" i="4"/>
  <c r="AJ1561" i="4"/>
  <c r="AI1561" i="4"/>
  <c r="AH1561" i="4"/>
  <c r="AG1561" i="4"/>
  <c r="AF1561" i="4"/>
  <c r="AE1561" i="4"/>
  <c r="AD1561" i="4"/>
  <c r="AC1561" i="4"/>
  <c r="AB1561" i="4"/>
  <c r="AA1561" i="4"/>
  <c r="Z1561" i="4"/>
  <c r="Y1561" i="4"/>
  <c r="AJ1560" i="4"/>
  <c r="AI1560" i="4"/>
  <c r="AH1560" i="4"/>
  <c r="AG1560" i="4"/>
  <c r="AF1560" i="4"/>
  <c r="AE1560" i="4"/>
  <c r="AD1560" i="4"/>
  <c r="AC1560" i="4"/>
  <c r="AB1560" i="4"/>
  <c r="AA1560" i="4"/>
  <c r="Z1560" i="4"/>
  <c r="Y1560" i="4"/>
  <c r="AJ1559" i="4"/>
  <c r="AI1559" i="4"/>
  <c r="AH1559" i="4"/>
  <c r="AG1559" i="4"/>
  <c r="AF1559" i="4"/>
  <c r="AE1559" i="4"/>
  <c r="AD1559" i="4"/>
  <c r="AC1559" i="4"/>
  <c r="AB1559" i="4"/>
  <c r="AA1559" i="4"/>
  <c r="Z1559" i="4"/>
  <c r="Y1559" i="4"/>
  <c r="AJ1558" i="4"/>
  <c r="AI1558" i="4"/>
  <c r="AH1558" i="4"/>
  <c r="AG1558" i="4"/>
  <c r="AF1558" i="4"/>
  <c r="AE1558" i="4"/>
  <c r="AD1558" i="4"/>
  <c r="AC1558" i="4"/>
  <c r="AB1558" i="4"/>
  <c r="AA1558" i="4"/>
  <c r="Z1558" i="4"/>
  <c r="Y1558" i="4"/>
  <c r="AJ1557" i="4"/>
  <c r="AI1557" i="4"/>
  <c r="AH1557" i="4"/>
  <c r="AG1557" i="4"/>
  <c r="AF1557" i="4"/>
  <c r="AE1557" i="4"/>
  <c r="AD1557" i="4"/>
  <c r="AC1557" i="4"/>
  <c r="AB1557" i="4"/>
  <c r="AA1557" i="4"/>
  <c r="Z1557" i="4"/>
  <c r="Y1557" i="4"/>
  <c r="AJ1556" i="4"/>
  <c r="AI1556" i="4"/>
  <c r="AH1556" i="4"/>
  <c r="AG1556" i="4"/>
  <c r="AF1556" i="4"/>
  <c r="AE1556" i="4"/>
  <c r="AD1556" i="4"/>
  <c r="AC1556" i="4"/>
  <c r="AB1556" i="4"/>
  <c r="AA1556" i="4"/>
  <c r="Z1556" i="4"/>
  <c r="Y1556" i="4"/>
  <c r="AJ1555" i="4"/>
  <c r="AI1555" i="4"/>
  <c r="AH1555" i="4"/>
  <c r="AG1555" i="4"/>
  <c r="AF1555" i="4"/>
  <c r="AE1555" i="4"/>
  <c r="AD1555" i="4"/>
  <c r="AC1555" i="4"/>
  <c r="AB1555" i="4"/>
  <c r="AA1555" i="4"/>
  <c r="Z1555" i="4"/>
  <c r="Y1555" i="4"/>
  <c r="AJ1554" i="4"/>
  <c r="AI1554" i="4"/>
  <c r="AH1554" i="4"/>
  <c r="AG1554" i="4"/>
  <c r="AF1554" i="4"/>
  <c r="AE1554" i="4"/>
  <c r="AD1554" i="4"/>
  <c r="AC1554" i="4"/>
  <c r="AB1554" i="4"/>
  <c r="AA1554" i="4"/>
  <c r="Z1554" i="4"/>
  <c r="Y1554" i="4"/>
  <c r="AJ1553" i="4"/>
  <c r="AI1553" i="4"/>
  <c r="AH1553" i="4"/>
  <c r="AG1553" i="4"/>
  <c r="AF1553" i="4"/>
  <c r="AE1553" i="4"/>
  <c r="AD1553" i="4"/>
  <c r="AC1553" i="4"/>
  <c r="AB1553" i="4"/>
  <c r="AA1553" i="4"/>
  <c r="Z1553" i="4"/>
  <c r="Y1553" i="4"/>
  <c r="AJ1552" i="4"/>
  <c r="AI1552" i="4"/>
  <c r="AH1552" i="4"/>
  <c r="AG1552" i="4"/>
  <c r="AF1552" i="4"/>
  <c r="AE1552" i="4"/>
  <c r="AD1552" i="4"/>
  <c r="AC1552" i="4"/>
  <c r="AB1552" i="4"/>
  <c r="AA1552" i="4"/>
  <c r="Z1552" i="4"/>
  <c r="Y1552" i="4"/>
  <c r="AJ1551" i="4"/>
  <c r="AI1551" i="4"/>
  <c r="AH1551" i="4"/>
  <c r="AG1551" i="4"/>
  <c r="AF1551" i="4"/>
  <c r="AE1551" i="4"/>
  <c r="AD1551" i="4"/>
  <c r="AC1551" i="4"/>
  <c r="AB1551" i="4"/>
  <c r="AA1551" i="4"/>
  <c r="Z1551" i="4"/>
  <c r="Y1551" i="4"/>
  <c r="AJ1550" i="4"/>
  <c r="AI1550" i="4"/>
  <c r="AH1550" i="4"/>
  <c r="AG1550" i="4"/>
  <c r="AF1550" i="4"/>
  <c r="AE1550" i="4"/>
  <c r="AD1550" i="4"/>
  <c r="AC1550" i="4"/>
  <c r="AB1550" i="4"/>
  <c r="AA1550" i="4"/>
  <c r="Z1550" i="4"/>
  <c r="Y1550" i="4"/>
  <c r="AJ1549" i="4"/>
  <c r="AI1549" i="4"/>
  <c r="AH1549" i="4"/>
  <c r="AG1549" i="4"/>
  <c r="AF1549" i="4"/>
  <c r="AE1549" i="4"/>
  <c r="AD1549" i="4"/>
  <c r="AC1549" i="4"/>
  <c r="AB1549" i="4"/>
  <c r="AA1549" i="4"/>
  <c r="Z1549" i="4"/>
  <c r="Y1549" i="4"/>
  <c r="AJ1548" i="4"/>
  <c r="AI1548" i="4"/>
  <c r="AH1548" i="4"/>
  <c r="AG1548" i="4"/>
  <c r="AF1548" i="4"/>
  <c r="AE1548" i="4"/>
  <c r="AD1548" i="4"/>
  <c r="AC1548" i="4"/>
  <c r="AB1548" i="4"/>
  <c r="AA1548" i="4"/>
  <c r="Z1548" i="4"/>
  <c r="Y1548" i="4"/>
  <c r="AJ1547" i="4"/>
  <c r="AI1547" i="4"/>
  <c r="AH1547" i="4"/>
  <c r="AG1547" i="4"/>
  <c r="AF1547" i="4"/>
  <c r="AE1547" i="4"/>
  <c r="AD1547" i="4"/>
  <c r="AC1547" i="4"/>
  <c r="AB1547" i="4"/>
  <c r="AA1547" i="4"/>
  <c r="Z1547" i="4"/>
  <c r="Y1547" i="4"/>
  <c r="AJ1546" i="4"/>
  <c r="AI1546" i="4"/>
  <c r="AH1546" i="4"/>
  <c r="AG1546" i="4"/>
  <c r="AF1546" i="4"/>
  <c r="AE1546" i="4"/>
  <c r="AD1546" i="4"/>
  <c r="AC1546" i="4"/>
  <c r="AB1546" i="4"/>
  <c r="AA1546" i="4"/>
  <c r="Z1546" i="4"/>
  <c r="Y1546" i="4"/>
  <c r="AJ1545" i="4"/>
  <c r="AI1545" i="4"/>
  <c r="AH1545" i="4"/>
  <c r="AG1545" i="4"/>
  <c r="AF1545" i="4"/>
  <c r="AE1545" i="4"/>
  <c r="AD1545" i="4"/>
  <c r="AC1545" i="4"/>
  <c r="AB1545" i="4"/>
  <c r="AA1545" i="4"/>
  <c r="Z1545" i="4"/>
  <c r="Y1545" i="4"/>
  <c r="AJ1544" i="4"/>
  <c r="AI1544" i="4"/>
  <c r="AH1544" i="4"/>
  <c r="AG1544" i="4"/>
  <c r="AF1544" i="4"/>
  <c r="AE1544" i="4"/>
  <c r="AD1544" i="4"/>
  <c r="AC1544" i="4"/>
  <c r="AB1544" i="4"/>
  <c r="AA1544" i="4"/>
  <c r="Z1544" i="4"/>
  <c r="Y1544" i="4"/>
  <c r="AJ1543" i="4"/>
  <c r="AI1543" i="4"/>
  <c r="AH1543" i="4"/>
  <c r="AG1543" i="4"/>
  <c r="AF1543" i="4"/>
  <c r="AE1543" i="4"/>
  <c r="AD1543" i="4"/>
  <c r="AC1543" i="4"/>
  <c r="AB1543" i="4"/>
  <c r="AA1543" i="4"/>
  <c r="Z1543" i="4"/>
  <c r="Y1543" i="4"/>
  <c r="AJ1542" i="4"/>
  <c r="AI1542" i="4"/>
  <c r="AH1542" i="4"/>
  <c r="AG1542" i="4"/>
  <c r="AF1542" i="4"/>
  <c r="AE1542" i="4"/>
  <c r="AD1542" i="4"/>
  <c r="AC1542" i="4"/>
  <c r="AB1542" i="4"/>
  <c r="AA1542" i="4"/>
  <c r="Z1542" i="4"/>
  <c r="Y1542" i="4"/>
  <c r="AJ1541" i="4"/>
  <c r="AI1541" i="4"/>
  <c r="AH1541" i="4"/>
  <c r="AG1541" i="4"/>
  <c r="AF1541" i="4"/>
  <c r="AE1541" i="4"/>
  <c r="AD1541" i="4"/>
  <c r="AC1541" i="4"/>
  <c r="AB1541" i="4"/>
  <c r="AA1541" i="4"/>
  <c r="Z1541" i="4"/>
  <c r="Y1541" i="4"/>
  <c r="AJ1540" i="4"/>
  <c r="AI1540" i="4"/>
  <c r="AH1540" i="4"/>
  <c r="AG1540" i="4"/>
  <c r="AF1540" i="4"/>
  <c r="AE1540" i="4"/>
  <c r="AD1540" i="4"/>
  <c r="AC1540" i="4"/>
  <c r="AB1540" i="4"/>
  <c r="AA1540" i="4"/>
  <c r="Z1540" i="4"/>
  <c r="Y1540" i="4"/>
  <c r="AJ1539" i="4"/>
  <c r="AI1539" i="4"/>
  <c r="AH1539" i="4"/>
  <c r="AG1539" i="4"/>
  <c r="AF1539" i="4"/>
  <c r="AE1539" i="4"/>
  <c r="AD1539" i="4"/>
  <c r="AC1539" i="4"/>
  <c r="AB1539" i="4"/>
  <c r="AA1539" i="4"/>
  <c r="Z1539" i="4"/>
  <c r="Y1539" i="4"/>
  <c r="AJ1538" i="4"/>
  <c r="AI1538" i="4"/>
  <c r="AH1538" i="4"/>
  <c r="AG1538" i="4"/>
  <c r="AF1538" i="4"/>
  <c r="AE1538" i="4"/>
  <c r="AD1538" i="4"/>
  <c r="AC1538" i="4"/>
  <c r="AB1538" i="4"/>
  <c r="AA1538" i="4"/>
  <c r="Z1538" i="4"/>
  <c r="Y1538" i="4"/>
  <c r="AJ1537" i="4"/>
  <c r="AI1537" i="4"/>
  <c r="AH1537" i="4"/>
  <c r="AG1537" i="4"/>
  <c r="AF1537" i="4"/>
  <c r="AE1537" i="4"/>
  <c r="AD1537" i="4"/>
  <c r="AC1537" i="4"/>
  <c r="AB1537" i="4"/>
  <c r="AA1537" i="4"/>
  <c r="Z1537" i="4"/>
  <c r="Y1537" i="4"/>
  <c r="AJ1536" i="4"/>
  <c r="AI1536" i="4"/>
  <c r="AH1536" i="4"/>
  <c r="AG1536" i="4"/>
  <c r="AF1536" i="4"/>
  <c r="AE1536" i="4"/>
  <c r="AD1536" i="4"/>
  <c r="AC1536" i="4"/>
  <c r="AB1536" i="4"/>
  <c r="AA1536" i="4"/>
  <c r="Z1536" i="4"/>
  <c r="Y1536" i="4"/>
  <c r="AJ1535" i="4"/>
  <c r="AI1535" i="4"/>
  <c r="AH1535" i="4"/>
  <c r="AG1535" i="4"/>
  <c r="AF1535" i="4"/>
  <c r="AE1535" i="4"/>
  <c r="AD1535" i="4"/>
  <c r="AC1535" i="4"/>
  <c r="AB1535" i="4"/>
  <c r="AA1535" i="4"/>
  <c r="Z1535" i="4"/>
  <c r="Y1535" i="4"/>
  <c r="AJ1534" i="4"/>
  <c r="AI1534" i="4"/>
  <c r="AH1534" i="4"/>
  <c r="AG1534" i="4"/>
  <c r="AF1534" i="4"/>
  <c r="AE1534" i="4"/>
  <c r="AD1534" i="4"/>
  <c r="AC1534" i="4"/>
  <c r="AB1534" i="4"/>
  <c r="AA1534" i="4"/>
  <c r="Z1534" i="4"/>
  <c r="Y1534" i="4"/>
  <c r="AJ1533" i="4"/>
  <c r="AI1533" i="4"/>
  <c r="AH1533" i="4"/>
  <c r="AG1533" i="4"/>
  <c r="AF1533" i="4"/>
  <c r="AE1533" i="4"/>
  <c r="AD1533" i="4"/>
  <c r="AC1533" i="4"/>
  <c r="AB1533" i="4"/>
  <c r="AA1533" i="4"/>
  <c r="Z1533" i="4"/>
  <c r="Y1533" i="4"/>
  <c r="AJ1532" i="4"/>
  <c r="AI1532" i="4"/>
  <c r="AH1532" i="4"/>
  <c r="AG1532" i="4"/>
  <c r="AF1532" i="4"/>
  <c r="AE1532" i="4"/>
  <c r="AD1532" i="4"/>
  <c r="AC1532" i="4"/>
  <c r="AB1532" i="4"/>
  <c r="AA1532" i="4"/>
  <c r="Z1532" i="4"/>
  <c r="Y1532" i="4"/>
  <c r="AJ1531" i="4"/>
  <c r="AI1531" i="4"/>
  <c r="AH1531" i="4"/>
  <c r="AG1531" i="4"/>
  <c r="AF1531" i="4"/>
  <c r="AE1531" i="4"/>
  <c r="AD1531" i="4"/>
  <c r="AC1531" i="4"/>
  <c r="AB1531" i="4"/>
  <c r="AA1531" i="4"/>
  <c r="Z1531" i="4"/>
  <c r="Y1531" i="4"/>
  <c r="AJ1530" i="4"/>
  <c r="AI1530" i="4"/>
  <c r="AH1530" i="4"/>
  <c r="AG1530" i="4"/>
  <c r="AF1530" i="4"/>
  <c r="AE1530" i="4"/>
  <c r="AD1530" i="4"/>
  <c r="AC1530" i="4"/>
  <c r="AB1530" i="4"/>
  <c r="AA1530" i="4"/>
  <c r="Z1530" i="4"/>
  <c r="Y1530" i="4"/>
  <c r="AJ1529" i="4"/>
  <c r="AI1529" i="4"/>
  <c r="AH1529" i="4"/>
  <c r="AG1529" i="4"/>
  <c r="AF1529" i="4"/>
  <c r="AE1529" i="4"/>
  <c r="AD1529" i="4"/>
  <c r="AC1529" i="4"/>
  <c r="AB1529" i="4"/>
  <c r="AA1529" i="4"/>
  <c r="Z1529" i="4"/>
  <c r="Y1529" i="4"/>
  <c r="AJ1528" i="4"/>
  <c r="AI1528" i="4"/>
  <c r="AH1528" i="4"/>
  <c r="AG1528" i="4"/>
  <c r="AF1528" i="4"/>
  <c r="AE1528" i="4"/>
  <c r="AD1528" i="4"/>
  <c r="AC1528" i="4"/>
  <c r="AB1528" i="4"/>
  <c r="AA1528" i="4"/>
  <c r="Z1528" i="4"/>
  <c r="Y1528" i="4"/>
  <c r="AJ1527" i="4"/>
  <c r="AI1527" i="4"/>
  <c r="AH1527" i="4"/>
  <c r="AG1527" i="4"/>
  <c r="AF1527" i="4"/>
  <c r="AE1527" i="4"/>
  <c r="AD1527" i="4"/>
  <c r="AC1527" i="4"/>
  <c r="AB1527" i="4"/>
  <c r="AA1527" i="4"/>
  <c r="Z1527" i="4"/>
  <c r="Y1527" i="4"/>
  <c r="AJ1526" i="4"/>
  <c r="AI1526" i="4"/>
  <c r="AH1526" i="4"/>
  <c r="AG1526" i="4"/>
  <c r="AF1526" i="4"/>
  <c r="AE1526" i="4"/>
  <c r="AD1526" i="4"/>
  <c r="AC1526" i="4"/>
  <c r="AB1526" i="4"/>
  <c r="AA1526" i="4"/>
  <c r="Z1526" i="4"/>
  <c r="Y1526" i="4"/>
  <c r="AJ1525" i="4"/>
  <c r="AI1525" i="4"/>
  <c r="AH1525" i="4"/>
  <c r="AG1525" i="4"/>
  <c r="AF1525" i="4"/>
  <c r="AE1525" i="4"/>
  <c r="AD1525" i="4"/>
  <c r="AC1525" i="4"/>
  <c r="AB1525" i="4"/>
  <c r="AA1525" i="4"/>
  <c r="Z1525" i="4"/>
  <c r="Y1525" i="4"/>
  <c r="AJ1524" i="4"/>
  <c r="AI1524" i="4"/>
  <c r="AH1524" i="4"/>
  <c r="AG1524" i="4"/>
  <c r="AF1524" i="4"/>
  <c r="AE1524" i="4"/>
  <c r="AD1524" i="4"/>
  <c r="AC1524" i="4"/>
  <c r="AB1524" i="4"/>
  <c r="AA1524" i="4"/>
  <c r="Z1524" i="4"/>
  <c r="Y1524" i="4"/>
  <c r="AJ1523" i="4"/>
  <c r="AI1523" i="4"/>
  <c r="AH1523" i="4"/>
  <c r="AG1523" i="4"/>
  <c r="AF1523" i="4"/>
  <c r="AE1523" i="4"/>
  <c r="AD1523" i="4"/>
  <c r="AC1523" i="4"/>
  <c r="AB1523" i="4"/>
  <c r="AA1523" i="4"/>
  <c r="Z1523" i="4"/>
  <c r="Y1523" i="4"/>
  <c r="AJ1522" i="4"/>
  <c r="AI1522" i="4"/>
  <c r="AH1522" i="4"/>
  <c r="AG1522" i="4"/>
  <c r="AF1522" i="4"/>
  <c r="AE1522" i="4"/>
  <c r="AD1522" i="4"/>
  <c r="AC1522" i="4"/>
  <c r="AB1522" i="4"/>
  <c r="AA1522" i="4"/>
  <c r="Z1522" i="4"/>
  <c r="Y1522" i="4"/>
  <c r="AJ1521" i="4"/>
  <c r="AI1521" i="4"/>
  <c r="AH1521" i="4"/>
  <c r="AG1521" i="4"/>
  <c r="AF1521" i="4"/>
  <c r="AE1521" i="4"/>
  <c r="AD1521" i="4"/>
  <c r="AC1521" i="4"/>
  <c r="AB1521" i="4"/>
  <c r="AA1521" i="4"/>
  <c r="Z1521" i="4"/>
  <c r="Y1521" i="4"/>
  <c r="AJ1520" i="4"/>
  <c r="AI1520" i="4"/>
  <c r="AH1520" i="4"/>
  <c r="AG1520" i="4"/>
  <c r="AF1520" i="4"/>
  <c r="AE1520" i="4"/>
  <c r="AD1520" i="4"/>
  <c r="AC1520" i="4"/>
  <c r="AB1520" i="4"/>
  <c r="AA1520" i="4"/>
  <c r="Z1520" i="4"/>
  <c r="Y1520" i="4"/>
  <c r="AJ1519" i="4"/>
  <c r="AI1519" i="4"/>
  <c r="AH1519" i="4"/>
  <c r="AG1519" i="4"/>
  <c r="AF1519" i="4"/>
  <c r="AE1519" i="4"/>
  <c r="AD1519" i="4"/>
  <c r="AC1519" i="4"/>
  <c r="AB1519" i="4"/>
  <c r="AA1519" i="4"/>
  <c r="Z1519" i="4"/>
  <c r="Y1519" i="4"/>
  <c r="AJ1518" i="4"/>
  <c r="AI1518" i="4"/>
  <c r="AH1518" i="4"/>
  <c r="AG1518" i="4"/>
  <c r="AF1518" i="4"/>
  <c r="AE1518" i="4"/>
  <c r="AD1518" i="4"/>
  <c r="AC1518" i="4"/>
  <c r="AB1518" i="4"/>
  <c r="AA1518" i="4"/>
  <c r="Z1518" i="4"/>
  <c r="Y1518" i="4"/>
  <c r="AJ1517" i="4"/>
  <c r="AI1517" i="4"/>
  <c r="AH1517" i="4"/>
  <c r="AG1517" i="4"/>
  <c r="AF1517" i="4"/>
  <c r="AE1517" i="4"/>
  <c r="AD1517" i="4"/>
  <c r="AC1517" i="4"/>
  <c r="AB1517" i="4"/>
  <c r="AA1517" i="4"/>
  <c r="Z1517" i="4"/>
  <c r="Y1517" i="4"/>
  <c r="AJ1516" i="4"/>
  <c r="AI1516" i="4"/>
  <c r="AH1516" i="4"/>
  <c r="AG1516" i="4"/>
  <c r="AF1516" i="4"/>
  <c r="AE1516" i="4"/>
  <c r="AD1516" i="4"/>
  <c r="AC1516" i="4"/>
  <c r="AB1516" i="4"/>
  <c r="AA1516" i="4"/>
  <c r="Z1516" i="4"/>
  <c r="Y1516" i="4"/>
  <c r="AJ1515" i="4"/>
  <c r="AI1515" i="4"/>
  <c r="AH1515" i="4"/>
  <c r="AG1515" i="4"/>
  <c r="AF1515" i="4"/>
  <c r="AE1515" i="4"/>
  <c r="AD1515" i="4"/>
  <c r="AC1515" i="4"/>
  <c r="AB1515" i="4"/>
  <c r="AA1515" i="4"/>
  <c r="Z1515" i="4"/>
  <c r="Y1515" i="4"/>
  <c r="AJ1514" i="4"/>
  <c r="AI1514" i="4"/>
  <c r="AH1514" i="4"/>
  <c r="AG1514" i="4"/>
  <c r="AF1514" i="4"/>
  <c r="AE1514" i="4"/>
  <c r="AD1514" i="4"/>
  <c r="AC1514" i="4"/>
  <c r="AB1514" i="4"/>
  <c r="AA1514" i="4"/>
  <c r="Z1514" i="4"/>
  <c r="Y1514" i="4"/>
  <c r="AJ1513" i="4"/>
  <c r="AI1513" i="4"/>
  <c r="AH1513" i="4"/>
  <c r="AG1513" i="4"/>
  <c r="AF1513" i="4"/>
  <c r="AE1513" i="4"/>
  <c r="AD1513" i="4"/>
  <c r="AC1513" i="4"/>
  <c r="AB1513" i="4"/>
  <c r="AA1513" i="4"/>
  <c r="Z1513" i="4"/>
  <c r="Y1513" i="4"/>
  <c r="AJ1512" i="4"/>
  <c r="AI1512" i="4"/>
  <c r="AH1512" i="4"/>
  <c r="AG1512" i="4"/>
  <c r="AF1512" i="4"/>
  <c r="AE1512" i="4"/>
  <c r="AD1512" i="4"/>
  <c r="AC1512" i="4"/>
  <c r="AB1512" i="4"/>
  <c r="AA1512" i="4"/>
  <c r="Z1512" i="4"/>
  <c r="Y1512" i="4"/>
  <c r="AJ1511" i="4"/>
  <c r="AI1511" i="4"/>
  <c r="AH1511" i="4"/>
  <c r="AG1511" i="4"/>
  <c r="AF1511" i="4"/>
  <c r="AE1511" i="4"/>
  <c r="AD1511" i="4"/>
  <c r="AC1511" i="4"/>
  <c r="AB1511" i="4"/>
  <c r="AA1511" i="4"/>
  <c r="Z1511" i="4"/>
  <c r="Y1511" i="4"/>
  <c r="AJ1510" i="4"/>
  <c r="AI1510" i="4"/>
  <c r="AH1510" i="4"/>
  <c r="AG1510" i="4"/>
  <c r="AF1510" i="4"/>
  <c r="AE1510" i="4"/>
  <c r="AD1510" i="4"/>
  <c r="AC1510" i="4"/>
  <c r="AB1510" i="4"/>
  <c r="AA1510" i="4"/>
  <c r="Z1510" i="4"/>
  <c r="Y1510" i="4"/>
  <c r="AJ1509" i="4"/>
  <c r="AI1509" i="4"/>
  <c r="AH1509" i="4"/>
  <c r="AG1509" i="4"/>
  <c r="AF1509" i="4"/>
  <c r="AE1509" i="4"/>
  <c r="AD1509" i="4"/>
  <c r="AC1509" i="4"/>
  <c r="AB1509" i="4"/>
  <c r="AA1509" i="4"/>
  <c r="Z1509" i="4"/>
  <c r="Y1509" i="4"/>
  <c r="AJ1508" i="4"/>
  <c r="AI1508" i="4"/>
  <c r="AH1508" i="4"/>
  <c r="AG1508" i="4"/>
  <c r="AF1508" i="4"/>
  <c r="AE1508" i="4"/>
  <c r="AD1508" i="4"/>
  <c r="AC1508" i="4"/>
  <c r="AB1508" i="4"/>
  <c r="AA1508" i="4"/>
  <c r="Z1508" i="4"/>
  <c r="Y1508" i="4"/>
  <c r="AJ1507" i="4"/>
  <c r="AI1507" i="4"/>
  <c r="AH1507" i="4"/>
  <c r="AG1507" i="4"/>
  <c r="AF1507" i="4"/>
  <c r="AE1507" i="4"/>
  <c r="AD1507" i="4"/>
  <c r="AC1507" i="4"/>
  <c r="AB1507" i="4"/>
  <c r="AA1507" i="4"/>
  <c r="Z1507" i="4"/>
  <c r="Y1507" i="4"/>
  <c r="AJ1506" i="4"/>
  <c r="AI1506" i="4"/>
  <c r="AH1506" i="4"/>
  <c r="AG1506" i="4"/>
  <c r="AF1506" i="4"/>
  <c r="AE1506" i="4"/>
  <c r="AD1506" i="4"/>
  <c r="AC1506" i="4"/>
  <c r="AB1506" i="4"/>
  <c r="AA1506" i="4"/>
  <c r="Z1506" i="4"/>
  <c r="Y1506" i="4"/>
  <c r="AJ1505" i="4"/>
  <c r="AI1505" i="4"/>
  <c r="AH1505" i="4"/>
  <c r="AG1505" i="4"/>
  <c r="AF1505" i="4"/>
  <c r="AE1505" i="4"/>
  <c r="AD1505" i="4"/>
  <c r="AC1505" i="4"/>
  <c r="AB1505" i="4"/>
  <c r="AA1505" i="4"/>
  <c r="Z1505" i="4"/>
  <c r="Y1505" i="4"/>
  <c r="C19" i="5" l="1"/>
  <c r="D19" i="5" s="1"/>
  <c r="J4" i="4"/>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L4" i="4" l="1"/>
  <c r="E19" i="5"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G4" i="4" l="1"/>
  <c r="Y4" i="4"/>
  <c r="Z4" i="4"/>
  <c r="AH4" i="4"/>
  <c r="AA4" i="4"/>
  <c r="AJ4" i="4"/>
  <c r="AI4" i="4"/>
  <c r="AB4" i="4"/>
  <c r="AC4" i="4"/>
  <c r="AD4" i="4"/>
  <c r="AE4" i="4"/>
  <c r="AF4" i="4"/>
  <c r="AK4" i="4" l="1"/>
</calcChain>
</file>

<file path=xl/sharedStrings.xml><?xml version="1.0" encoding="utf-8"?>
<sst xmlns="http://schemas.openxmlformats.org/spreadsheetml/2006/main" count="6122" uniqueCount="71">
  <si>
    <t>GENNAIO</t>
  </si>
  <si>
    <t>FEBBRAIO</t>
  </si>
  <si>
    <t>MARZO</t>
  </si>
  <si>
    <t>APRILE</t>
  </si>
  <si>
    <t>MAGGIO</t>
  </si>
  <si>
    <t>GIUGNO</t>
  </si>
  <si>
    <t>LUGLIO</t>
  </si>
  <si>
    <t>AGOSTO</t>
  </si>
  <si>
    <t>SETTEMBRE</t>
  </si>
  <si>
    <t>OTTOBRE</t>
  </si>
  <si>
    <t>NOVEMBRE</t>
  </si>
  <si>
    <t>DICEMBRE</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</si>
  <si>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</si>
  <si>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</si>
  <si>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</si>
  <si>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</si>
  <si>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</si>
  <si>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</si>
  <si>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</si>
  <si>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</si>
  <si>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</si>
  <si>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</si>
  <si>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</si>
  <si>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</si>
  <si>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</si>
  <si>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</si>
  <si>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</si>
  <si>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</si>
  <si>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</si>
  <si>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</si>
  <si>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</si>
  <si>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</si>
  <si>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</si>
  <si>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</si>
  <si>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UNITA' MESE</t>
  </si>
  <si>
    <t>CHECK</t>
  </si>
  <si>
    <t>Categoria di appartenenza</t>
  </si>
  <si>
    <t>profili ruolo sanitario - personale infermieristico</t>
  </si>
  <si>
    <t>profili ruolo sanitario - personale funzioni riabilitative</t>
  </si>
  <si>
    <t>profili ruolo sanitario - personale tecnico sanitario</t>
  </si>
  <si>
    <t>profili ruolo sanitario - personale vigilanza e ispezione</t>
  </si>
  <si>
    <t>profili ruolo professionale</t>
  </si>
  <si>
    <t>profili ruolo tecnico</t>
  </si>
  <si>
    <t>profili ruolo amministrativo</t>
  </si>
  <si>
    <t>personale contrattista</t>
  </si>
  <si>
    <t>Per i contratti di cui all'art. 15-septies del d.lgs n. 502/92 e successive modificazioni, non vanno indicate unità nella colonna "a tempo determinato" in quanto sono previste specifiche qualifiche nella tabella 1</t>
  </si>
  <si>
    <t xml:space="preserve">medici </t>
  </si>
  <si>
    <t xml:space="preserve">veterinari  </t>
  </si>
  <si>
    <t xml:space="preserve">odontoiatri  </t>
  </si>
  <si>
    <t xml:space="preserve">dirigenti sanitari non medici </t>
  </si>
  <si>
    <t xml:space="preserve">dirigenti ruolo professionale </t>
  </si>
  <si>
    <t xml:space="preserve">dirigenti ruolo tecnico </t>
  </si>
  <si>
    <t xml:space="preserve">dirigenti ruolo amministrativo </t>
  </si>
  <si>
    <t>1) Il file è formattato per l'inserimento di 3000 contratti; nelle righe non utilizzate lasciare "zero".</t>
  </si>
  <si>
    <t>dirigenti professioni sanitarie</t>
  </si>
  <si>
    <t>Contatore Contratti</t>
  </si>
  <si>
    <t>U</t>
  </si>
  <si>
    <t>U (Uomo) /
D (Donna)</t>
  </si>
  <si>
    <t>-</t>
  </si>
  <si>
    <t>Numeri da inserire nell'anagrafica</t>
  </si>
  <si>
    <t>Denominazione categorie</t>
  </si>
  <si>
    <t>Elenco dipendenti</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</si>
  <si>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</si>
  <si>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</si>
  <si>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</si>
  <si>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</si>
  <si>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</si>
  <si>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r>
      <t>7) Se il contratto è a cavallo di due o più anni anni, le date da inserire devono considerare solo l'anno di riferimento della circolare del monitoraggio trimestrale (il riepilogo per il conto annuale sarà riferito allo stesso anno del monitoraggio e quindi saranno utilizzati l'anno dopo).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31/1/2021 come data fine contratto;  se invece lo stesso contratto  terminasse il 19/3/</t>
    </r>
    <r>
      <rPr>
        <b/>
        <sz val="11"/>
        <rFont val="Calibri"/>
        <family val="2"/>
        <scheme val="minor"/>
      </rPr>
      <t>2022</t>
    </r>
    <r>
      <rPr>
        <sz val="11"/>
        <rFont val="Calibri"/>
        <family val="2"/>
        <scheme val="minor"/>
      </rPr>
      <t xml:space="preserve">  si indicherà 31/12/2021 come data fine contratto. 
</t>
    </r>
    <r>
      <rPr>
        <b/>
        <sz val="11"/>
        <rFont val="Calibri"/>
        <family val="2"/>
        <scheme val="minor"/>
      </rPr>
      <t>ATTENZIONE: dal 2020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</si>
  <si>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t>8) Prestare particolare attenzione al giusto inserimento della date di inizio e fine contratto: ad esempio nei mesi che hanno 30 giorni come aprile, giugno, settembre e novembre,  l'erroneo inserimento di 31 invece che 30 comporta errori nel calcolo.</t>
  </si>
  <si>
    <t>6) Nella colonna G va inserita la percentuale di part time. Se il personale è a tempo pieno andrà indicato 100%. Per coloro che utilizzano il file con pacchetti open source può essere necessario digitare anche il simbolo % dopo il numero.</t>
  </si>
  <si>
    <r>
      <t>Questo file è di ausilio per la corretta compilazione dei dati mensili del</t>
    </r>
    <r>
      <rPr>
        <b/>
        <sz val="11"/>
        <color rgb="FFFF0000"/>
        <rFont val="Calibri"/>
        <family val="2"/>
        <scheme val="minor"/>
      </rPr>
      <t xml:space="preserve"> tempo determinato</t>
    </r>
    <r>
      <rPr>
        <b/>
        <sz val="11"/>
        <rFont val="Calibri"/>
        <family val="2"/>
        <scheme val="minor"/>
      </rPr>
      <t xml:space="preserve">  per il monitoraggio trimestrale e delle unità uomo/anno per il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 </t>
    </r>
    <r>
      <rPr>
        <b/>
        <sz val="11"/>
        <color rgb="FFFF0000"/>
        <rFont val="Calibri"/>
        <family val="2"/>
        <scheme val="minor"/>
      </rPr>
      <t>formazione lavoro, interinale ed LSU/LPU/ASU</t>
    </r>
    <r>
      <rPr>
        <b/>
        <sz val="11"/>
        <rFont val="Calibri"/>
        <family val="2"/>
        <scheme val="minor"/>
      </rPr>
      <t xml:space="preserve">,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t>
    </r>
    <r>
      <rPr>
        <b/>
        <sz val="11"/>
        <color rgb="FFFF0000"/>
        <rFont val="Calibri"/>
        <family val="2"/>
        <scheme val="minor"/>
      </rPr>
      <t xml:space="preserve">colonna D </t>
    </r>
    <r>
      <rPr>
        <b/>
        <sz val="11"/>
        <rFont val="Calibri"/>
        <family val="2"/>
        <scheme val="minor"/>
      </rPr>
      <t xml:space="preserve">"Uomo (U) / Donna (D)", </t>
    </r>
    <r>
      <rPr>
        <b/>
        <sz val="11"/>
        <color rgb="FFFF0000"/>
        <rFont val="Calibri"/>
        <family val="2"/>
        <scheme val="minor"/>
      </rPr>
      <t>colonna E</t>
    </r>
    <r>
      <rPr>
        <b/>
        <sz val="11"/>
        <rFont val="Calibri"/>
        <family val="2"/>
        <scheme val="minor"/>
      </rPr>
      <t xml:space="preserve"> "Categoria / Area di appartenenza", </t>
    </r>
    <r>
      <rPr>
        <b/>
        <sz val="11"/>
        <color rgb="FFFF0000"/>
        <rFont val="Calibri"/>
        <family val="2"/>
        <scheme val="minor"/>
      </rPr>
      <t>colonna G</t>
    </r>
    <r>
      <rPr>
        <b/>
        <sz val="11"/>
        <rFont val="Calibri"/>
        <family val="2"/>
        <scheme val="minor"/>
      </rPr>
      <t xml:space="preserve"> " % part time (full time = 100%)", </t>
    </r>
    <r>
      <rPr>
        <b/>
        <sz val="11"/>
        <color rgb="FFFF0000"/>
        <rFont val="Calibri"/>
        <family val="2"/>
        <scheme val="minor"/>
      </rPr>
      <t>colonna H</t>
    </r>
    <r>
      <rPr>
        <b/>
        <sz val="11"/>
        <rFont val="Calibri"/>
        <family val="2"/>
        <scheme val="minor"/>
      </rPr>
      <t xml:space="preserve"> "Data inizio contratto" e </t>
    </r>
    <r>
      <rPr>
        <b/>
        <sz val="11"/>
        <color rgb="FFFF0000"/>
        <rFont val="Calibri"/>
        <family val="2"/>
        <scheme val="minor"/>
      </rPr>
      <t>colonna I</t>
    </r>
    <r>
      <rPr>
        <b/>
        <sz val="11"/>
        <rFont val="Calibri"/>
        <family val="2"/>
        <scheme val="minor"/>
      </rPr>
      <t xml:space="preserve"> "Data fine contratto". </t>
    </r>
    <r>
      <rPr>
        <b/>
        <sz val="11"/>
        <color rgb="FFFF0000"/>
        <rFont val="Calibri"/>
        <family val="2"/>
        <scheme val="minor"/>
      </rPr>
      <t>La colonna D "Elenco dipendenti" serve unicamente a distinguere i diversi dipendenti e non viene utilizzata nei calcoli</t>
    </r>
    <r>
      <rPr>
        <b/>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</si>
</sst>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10"/>
      <name val="Arial"/>
      <family val="2"/>
    </font>
    <font>
      <b/>
      <sz val="10"/>
      <name val="Arial"/>
      <family val="2"/>
    </font>
    <font>
      <sz val="8"/>
      <name val="Helv"/>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1" fillId="0" borderId="0"/>
  </cellStyleXfs>
  <cellXfs count="96">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11"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12"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3"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9" fillId="0" borderId="14" xfId="0" applyFont="1" applyBorder="1"/>
    <xf numFmtId="0" fontId="4" fillId="6" borderId="1" xfId="0" applyFont="1" applyFill="1" applyBorder="1" applyAlignment="1">
      <alignment horizontal="center" vertical="center" wrapText="1"/>
    </xf>
    <xf numFmtId="49" fontId="7" fillId="6" borderId="7" xfId="0" applyNumberFormat="1" applyFont="1" applyFill="1" applyBorder="1" applyAlignment="1" applyProtection="1">
      <alignment horizontal="center" vertical="center"/>
    </xf>
    <xf numFmtId="1" fontId="3" fillId="3" borderId="0" xfId="0" applyNumberFormat="1" applyFont="1" applyFill="1" applyBorder="1" applyAlignment="1">
      <alignment horizontal="center" vertical="center"/>
    </xf>
    <xf numFmtId="0" fontId="1" fillId="0" borderId="3" xfId="0" applyFont="1" applyBorder="1"/>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0" fontId="0" fillId="7" borderId="0" xfId="0" applyFill="1" applyBorder="1" applyAlignment="1">
      <alignment horizontal="left" vertical="top" wrapText="1"/>
    </xf>
    <xf numFmtId="0" fontId="0" fillId="7" borderId="21" xfId="0" applyFill="1" applyBorder="1" applyAlignment="1">
      <alignment horizontal="left" vertical="top" wrapText="1"/>
    </xf>
    <xf numFmtId="0" fontId="0" fillId="7" borderId="0" xfId="0" applyFill="1" applyBorder="1"/>
    <xf numFmtId="0" fontId="0" fillId="7" borderId="21" xfId="0" applyFill="1" applyBorder="1"/>
    <xf numFmtId="0" fontId="0" fillId="0" borderId="0" xfId="0" applyAlignment="1">
      <alignment vertical="top"/>
    </xf>
    <xf numFmtId="0" fontId="10" fillId="0" borderId="0" xfId="0" applyFont="1" applyFill="1" applyBorder="1" applyAlignment="1" applyProtection="1">
      <alignment wrapText="1"/>
    </xf>
    <xf numFmtId="0" fontId="1" fillId="4" borderId="8" xfId="0" applyFont="1" applyFill="1" applyBorder="1" applyAlignment="1">
      <alignment vertical="center"/>
    </xf>
    <xf numFmtId="0" fontId="0" fillId="7" borderId="9" xfId="0" applyFill="1" applyBorder="1" applyAlignment="1">
      <alignment horizontal="left" vertical="top" wrapText="1"/>
    </xf>
    <xf numFmtId="0" fontId="0" fillId="7" borderId="10" xfId="0" applyFill="1" applyBorder="1" applyAlignment="1">
      <alignment horizontal="left" vertical="top" wrapText="1"/>
    </xf>
    <xf numFmtId="49" fontId="4" fillId="0" borderId="7" xfId="0" applyNumberFormat="1" applyFont="1" applyBorder="1" applyAlignment="1" applyProtection="1">
      <alignment horizontal="center" vertical="center"/>
      <protection locked="0"/>
    </xf>
    <xf numFmtId="14" fontId="7" fillId="0" borderId="7" xfId="0" applyNumberFormat="1" applyFont="1" applyBorder="1" applyAlignment="1" applyProtection="1">
      <alignment horizontal="center" vertical="center" wrapText="1"/>
      <protection locked="0"/>
    </xf>
    <xf numFmtId="0" fontId="9" fillId="0" borderId="3" xfId="0" applyFont="1" applyBorder="1" applyProtection="1"/>
    <xf numFmtId="0" fontId="9" fillId="0" borderId="3" xfId="0" applyFont="1" applyFill="1" applyBorder="1" applyAlignment="1" applyProtection="1">
      <alignment horizontal="left"/>
    </xf>
    <xf numFmtId="0" fontId="0" fillId="0" borderId="3" xfId="0" applyBorder="1" applyAlignment="1" applyProtection="1">
      <alignment horizontal="center" vertical="center"/>
    </xf>
    <xf numFmtId="0" fontId="9" fillId="0" borderId="3" xfId="0" applyFont="1" applyFill="1" applyBorder="1" applyAlignment="1" applyProtection="1">
      <alignment horizontal="center" vertical="center"/>
    </xf>
    <xf numFmtId="0" fontId="1" fillId="6" borderId="3" xfId="0" applyFont="1" applyFill="1" applyBorder="1" applyAlignment="1" applyProtection="1">
      <alignment horizontal="center" vertical="center" wrapText="1"/>
    </xf>
    <xf numFmtId="0" fontId="1" fillId="7" borderId="20" xfId="0" applyFont="1" applyFill="1" applyBorder="1" applyAlignment="1">
      <alignment horizontal="left" vertical="top" wrapText="1"/>
    </xf>
    <xf numFmtId="0" fontId="1" fillId="7" borderId="8" xfId="0" applyFont="1" applyFill="1" applyBorder="1" applyAlignment="1">
      <alignment horizontal="left" vertical="top" wrapText="1"/>
    </xf>
    <xf numFmtId="49" fontId="1" fillId="7" borderId="20" xfId="0" applyNumberFormat="1" applyFont="1" applyFill="1" applyBorder="1" applyAlignment="1">
      <alignment horizontal="center"/>
    </xf>
    <xf numFmtId="0" fontId="10" fillId="7" borderId="0" xfId="1" applyFont="1" applyFill="1" applyBorder="1"/>
    <xf numFmtId="0" fontId="10" fillId="7" borderId="0" xfId="1" applyFont="1" applyFill="1" applyBorder="1" applyAlignment="1" applyProtection="1">
      <alignment horizontal="left"/>
    </xf>
    <xf numFmtId="0" fontId="10" fillId="7" borderId="0" xfId="1" quotePrefix="1" applyFont="1" applyFill="1" applyBorder="1" applyAlignment="1" applyProtection="1">
      <alignment horizontal="left"/>
    </xf>
    <xf numFmtId="0" fontId="1" fillId="7" borderId="20" xfId="0" applyFont="1" applyFill="1" applyBorder="1" applyAlignment="1">
      <alignment horizontal="center"/>
    </xf>
    <xf numFmtId="0" fontId="1" fillId="7" borderId="20" xfId="0" applyNumberFormat="1" applyFont="1" applyFill="1" applyBorder="1" applyAlignment="1">
      <alignment horizontal="center"/>
    </xf>
    <xf numFmtId="0" fontId="13" fillId="7" borderId="3" xfId="0" applyFont="1" applyFill="1" applyBorder="1" applyAlignment="1">
      <alignment horizontal="left" vertical="top" wrapText="1"/>
    </xf>
    <xf numFmtId="0" fontId="13" fillId="7" borderId="22" xfId="0" applyFont="1" applyFill="1" applyBorder="1" applyAlignment="1">
      <alignment horizontal="left" vertical="top" wrapText="1"/>
    </xf>
    <xf numFmtId="0" fontId="13" fillId="7" borderId="23" xfId="0" applyFont="1" applyFill="1" applyBorder="1" applyAlignment="1">
      <alignment horizontal="left" vertical="top" wrapText="1"/>
    </xf>
    <xf numFmtId="0" fontId="13" fillId="7" borderId="13" xfId="0" applyFont="1" applyFill="1" applyBorder="1" applyAlignment="1">
      <alignment horizontal="left" vertical="top" wrapText="1"/>
    </xf>
    <xf numFmtId="0" fontId="12" fillId="7" borderId="3" xfId="0" applyFont="1" applyFill="1" applyBorder="1" applyAlignment="1">
      <alignment horizontal="left" vertical="top" wrapText="1"/>
    </xf>
    <xf numFmtId="0" fontId="13" fillId="7" borderId="20" xfId="0" applyFont="1" applyFill="1" applyBorder="1" applyAlignment="1">
      <alignment horizontal="left" vertical="top" wrapText="1"/>
    </xf>
    <xf numFmtId="0" fontId="13" fillId="7" borderId="0" xfId="0" applyFont="1" applyFill="1" applyBorder="1" applyAlignment="1">
      <alignment horizontal="left" vertical="top" wrapText="1"/>
    </xf>
    <xf numFmtId="0" fontId="13" fillId="7" borderId="21" xfId="0" applyFont="1" applyFill="1" applyBorder="1" applyAlignment="1">
      <alignment horizontal="left" vertical="top" wrapText="1"/>
    </xf>
    <xf numFmtId="0" fontId="13" fillId="7" borderId="11" xfId="0" applyFont="1" applyFill="1" applyBorder="1" applyAlignment="1">
      <alignment horizontal="left" vertical="top" wrapText="1"/>
    </xf>
    <xf numFmtId="0" fontId="13" fillId="7" borderId="17" xfId="0" applyFont="1" applyFill="1" applyBorder="1" applyAlignment="1">
      <alignment horizontal="left" vertical="top" wrapText="1"/>
    </xf>
    <xf numFmtId="0" fontId="13" fillId="7" borderId="12" xfId="0" applyFont="1" applyFill="1" applyBorder="1" applyAlignment="1">
      <alignment horizontal="left" vertical="top" wrapText="1"/>
    </xf>
    <xf numFmtId="0" fontId="13" fillId="7" borderId="18" xfId="0" applyFont="1" applyFill="1" applyBorder="1" applyAlignment="1">
      <alignment horizontal="left" vertical="top" wrapText="1"/>
    </xf>
    <xf numFmtId="0" fontId="13" fillId="7" borderId="19" xfId="0" applyFont="1" applyFill="1" applyBorder="1" applyAlignment="1">
      <alignment horizontal="left" vertical="top" wrapText="1"/>
    </xf>
    <xf numFmtId="0" fontId="2" fillId="4" borderId="3" xfId="0" applyFont="1" applyFill="1" applyBorder="1" applyAlignment="1">
      <alignment horizont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workbookViewId="0">
      <selection activeCell="N19" sqref="N19"/>
    </sheetView>
  </sheetViews>
  <sheetFormatPr defaultRowHeight="15" x14ac:dyDescent="0.25"/>
  <cols>
    <col min="2" max="2" width="9.7109375" bestFit="1" customWidth="1"/>
  </cols>
  <sheetData>
    <row r="1" spans="1:12" ht="166.5" customHeight="1" x14ac:dyDescent="0.25">
      <c r="A1" s="75" t="s">
        <v>70</v>
      </c>
      <c r="B1" s="75"/>
      <c r="C1" s="75"/>
      <c r="D1" s="75"/>
      <c r="E1" s="75"/>
      <c r="F1" s="75"/>
      <c r="G1" s="75"/>
      <c r="H1" s="75"/>
      <c r="I1" s="75"/>
      <c r="J1" s="75"/>
      <c r="K1" s="75"/>
      <c r="L1" s="75"/>
    </row>
    <row r="2" spans="1:12" ht="33.75" customHeight="1" x14ac:dyDescent="0.25">
      <c r="A2" s="71" t="s">
        <v>53</v>
      </c>
      <c r="B2" s="71"/>
      <c r="C2" s="71"/>
      <c r="D2" s="71"/>
      <c r="E2" s="71"/>
      <c r="F2" s="71"/>
      <c r="G2" s="71"/>
      <c r="H2" s="71"/>
      <c r="I2" s="71"/>
      <c r="J2" s="71"/>
      <c r="K2" s="71"/>
      <c r="L2" s="71"/>
    </row>
    <row r="3" spans="1:12" ht="39" customHeight="1" x14ac:dyDescent="0.25">
      <c r="A3" s="80" t="s">
        <v>62</v>
      </c>
      <c r="B3" s="80"/>
      <c r="C3" s="80"/>
      <c r="D3" s="80"/>
      <c r="E3" s="80"/>
      <c r="F3" s="80"/>
      <c r="G3" s="80"/>
      <c r="H3" s="80"/>
      <c r="I3" s="80"/>
      <c r="J3" s="80"/>
      <c r="K3" s="80"/>
      <c r="L3" s="80"/>
    </row>
    <row r="4" spans="1:12" ht="84.6" customHeight="1" x14ac:dyDescent="0.25">
      <c r="A4" s="71" t="s">
        <v>63</v>
      </c>
      <c r="B4" s="71"/>
      <c r="C4" s="71"/>
      <c r="D4" s="71"/>
      <c r="E4" s="71"/>
      <c r="F4" s="71"/>
      <c r="G4" s="71"/>
      <c r="H4" s="71"/>
      <c r="I4" s="71"/>
      <c r="J4" s="71"/>
      <c r="K4" s="71"/>
      <c r="L4" s="71"/>
    </row>
    <row r="5" spans="1:12" ht="24" customHeight="1" x14ac:dyDescent="0.25">
      <c r="A5" s="79" t="s">
        <v>64</v>
      </c>
      <c r="B5" s="79"/>
      <c r="C5" s="79"/>
      <c r="D5" s="79"/>
      <c r="E5" s="79"/>
      <c r="F5" s="79"/>
      <c r="G5" s="79"/>
      <c r="H5" s="79"/>
      <c r="I5" s="79"/>
      <c r="J5" s="79"/>
      <c r="K5" s="79"/>
      <c r="L5" s="79"/>
    </row>
    <row r="6" spans="1:12" s="51" customFormat="1" hidden="1" x14ac:dyDescent="0.25">
      <c r="A6" s="63" t="s">
        <v>56</v>
      </c>
      <c r="B6" s="47"/>
      <c r="C6" s="47"/>
      <c r="D6" s="47"/>
      <c r="E6" s="47"/>
      <c r="F6" s="47"/>
      <c r="G6" s="47"/>
      <c r="H6" s="47"/>
      <c r="I6" s="47"/>
      <c r="J6" s="47"/>
      <c r="K6" s="47"/>
      <c r="L6" s="48"/>
    </row>
    <row r="7" spans="1:12" s="51" customFormat="1" hidden="1" x14ac:dyDescent="0.25">
      <c r="A7" s="63" t="s">
        <v>24</v>
      </c>
      <c r="B7" s="47"/>
      <c r="C7" s="47"/>
      <c r="D7" s="47"/>
      <c r="E7" s="47"/>
      <c r="F7" s="47"/>
      <c r="G7" s="47"/>
      <c r="H7" s="47"/>
      <c r="I7" s="47"/>
      <c r="J7" s="47"/>
      <c r="K7" s="47"/>
      <c r="L7" s="48"/>
    </row>
    <row r="8" spans="1:12" s="51" customFormat="1" ht="30.6" hidden="1" customHeight="1" x14ac:dyDescent="0.25">
      <c r="A8" s="64" t="s">
        <v>31</v>
      </c>
      <c r="B8" s="54"/>
      <c r="C8" s="54"/>
      <c r="D8" s="54"/>
      <c r="E8" s="54"/>
      <c r="F8" s="54"/>
      <c r="G8" s="54"/>
      <c r="H8" s="54"/>
      <c r="I8" s="54"/>
      <c r="J8" s="54"/>
      <c r="K8" s="54"/>
      <c r="L8" s="55"/>
    </row>
    <row r="9" spans="1:12" s="51" customFormat="1" ht="33" customHeight="1" x14ac:dyDescent="0.25">
      <c r="A9" s="81" t="s">
        <v>65</v>
      </c>
      <c r="B9" s="82"/>
      <c r="C9" s="82"/>
      <c r="D9" s="82"/>
      <c r="E9" s="82"/>
      <c r="F9" s="82"/>
      <c r="G9" s="82"/>
      <c r="H9" s="82"/>
      <c r="I9" s="82"/>
      <c r="J9" s="82"/>
      <c r="K9" s="82"/>
      <c r="L9" s="83"/>
    </row>
    <row r="10" spans="1:12" x14ac:dyDescent="0.25">
      <c r="A10" s="65">
        <v>1</v>
      </c>
      <c r="B10" s="66" t="s">
        <v>46</v>
      </c>
      <c r="C10" s="49"/>
      <c r="D10" s="49"/>
      <c r="E10" s="49"/>
      <c r="F10" s="49"/>
      <c r="G10" s="49"/>
      <c r="H10" s="49"/>
      <c r="I10" s="49"/>
      <c r="J10" s="49"/>
      <c r="K10" s="49"/>
      <c r="L10" s="50"/>
    </row>
    <row r="11" spans="1:12" x14ac:dyDescent="0.25">
      <c r="A11" s="65">
        <v>2</v>
      </c>
      <c r="B11" s="66" t="s">
        <v>47</v>
      </c>
      <c r="C11" s="49"/>
      <c r="D11" s="49"/>
      <c r="E11" s="49"/>
      <c r="F11" s="49"/>
      <c r="G11" s="49"/>
      <c r="H11" s="49"/>
      <c r="I11" s="49"/>
      <c r="J11" s="49"/>
      <c r="K11" s="49"/>
      <c r="L11" s="50"/>
    </row>
    <row r="12" spans="1:12" x14ac:dyDescent="0.25">
      <c r="A12" s="65">
        <v>3</v>
      </c>
      <c r="B12" s="66" t="s">
        <v>48</v>
      </c>
      <c r="C12" s="49"/>
      <c r="D12" s="49"/>
      <c r="E12" s="49"/>
      <c r="F12" s="49"/>
      <c r="G12" s="49"/>
      <c r="H12" s="49"/>
      <c r="I12" s="49"/>
      <c r="J12" s="49"/>
      <c r="K12" s="49"/>
      <c r="L12" s="50"/>
    </row>
    <row r="13" spans="1:12" x14ac:dyDescent="0.25">
      <c r="A13" s="65">
        <v>4</v>
      </c>
      <c r="B13" s="66" t="s">
        <v>49</v>
      </c>
      <c r="C13" s="49"/>
      <c r="D13" s="49"/>
      <c r="E13" s="49"/>
      <c r="F13" s="49"/>
      <c r="G13" s="49"/>
      <c r="H13" s="49"/>
      <c r="I13" s="49"/>
      <c r="J13" s="49"/>
      <c r="K13" s="49"/>
      <c r="L13" s="50"/>
    </row>
    <row r="14" spans="1:12" x14ac:dyDescent="0.25">
      <c r="A14" s="65">
        <v>5</v>
      </c>
      <c r="B14" s="66" t="s">
        <v>54</v>
      </c>
      <c r="C14" s="49"/>
      <c r="D14" s="49"/>
      <c r="E14" s="49"/>
      <c r="F14" s="49"/>
      <c r="G14" s="49"/>
      <c r="H14" s="49"/>
      <c r="I14" s="49"/>
      <c r="J14" s="49"/>
      <c r="K14" s="49"/>
      <c r="L14" s="50"/>
    </row>
    <row r="15" spans="1:12" x14ac:dyDescent="0.25">
      <c r="A15" s="65">
        <v>6</v>
      </c>
      <c r="B15" s="66" t="s">
        <v>37</v>
      </c>
      <c r="C15" s="49"/>
      <c r="D15" s="49"/>
      <c r="E15" s="49"/>
      <c r="F15" s="49"/>
      <c r="G15" s="49"/>
      <c r="H15" s="49"/>
      <c r="I15" s="49"/>
      <c r="J15" s="49"/>
      <c r="K15" s="49"/>
      <c r="L15" s="50"/>
    </row>
    <row r="16" spans="1:12" x14ac:dyDescent="0.25">
      <c r="A16" s="65">
        <v>7</v>
      </c>
      <c r="B16" s="66" t="s">
        <v>38</v>
      </c>
      <c r="C16" s="49"/>
      <c r="D16" s="49"/>
      <c r="E16" s="49"/>
      <c r="F16" s="49"/>
      <c r="G16" s="49"/>
      <c r="H16" s="49"/>
      <c r="I16" s="49"/>
      <c r="J16" s="49"/>
      <c r="K16" s="49"/>
      <c r="L16" s="50"/>
    </row>
    <row r="17" spans="1:12" x14ac:dyDescent="0.25">
      <c r="A17" s="65">
        <v>8</v>
      </c>
      <c r="B17" s="66" t="s">
        <v>39</v>
      </c>
      <c r="C17" s="49"/>
      <c r="D17" s="49"/>
      <c r="E17" s="49"/>
      <c r="F17" s="49"/>
      <c r="G17" s="49"/>
      <c r="H17" s="49"/>
      <c r="I17" s="49"/>
      <c r="J17" s="49"/>
      <c r="K17" s="49"/>
      <c r="L17" s="50"/>
    </row>
    <row r="18" spans="1:12" x14ac:dyDescent="0.25">
      <c r="A18" s="65">
        <v>9</v>
      </c>
      <c r="B18" s="66" t="s">
        <v>40</v>
      </c>
      <c r="C18" s="49"/>
      <c r="D18" s="49"/>
      <c r="E18" s="49"/>
      <c r="F18" s="49"/>
      <c r="G18" s="49"/>
      <c r="H18" s="49"/>
      <c r="I18" s="49"/>
      <c r="J18" s="49"/>
      <c r="K18" s="49"/>
      <c r="L18" s="50"/>
    </row>
    <row r="19" spans="1:12" x14ac:dyDescent="0.25">
      <c r="A19" s="65">
        <v>10</v>
      </c>
      <c r="B19" s="66" t="s">
        <v>50</v>
      </c>
      <c r="C19" s="49"/>
      <c r="D19" s="49"/>
      <c r="E19" s="49"/>
      <c r="F19" s="49"/>
      <c r="G19" s="49"/>
      <c r="H19" s="49"/>
      <c r="I19" s="49"/>
      <c r="J19" s="49"/>
      <c r="K19" s="49"/>
      <c r="L19" s="50"/>
    </row>
    <row r="20" spans="1:12" x14ac:dyDescent="0.25">
      <c r="A20" s="65">
        <v>11</v>
      </c>
      <c r="B20" s="66" t="s">
        <v>41</v>
      </c>
      <c r="C20" s="49"/>
      <c r="D20" s="49"/>
      <c r="E20" s="49"/>
      <c r="F20" s="49"/>
      <c r="G20" s="49"/>
      <c r="H20" s="49"/>
      <c r="I20" s="49"/>
      <c r="J20" s="49"/>
      <c r="K20" s="49"/>
      <c r="L20" s="50"/>
    </row>
    <row r="21" spans="1:12" x14ac:dyDescent="0.25">
      <c r="A21" s="65">
        <v>12</v>
      </c>
      <c r="B21" s="66" t="s">
        <v>51</v>
      </c>
      <c r="C21" s="49"/>
      <c r="D21" s="49"/>
      <c r="E21" s="49"/>
      <c r="F21" s="49"/>
      <c r="G21" s="49"/>
      <c r="H21" s="49"/>
      <c r="I21" s="49"/>
      <c r="J21" s="49"/>
      <c r="K21" s="49"/>
      <c r="L21" s="50"/>
    </row>
    <row r="22" spans="1:12" x14ac:dyDescent="0.25">
      <c r="A22" s="65">
        <v>13</v>
      </c>
      <c r="B22" s="66" t="s">
        <v>42</v>
      </c>
      <c r="C22" s="49"/>
      <c r="D22" s="49"/>
      <c r="E22" s="49"/>
      <c r="F22" s="49"/>
      <c r="G22" s="49"/>
      <c r="H22" s="49"/>
      <c r="I22" s="49"/>
      <c r="J22" s="49"/>
      <c r="K22" s="49"/>
      <c r="L22" s="50"/>
    </row>
    <row r="23" spans="1:12" x14ac:dyDescent="0.25">
      <c r="A23" s="65">
        <v>14</v>
      </c>
      <c r="B23" s="66" t="s">
        <v>52</v>
      </c>
      <c r="C23" s="49"/>
      <c r="D23" s="49"/>
      <c r="E23" s="49"/>
      <c r="F23" s="49"/>
      <c r="G23" s="49"/>
      <c r="H23" s="49"/>
      <c r="I23" s="49"/>
      <c r="J23" s="49"/>
      <c r="K23" s="49"/>
      <c r="L23" s="50"/>
    </row>
    <row r="24" spans="1:12" x14ac:dyDescent="0.25">
      <c r="A24" s="65">
        <v>15</v>
      </c>
      <c r="B24" s="66" t="s">
        <v>43</v>
      </c>
      <c r="C24" s="49"/>
      <c r="D24" s="49"/>
      <c r="E24" s="49"/>
      <c r="F24" s="49"/>
      <c r="G24" s="49"/>
      <c r="H24" s="49"/>
      <c r="I24" s="49"/>
      <c r="J24" s="49"/>
      <c r="K24" s="49"/>
      <c r="L24" s="50"/>
    </row>
    <row r="25" spans="1:12" x14ac:dyDescent="0.25">
      <c r="A25" s="70">
        <v>16</v>
      </c>
      <c r="B25" s="67" t="s">
        <v>44</v>
      </c>
      <c r="C25" s="49"/>
      <c r="D25" s="49"/>
      <c r="E25" s="49"/>
      <c r="F25" s="49"/>
      <c r="G25" s="49"/>
      <c r="H25" s="49"/>
      <c r="I25" s="49"/>
      <c r="J25" s="49"/>
      <c r="K25" s="49"/>
      <c r="L25" s="50"/>
    </row>
    <row r="26" spans="1:12" hidden="1" x14ac:dyDescent="0.25">
      <c r="A26" s="69" t="s">
        <v>31</v>
      </c>
      <c r="B26" s="68" t="s">
        <v>58</v>
      </c>
      <c r="C26" s="49"/>
      <c r="D26" s="49"/>
      <c r="E26" s="49"/>
      <c r="F26" s="49"/>
      <c r="G26" s="49"/>
      <c r="H26" s="49"/>
      <c r="I26" s="49"/>
      <c r="J26" s="49"/>
      <c r="K26" s="49"/>
      <c r="L26" s="50"/>
    </row>
    <row r="27" spans="1:12" ht="25.15" customHeight="1" x14ac:dyDescent="0.25">
      <c r="A27" s="76" t="s">
        <v>66</v>
      </c>
      <c r="B27" s="77"/>
      <c r="C27" s="77"/>
      <c r="D27" s="77"/>
      <c r="E27" s="77"/>
      <c r="F27" s="77"/>
      <c r="G27" s="77"/>
      <c r="H27" s="77"/>
      <c r="I27" s="77"/>
      <c r="J27" s="77"/>
      <c r="K27" s="77"/>
      <c r="L27" s="78"/>
    </row>
    <row r="28" spans="1:12" ht="44.25" customHeight="1" x14ac:dyDescent="0.25">
      <c r="A28" s="72" t="s">
        <v>69</v>
      </c>
      <c r="B28" s="73"/>
      <c r="C28" s="73"/>
      <c r="D28" s="73"/>
      <c r="E28" s="73"/>
      <c r="F28" s="73"/>
      <c r="G28" s="73"/>
      <c r="H28" s="73"/>
      <c r="I28" s="73"/>
      <c r="J28" s="73"/>
      <c r="K28" s="73"/>
      <c r="L28" s="74"/>
    </row>
    <row r="29" spans="1:12" ht="157.5" customHeight="1" x14ac:dyDescent="0.25">
      <c r="A29" s="71" t="s">
        <v>67</v>
      </c>
      <c r="B29" s="71"/>
      <c r="C29" s="71"/>
      <c r="D29" s="71"/>
      <c r="E29" s="71"/>
      <c r="F29" s="71"/>
      <c r="G29" s="71"/>
      <c r="H29" s="71"/>
      <c r="I29" s="71"/>
      <c r="J29" s="71"/>
      <c r="K29" s="71"/>
      <c r="L29" s="71"/>
    </row>
    <row r="30" spans="1:12" ht="46.5" customHeight="1" x14ac:dyDescent="0.25">
      <c r="A30" s="71" t="s">
        <v>68</v>
      </c>
      <c r="B30" s="71"/>
      <c r="C30" s="71"/>
      <c r="D30" s="71"/>
      <c r="E30" s="71"/>
      <c r="F30" s="71"/>
      <c r="G30" s="71"/>
      <c r="H30" s="71"/>
      <c r="I30" s="71"/>
      <c r="J30" s="71"/>
      <c r="K30" s="71"/>
      <c r="L30" s="71"/>
    </row>
  </sheetData>
  <sheetProtection password="C70F" sheet="1" objects="1" scenarios="1" formatColumns="0"/>
  <mergeCells count="10">
    <mergeCell ref="A29:L29"/>
    <mergeCell ref="A30:L30"/>
    <mergeCell ref="A28:L28"/>
    <mergeCell ref="A1:L1"/>
    <mergeCell ref="A27:L27"/>
    <mergeCell ref="A4:L4"/>
    <mergeCell ref="A5:L5"/>
    <mergeCell ref="A3:L3"/>
    <mergeCell ref="A9:L9"/>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04"/>
  <sheetViews>
    <sheetView workbookViewId="0">
      <pane ySplit="4" topLeftCell="A5" activePane="bottomLeft" state="frozen"/>
      <selection pane="bottomLeft" activeCell="C5" sqref="C5"/>
    </sheetView>
  </sheetViews>
  <sheetFormatPr defaultRowHeight="15" x14ac:dyDescent="0.25"/>
  <cols>
    <col min="1" max="1" width="10.5703125" customWidth="1"/>
    <col min="2" max="2" width="4" hidden="1" customWidth="1"/>
    <col min="3" max="3" width="11.5703125" customWidth="1"/>
    <col min="4" max="4" width="27.5703125" customWidth="1"/>
    <col min="5" max="5" width="11.140625" customWidth="1"/>
    <col min="6" max="6" width="60.5703125" customWidth="1"/>
    <col min="7" max="7" width="18.7109375" customWidth="1"/>
    <col min="8" max="9" width="11.28515625" customWidth="1"/>
    <col min="10" max="10" width="11.28515625" hidden="1" customWidth="1"/>
    <col min="11" max="11" width="32.5703125" bestFit="1" customWidth="1"/>
    <col min="13" max="13" width="10.140625" hidden="1" customWidth="1"/>
    <col min="14" max="24" width="9.140625" hidden="1" customWidth="1"/>
    <col min="25" max="25" width="10.42578125" customWidth="1"/>
    <col min="26" max="26" width="10.5703125" customWidth="1"/>
    <col min="27" max="27" width="8.42578125" customWidth="1"/>
    <col min="28" max="28" width="8" customWidth="1"/>
    <col min="29" max="29" width="9.42578125" customWidth="1"/>
    <col min="30" max="30" width="9" customWidth="1"/>
    <col min="31" max="31" width="8" customWidth="1"/>
    <col min="32" max="32" width="9.28515625" customWidth="1"/>
    <col min="33" max="33" width="12" customWidth="1"/>
    <col min="34" max="34" width="10.140625" customWidth="1"/>
    <col min="35" max="35" width="12.28515625" customWidth="1"/>
    <col min="36" max="36" width="11" customWidth="1"/>
    <col min="37" max="37" width="11.5703125" bestFit="1" customWidth="1"/>
  </cols>
  <sheetData>
    <row r="1" spans="1:37" ht="15.75" x14ac:dyDescent="0.25">
      <c r="A1" s="28"/>
      <c r="B1" s="28"/>
      <c r="C1" s="28"/>
      <c r="D1" s="28"/>
      <c r="E1" s="28"/>
      <c r="F1" s="28"/>
      <c r="G1" s="28"/>
      <c r="H1" s="28"/>
      <c r="I1" s="28"/>
      <c r="J1" s="28"/>
      <c r="K1" s="28"/>
      <c r="L1" s="38"/>
      <c r="Y1" s="84" t="s">
        <v>33</v>
      </c>
      <c r="Z1" s="84"/>
      <c r="AA1" s="84"/>
      <c r="AB1" s="84"/>
      <c r="AC1" s="84"/>
      <c r="AD1" s="84"/>
      <c r="AE1" s="84"/>
      <c r="AF1" s="84"/>
      <c r="AG1" s="84"/>
      <c r="AH1" s="84"/>
      <c r="AI1" s="84"/>
      <c r="AJ1" s="84"/>
    </row>
    <row r="2" spans="1:37" ht="18.75" x14ac:dyDescent="0.25">
      <c r="A2" s="28"/>
      <c r="B2" s="53"/>
      <c r="C2" s="85"/>
      <c r="D2" s="86"/>
      <c r="E2" s="86"/>
      <c r="F2" s="86"/>
      <c r="G2" s="86"/>
      <c r="H2" s="86"/>
      <c r="I2" s="87"/>
      <c r="J2" s="35"/>
      <c r="K2" s="35"/>
      <c r="L2" s="23"/>
      <c r="Y2" s="20" t="s">
        <v>0</v>
      </c>
      <c r="Z2" s="21" t="s">
        <v>1</v>
      </c>
      <c r="AA2" s="21" t="s">
        <v>2</v>
      </c>
      <c r="AB2" s="21" t="s">
        <v>3</v>
      </c>
      <c r="AC2" s="21" t="s">
        <v>4</v>
      </c>
      <c r="AD2" s="21" t="s">
        <v>5</v>
      </c>
      <c r="AE2" s="21" t="s">
        <v>6</v>
      </c>
      <c r="AF2" s="21" t="s">
        <v>7</v>
      </c>
      <c r="AG2" s="21" t="s">
        <v>8</v>
      </c>
      <c r="AH2" s="21" t="s">
        <v>9</v>
      </c>
      <c r="AI2" s="21" t="s">
        <v>10</v>
      </c>
      <c r="AJ2" s="21" t="s">
        <v>11</v>
      </c>
    </row>
    <row r="3" spans="1:37" ht="46.9" customHeight="1" x14ac:dyDescent="0.25">
      <c r="A3" s="41" t="s">
        <v>55</v>
      </c>
      <c r="B3" s="93" t="s">
        <v>57</v>
      </c>
      <c r="C3" s="94"/>
      <c r="D3" s="1" t="s">
        <v>61</v>
      </c>
      <c r="E3" s="91" t="s">
        <v>36</v>
      </c>
      <c r="F3" s="92"/>
      <c r="G3" s="1" t="s">
        <v>12</v>
      </c>
      <c r="H3" s="1" t="s">
        <v>13</v>
      </c>
      <c r="I3" s="2" t="s">
        <v>14</v>
      </c>
      <c r="J3" s="3" t="s">
        <v>34</v>
      </c>
      <c r="K3" s="3" t="s">
        <v>35</v>
      </c>
      <c r="L3" s="15" t="s">
        <v>15</v>
      </c>
      <c r="M3" s="15" t="s">
        <v>16</v>
      </c>
      <c r="N3" s="15" t="s">
        <v>17</v>
      </c>
      <c r="O3" s="15" t="s">
        <v>18</v>
      </c>
      <c r="P3" s="15" t="s">
        <v>19</v>
      </c>
      <c r="Q3" s="15" t="s">
        <v>18</v>
      </c>
      <c r="R3" s="15" t="s">
        <v>16</v>
      </c>
      <c r="S3" s="15" t="s">
        <v>20</v>
      </c>
      <c r="T3" s="15" t="s">
        <v>19</v>
      </c>
      <c r="U3" s="15" t="s">
        <v>21</v>
      </c>
      <c r="V3" s="15" t="s">
        <v>22</v>
      </c>
      <c r="W3" s="15" t="s">
        <v>23</v>
      </c>
      <c r="X3" s="19" t="s">
        <v>24</v>
      </c>
      <c r="Y3" s="22" t="s">
        <v>25</v>
      </c>
      <c r="Z3" s="22" t="s">
        <v>25</v>
      </c>
      <c r="AA3" s="22" t="s">
        <v>25</v>
      </c>
      <c r="AB3" s="22" t="s">
        <v>25</v>
      </c>
      <c r="AC3" s="22" t="s">
        <v>25</v>
      </c>
      <c r="AD3" s="22" t="s">
        <v>25</v>
      </c>
      <c r="AE3" s="22" t="s">
        <v>25</v>
      </c>
      <c r="AF3" s="22" t="s">
        <v>25</v>
      </c>
      <c r="AG3" s="22" t="s">
        <v>25</v>
      </c>
      <c r="AH3" s="22" t="s">
        <v>25</v>
      </c>
      <c r="AI3" s="22" t="s">
        <v>25</v>
      </c>
      <c r="AJ3" s="22" t="s">
        <v>25</v>
      </c>
      <c r="AK3" s="4" t="s">
        <v>26</v>
      </c>
    </row>
    <row r="4" spans="1:37" s="27" customFormat="1" ht="18.75" x14ac:dyDescent="0.25">
      <c r="A4" s="43">
        <f>COUNTIF(A5:A3004, "&lt;&gt;"&amp;"")- COUNTIF(A5:A3004,"*")</f>
        <v>0</v>
      </c>
      <c r="B4" s="43"/>
      <c r="C4" s="88"/>
      <c r="D4" s="89"/>
      <c r="E4" s="89"/>
      <c r="F4" s="89"/>
      <c r="G4" s="89"/>
      <c r="H4" s="89"/>
      <c r="I4" s="90"/>
      <c r="J4" s="26">
        <f>SUM(J5:J3004)</f>
        <v>0</v>
      </c>
      <c r="K4" s="39"/>
      <c r="L4" s="33">
        <f>J4/12</f>
        <v>0</v>
      </c>
      <c r="M4" s="16"/>
      <c r="N4" s="16"/>
      <c r="O4" s="16"/>
      <c r="P4" s="16"/>
      <c r="Q4" s="16"/>
      <c r="R4" s="16"/>
      <c r="S4" s="16"/>
      <c r="T4" s="16"/>
      <c r="U4" s="16"/>
      <c r="V4" s="17"/>
      <c r="W4" s="17"/>
      <c r="X4" s="18"/>
      <c r="Y4" s="31">
        <f t="shared" ref="Y4:AJ4" si="0">SUM(Y5:Y3004)</f>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1">
        <f t="shared" si="0"/>
        <v>0</v>
      </c>
      <c r="AJ4" s="31">
        <f t="shared" si="0"/>
        <v>0</v>
      </c>
      <c r="AK4" s="37">
        <f>(Y4+Z4+AA4+AB4+AC4+AD4+AE4+AF4+AG4+AH4+AI4+AJ4)/12</f>
        <v>0</v>
      </c>
    </row>
    <row r="5" spans="1:37" ht="15.6" customHeight="1" x14ac:dyDescent="0.25">
      <c r="A5" s="42" t="str">
        <f>IF(OR(C5="U",C5="D"),1,"ZERO")</f>
        <v>ZERO</v>
      </c>
      <c r="B5" s="42"/>
      <c r="C5" s="56" t="s">
        <v>31</v>
      </c>
      <c r="D5" s="9"/>
      <c r="E5" s="45" t="s">
        <v>31</v>
      </c>
      <c r="F5" s="46" t="str">
        <f>VLOOKUP(E5,ISTRUZIONI!$A$10:$B$26,2)</f>
        <v>-</v>
      </c>
      <c r="G5" s="10"/>
      <c r="H5" s="57"/>
      <c r="I5" s="57"/>
      <c r="J5" s="29">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9" t="str">
        <f>IF(OR(C5="U",C5="D"),IF(AND(H5&lt;&gt;"",I5&lt;&gt;"",E5&lt;&gt;"",E5&lt;&gt;"ZERO",C5&lt;&gt;"",C5&lt;&gt;"ZERO",G5&lt;&gt;""),"OK","Compilare Colonna     "&amp;IF(OR(E5="",E5="ZERO"),"E ","")&amp;IF(G5="","G ","")&amp;IF(H5="","H","")&amp;IF(I5="","I","")),IF(C5="ZERO",IF(E5="ZERO","Compilare anagrafica","ERRORE"),"Errata compilazione della colonna C"))</f>
        <v>Compilare anagrafica</v>
      </c>
      <c r="L5" s="5"/>
      <c r="M5" s="32">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30">
        <f t="shared" ref="Y5:Y68" si="14">(M5/30)*G5</f>
        <v>0</v>
      </c>
      <c r="Z5" s="30">
        <f t="shared" ref="Z5:Z68" si="15">(N5/30)*G5</f>
        <v>0</v>
      </c>
      <c r="AA5" s="30">
        <f t="shared" ref="AA5:AA68" si="16">(O5/30)*G5</f>
        <v>0</v>
      </c>
      <c r="AB5" s="30">
        <f t="shared" ref="AB5:AB68" si="17">(P5/30)*G5</f>
        <v>0</v>
      </c>
      <c r="AC5" s="30">
        <f t="shared" ref="AC5:AC68" si="18">(Q5/30)*G5</f>
        <v>0</v>
      </c>
      <c r="AD5" s="30">
        <f t="shared" ref="AD5:AD68" si="19">(R5/30)*G5</f>
        <v>0</v>
      </c>
      <c r="AE5" s="30">
        <f t="shared" ref="AE5:AE68" si="20">(S5/30)*G5</f>
        <v>0</v>
      </c>
      <c r="AF5" s="30">
        <f t="shared" ref="AF5:AF68" si="21">(T5/30)*G5</f>
        <v>0</v>
      </c>
      <c r="AG5" s="30">
        <f t="shared" ref="AG5:AG68" si="22">(U5/30)*G5</f>
        <v>0</v>
      </c>
      <c r="AH5" s="30">
        <f t="shared" ref="AH5:AH68" si="23">(V5/30)*G5</f>
        <v>0</v>
      </c>
      <c r="AI5" s="30">
        <f t="shared" ref="AI5:AI68" si="24">(W5/30)*G5</f>
        <v>0</v>
      </c>
      <c r="AJ5" s="30">
        <f t="shared" ref="AJ5:AJ68" si="25">(X5/30)*G5</f>
        <v>0</v>
      </c>
    </row>
    <row r="6" spans="1:37" ht="15.75" x14ac:dyDescent="0.25">
      <c r="A6" s="42" t="str">
        <f t="shared" ref="A6:A69" si="26">IF(OR(C6="U",C6="D"),A5+1,"ZERO")</f>
        <v>ZERO</v>
      </c>
      <c r="B6" s="42"/>
      <c r="C6" s="56" t="s">
        <v>31</v>
      </c>
      <c r="D6" s="9"/>
      <c r="E6" s="45" t="s">
        <v>31</v>
      </c>
      <c r="F6" s="46" t="str">
        <f>VLOOKUP(E6,ISTRUZIONI!$A$10:$B$26,2)</f>
        <v>-</v>
      </c>
      <c r="G6" s="10"/>
      <c r="H6" s="57"/>
      <c r="I6" s="57"/>
      <c r="J6" s="29">
        <f t="shared" si="1"/>
        <v>0</v>
      </c>
      <c r="K6" s="29" t="str">
        <f t="shared" ref="K6:K69" si="27">IF(OR(C6="U",C6="D"),IF(AND(H6&lt;&gt;"",I6&lt;&gt;"",E6&lt;&gt;"",E6&lt;&gt;"ZERO",C6&lt;&gt;"",C6&lt;&gt;"ZERO",G6&lt;&gt;""),"OK","Compilare Colonna     "&amp;IF(OR(E6="",E6="ZERO"),"E ","")&amp;IF(G6="","G ","")&amp;IF(H6="","H","")&amp;IF(I6="","I","")),IF(C6="ZERO",IF(E6="ZERO","Compilare anagrafica","ERRORE"),"Errata compilazione della colonna C"))</f>
        <v>Compilare anagrafica</v>
      </c>
      <c r="L6" s="5"/>
      <c r="M6" s="32">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30">
        <f t="shared" si="14"/>
        <v>0</v>
      </c>
      <c r="Z6" s="30">
        <f t="shared" si="15"/>
        <v>0</v>
      </c>
      <c r="AA6" s="30">
        <f t="shared" si="16"/>
        <v>0</v>
      </c>
      <c r="AB6" s="30">
        <f t="shared" si="17"/>
        <v>0</v>
      </c>
      <c r="AC6" s="30">
        <f t="shared" si="18"/>
        <v>0</v>
      </c>
      <c r="AD6" s="30">
        <f t="shared" si="19"/>
        <v>0</v>
      </c>
      <c r="AE6" s="30">
        <f t="shared" si="20"/>
        <v>0</v>
      </c>
      <c r="AF6" s="30">
        <f t="shared" si="21"/>
        <v>0</v>
      </c>
      <c r="AG6" s="30">
        <f t="shared" si="22"/>
        <v>0</v>
      </c>
      <c r="AH6" s="30">
        <f t="shared" si="23"/>
        <v>0</v>
      </c>
      <c r="AI6" s="30">
        <f t="shared" si="24"/>
        <v>0</v>
      </c>
      <c r="AJ6" s="30">
        <f t="shared" si="25"/>
        <v>0</v>
      </c>
    </row>
    <row r="7" spans="1:37" ht="15.75" x14ac:dyDescent="0.25">
      <c r="A7" s="42" t="str">
        <f t="shared" si="26"/>
        <v>ZERO</v>
      </c>
      <c r="B7" s="42"/>
      <c r="C7" s="56" t="s">
        <v>31</v>
      </c>
      <c r="D7" s="9"/>
      <c r="E7" s="45" t="s">
        <v>31</v>
      </c>
      <c r="F7" s="46" t="str">
        <f>VLOOKUP(E7,ISTRUZIONI!$A$10:$B$26,2)</f>
        <v>-</v>
      </c>
      <c r="G7" s="10"/>
      <c r="H7" s="57"/>
      <c r="I7" s="57"/>
      <c r="J7" s="29">
        <f t="shared" si="1"/>
        <v>0</v>
      </c>
      <c r="K7" s="29" t="str">
        <f t="shared" si="27"/>
        <v>Compilare anagrafica</v>
      </c>
      <c r="L7" s="5"/>
      <c r="M7" s="32">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30">
        <f t="shared" si="14"/>
        <v>0</v>
      </c>
      <c r="Z7" s="30">
        <f t="shared" si="15"/>
        <v>0</v>
      </c>
      <c r="AA7" s="30">
        <f t="shared" si="16"/>
        <v>0</v>
      </c>
      <c r="AB7" s="30">
        <f t="shared" si="17"/>
        <v>0</v>
      </c>
      <c r="AC7" s="30">
        <f t="shared" si="18"/>
        <v>0</v>
      </c>
      <c r="AD7" s="30">
        <f t="shared" si="19"/>
        <v>0</v>
      </c>
      <c r="AE7" s="30">
        <f t="shared" si="20"/>
        <v>0</v>
      </c>
      <c r="AF7" s="30">
        <f t="shared" si="21"/>
        <v>0</v>
      </c>
      <c r="AG7" s="30">
        <f t="shared" si="22"/>
        <v>0</v>
      </c>
      <c r="AH7" s="30">
        <f t="shared" si="23"/>
        <v>0</v>
      </c>
      <c r="AI7" s="30">
        <f t="shared" si="24"/>
        <v>0</v>
      </c>
      <c r="AJ7" s="30">
        <f t="shared" si="25"/>
        <v>0</v>
      </c>
    </row>
    <row r="8" spans="1:37" ht="15.75" x14ac:dyDescent="0.25">
      <c r="A8" s="42" t="str">
        <f t="shared" si="26"/>
        <v>ZERO</v>
      </c>
      <c r="B8" s="42"/>
      <c r="C8" s="56" t="s">
        <v>31</v>
      </c>
      <c r="D8" s="9"/>
      <c r="E8" s="45" t="s">
        <v>31</v>
      </c>
      <c r="F8" s="46" t="str">
        <f>VLOOKUP(E8,ISTRUZIONI!$A$10:$B$26,2)</f>
        <v>-</v>
      </c>
      <c r="G8" s="10"/>
      <c r="H8" s="57"/>
      <c r="I8" s="57"/>
      <c r="J8" s="29">
        <f t="shared" si="1"/>
        <v>0</v>
      </c>
      <c r="K8" s="29" t="str">
        <f t="shared" si="27"/>
        <v>Compilare anagrafica</v>
      </c>
      <c r="L8" s="5"/>
      <c r="M8" s="32">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30">
        <f t="shared" si="14"/>
        <v>0</v>
      </c>
      <c r="Z8" s="30">
        <f t="shared" si="15"/>
        <v>0</v>
      </c>
      <c r="AA8" s="30">
        <f t="shared" si="16"/>
        <v>0</v>
      </c>
      <c r="AB8" s="30">
        <f t="shared" si="17"/>
        <v>0</v>
      </c>
      <c r="AC8" s="30">
        <f t="shared" si="18"/>
        <v>0</v>
      </c>
      <c r="AD8" s="30">
        <f t="shared" si="19"/>
        <v>0</v>
      </c>
      <c r="AE8" s="30">
        <f t="shared" si="20"/>
        <v>0</v>
      </c>
      <c r="AF8" s="30">
        <f t="shared" si="21"/>
        <v>0</v>
      </c>
      <c r="AG8" s="30">
        <f t="shared" si="22"/>
        <v>0</v>
      </c>
      <c r="AH8" s="30">
        <f t="shared" si="23"/>
        <v>0</v>
      </c>
      <c r="AI8" s="30">
        <f t="shared" si="24"/>
        <v>0</v>
      </c>
      <c r="AJ8" s="30">
        <f t="shared" si="25"/>
        <v>0</v>
      </c>
    </row>
    <row r="9" spans="1:37" ht="15.75" x14ac:dyDescent="0.25">
      <c r="A9" s="42" t="str">
        <f t="shared" si="26"/>
        <v>ZERO</v>
      </c>
      <c r="B9" s="42"/>
      <c r="C9" s="56" t="s">
        <v>31</v>
      </c>
      <c r="D9" s="9"/>
      <c r="E9" s="45" t="s">
        <v>31</v>
      </c>
      <c r="F9" s="46" t="str">
        <f>VLOOKUP(E9,ISTRUZIONI!$A$10:$B$26,2)</f>
        <v>-</v>
      </c>
      <c r="G9" s="10"/>
      <c r="H9" s="57"/>
      <c r="I9" s="57"/>
      <c r="J9" s="29">
        <f t="shared" si="1"/>
        <v>0</v>
      </c>
      <c r="K9" s="29" t="str">
        <f t="shared" si="27"/>
        <v>Compilare anagrafica</v>
      </c>
      <c r="L9" s="5"/>
      <c r="M9" s="32">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30">
        <f t="shared" si="14"/>
        <v>0</v>
      </c>
      <c r="Z9" s="30">
        <f t="shared" si="15"/>
        <v>0</v>
      </c>
      <c r="AA9" s="30">
        <f t="shared" si="16"/>
        <v>0</v>
      </c>
      <c r="AB9" s="30">
        <f t="shared" si="17"/>
        <v>0</v>
      </c>
      <c r="AC9" s="30">
        <f t="shared" si="18"/>
        <v>0</v>
      </c>
      <c r="AD9" s="30">
        <f t="shared" si="19"/>
        <v>0</v>
      </c>
      <c r="AE9" s="30">
        <f t="shared" si="20"/>
        <v>0</v>
      </c>
      <c r="AF9" s="30">
        <f t="shared" si="21"/>
        <v>0</v>
      </c>
      <c r="AG9" s="30">
        <f t="shared" si="22"/>
        <v>0</v>
      </c>
      <c r="AH9" s="30">
        <f t="shared" si="23"/>
        <v>0</v>
      </c>
      <c r="AI9" s="30">
        <f t="shared" si="24"/>
        <v>0</v>
      </c>
      <c r="AJ9" s="30">
        <f t="shared" si="25"/>
        <v>0</v>
      </c>
    </row>
    <row r="10" spans="1:37" ht="15.75" x14ac:dyDescent="0.25">
      <c r="A10" s="42" t="str">
        <f t="shared" si="26"/>
        <v>ZERO</v>
      </c>
      <c r="B10" s="42"/>
      <c r="C10" s="56" t="s">
        <v>31</v>
      </c>
      <c r="D10" s="9"/>
      <c r="E10" s="45" t="s">
        <v>31</v>
      </c>
      <c r="F10" s="46" t="str">
        <f>VLOOKUP(E10,ISTRUZIONI!$A$10:$B$26,2)</f>
        <v>-</v>
      </c>
      <c r="G10" s="10"/>
      <c r="H10" s="57"/>
      <c r="I10" s="57"/>
      <c r="J10" s="29">
        <f t="shared" si="1"/>
        <v>0</v>
      </c>
      <c r="K10" s="29" t="str">
        <f t="shared" si="27"/>
        <v>Compilare anagrafica</v>
      </c>
      <c r="L10" s="5"/>
      <c r="M10" s="32">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30">
        <f t="shared" si="14"/>
        <v>0</v>
      </c>
      <c r="Z10" s="30">
        <f t="shared" si="15"/>
        <v>0</v>
      </c>
      <c r="AA10" s="30">
        <f t="shared" si="16"/>
        <v>0</v>
      </c>
      <c r="AB10" s="30">
        <f t="shared" si="17"/>
        <v>0</v>
      </c>
      <c r="AC10" s="30">
        <f t="shared" si="18"/>
        <v>0</v>
      </c>
      <c r="AD10" s="30">
        <f t="shared" si="19"/>
        <v>0</v>
      </c>
      <c r="AE10" s="30">
        <f t="shared" si="20"/>
        <v>0</v>
      </c>
      <c r="AF10" s="30">
        <f t="shared" si="21"/>
        <v>0</v>
      </c>
      <c r="AG10" s="30">
        <f t="shared" si="22"/>
        <v>0</v>
      </c>
      <c r="AH10" s="30">
        <f t="shared" si="23"/>
        <v>0</v>
      </c>
      <c r="AI10" s="30">
        <f t="shared" si="24"/>
        <v>0</v>
      </c>
      <c r="AJ10" s="30">
        <f t="shared" si="25"/>
        <v>0</v>
      </c>
    </row>
    <row r="11" spans="1:37" ht="15.75" x14ac:dyDescent="0.25">
      <c r="A11" s="42" t="str">
        <f t="shared" si="26"/>
        <v>ZERO</v>
      </c>
      <c r="B11" s="42"/>
      <c r="C11" s="56" t="s">
        <v>31</v>
      </c>
      <c r="D11" s="9"/>
      <c r="E11" s="45" t="s">
        <v>31</v>
      </c>
      <c r="F11" s="46" t="str">
        <f>VLOOKUP(E11,ISTRUZIONI!$A$10:$B$26,2)</f>
        <v>-</v>
      </c>
      <c r="G11" s="10"/>
      <c r="H11" s="57"/>
      <c r="I11" s="57"/>
      <c r="J11" s="29">
        <f t="shared" si="1"/>
        <v>0</v>
      </c>
      <c r="K11" s="29" t="str">
        <f t="shared" si="27"/>
        <v>Compilare anagrafica</v>
      </c>
      <c r="L11" s="5"/>
      <c r="M11" s="32">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30">
        <f t="shared" si="14"/>
        <v>0</v>
      </c>
      <c r="Z11" s="30">
        <f t="shared" si="15"/>
        <v>0</v>
      </c>
      <c r="AA11" s="30">
        <f t="shared" si="16"/>
        <v>0</v>
      </c>
      <c r="AB11" s="30">
        <f t="shared" si="17"/>
        <v>0</v>
      </c>
      <c r="AC11" s="30">
        <f t="shared" si="18"/>
        <v>0</v>
      </c>
      <c r="AD11" s="30">
        <f t="shared" si="19"/>
        <v>0</v>
      </c>
      <c r="AE11" s="30">
        <f t="shared" si="20"/>
        <v>0</v>
      </c>
      <c r="AF11" s="30">
        <f t="shared" si="21"/>
        <v>0</v>
      </c>
      <c r="AG11" s="30">
        <f t="shared" si="22"/>
        <v>0</v>
      </c>
      <c r="AH11" s="30">
        <f t="shared" si="23"/>
        <v>0</v>
      </c>
      <c r="AI11" s="30">
        <f t="shared" si="24"/>
        <v>0</v>
      </c>
      <c r="AJ11" s="30">
        <f t="shared" si="25"/>
        <v>0</v>
      </c>
    </row>
    <row r="12" spans="1:37" ht="15.75" x14ac:dyDescent="0.25">
      <c r="A12" s="42" t="str">
        <f t="shared" si="26"/>
        <v>ZERO</v>
      </c>
      <c r="B12" s="42"/>
      <c r="C12" s="56" t="s">
        <v>31</v>
      </c>
      <c r="D12" s="9"/>
      <c r="E12" s="45" t="s">
        <v>31</v>
      </c>
      <c r="F12" s="46" t="str">
        <f>VLOOKUP(E12,ISTRUZIONI!$A$10:$B$26,2)</f>
        <v>-</v>
      </c>
      <c r="G12" s="10"/>
      <c r="H12" s="57"/>
      <c r="I12" s="57"/>
      <c r="J12" s="29">
        <f t="shared" si="1"/>
        <v>0</v>
      </c>
      <c r="K12" s="29" t="str">
        <f t="shared" si="27"/>
        <v>Compilare anagrafica</v>
      </c>
      <c r="L12" s="5"/>
      <c r="M12" s="32">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30">
        <f t="shared" si="14"/>
        <v>0</v>
      </c>
      <c r="Z12" s="30">
        <f t="shared" si="15"/>
        <v>0</v>
      </c>
      <c r="AA12" s="30">
        <f t="shared" si="16"/>
        <v>0</v>
      </c>
      <c r="AB12" s="30">
        <f t="shared" si="17"/>
        <v>0</v>
      </c>
      <c r="AC12" s="30">
        <f t="shared" si="18"/>
        <v>0</v>
      </c>
      <c r="AD12" s="30">
        <f t="shared" si="19"/>
        <v>0</v>
      </c>
      <c r="AE12" s="30">
        <f t="shared" si="20"/>
        <v>0</v>
      </c>
      <c r="AF12" s="30">
        <f t="shared" si="21"/>
        <v>0</v>
      </c>
      <c r="AG12" s="30">
        <f t="shared" si="22"/>
        <v>0</v>
      </c>
      <c r="AH12" s="30">
        <f t="shared" si="23"/>
        <v>0</v>
      </c>
      <c r="AI12" s="30">
        <f t="shared" si="24"/>
        <v>0</v>
      </c>
      <c r="AJ12" s="30">
        <f t="shared" si="25"/>
        <v>0</v>
      </c>
    </row>
    <row r="13" spans="1:37" ht="15.75" x14ac:dyDescent="0.25">
      <c r="A13" s="42" t="str">
        <f t="shared" si="26"/>
        <v>ZERO</v>
      </c>
      <c r="B13" s="42"/>
      <c r="C13" s="56" t="s">
        <v>31</v>
      </c>
      <c r="D13" s="9"/>
      <c r="E13" s="45" t="s">
        <v>31</v>
      </c>
      <c r="F13" s="46" t="str">
        <f>VLOOKUP(E13,ISTRUZIONI!$A$10:$B$26,2)</f>
        <v>-</v>
      </c>
      <c r="G13" s="10"/>
      <c r="H13" s="57"/>
      <c r="I13" s="57"/>
      <c r="J13" s="29">
        <f t="shared" si="1"/>
        <v>0</v>
      </c>
      <c r="K13" s="6" t="str">
        <f t="shared" si="27"/>
        <v>Compilare anagrafica</v>
      </c>
      <c r="L13" s="5"/>
      <c r="M13" s="32">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30">
        <f t="shared" si="14"/>
        <v>0</v>
      </c>
      <c r="Z13" s="30">
        <f t="shared" si="15"/>
        <v>0</v>
      </c>
      <c r="AA13" s="30">
        <f t="shared" si="16"/>
        <v>0</v>
      </c>
      <c r="AB13" s="30">
        <f t="shared" si="17"/>
        <v>0</v>
      </c>
      <c r="AC13" s="30">
        <f t="shared" si="18"/>
        <v>0</v>
      </c>
      <c r="AD13" s="30">
        <f t="shared" si="19"/>
        <v>0</v>
      </c>
      <c r="AE13" s="30">
        <f t="shared" si="20"/>
        <v>0</v>
      </c>
      <c r="AF13" s="30">
        <f t="shared" si="21"/>
        <v>0</v>
      </c>
      <c r="AG13" s="30">
        <f t="shared" si="22"/>
        <v>0</v>
      </c>
      <c r="AH13" s="30">
        <f t="shared" si="23"/>
        <v>0</v>
      </c>
      <c r="AI13" s="30">
        <f t="shared" si="24"/>
        <v>0</v>
      </c>
      <c r="AJ13" s="30">
        <f t="shared" si="25"/>
        <v>0</v>
      </c>
    </row>
    <row r="14" spans="1:37" ht="15.75" x14ac:dyDescent="0.25">
      <c r="A14" s="42" t="str">
        <f t="shared" si="26"/>
        <v>ZERO</v>
      </c>
      <c r="B14" s="42"/>
      <c r="C14" s="56" t="s">
        <v>31</v>
      </c>
      <c r="D14" s="9"/>
      <c r="E14" s="45" t="s">
        <v>31</v>
      </c>
      <c r="F14" s="46" t="str">
        <f>VLOOKUP(E14,ISTRUZIONI!$A$10:$B$26,2)</f>
        <v>-</v>
      </c>
      <c r="G14" s="10"/>
      <c r="H14" s="57"/>
      <c r="I14" s="57"/>
      <c r="J14" s="29">
        <f t="shared" si="1"/>
        <v>0</v>
      </c>
      <c r="K14" s="6" t="str">
        <f t="shared" si="27"/>
        <v>Compilare anagrafica</v>
      </c>
      <c r="L14" s="5"/>
      <c r="M14" s="32">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30">
        <f t="shared" si="14"/>
        <v>0</v>
      </c>
      <c r="Z14" s="30">
        <f t="shared" si="15"/>
        <v>0</v>
      </c>
      <c r="AA14" s="30">
        <f t="shared" si="16"/>
        <v>0</v>
      </c>
      <c r="AB14" s="30">
        <f t="shared" si="17"/>
        <v>0</v>
      </c>
      <c r="AC14" s="30">
        <f t="shared" si="18"/>
        <v>0</v>
      </c>
      <c r="AD14" s="30">
        <f t="shared" si="19"/>
        <v>0</v>
      </c>
      <c r="AE14" s="30">
        <f t="shared" si="20"/>
        <v>0</v>
      </c>
      <c r="AF14" s="30">
        <f t="shared" si="21"/>
        <v>0</v>
      </c>
      <c r="AG14" s="30">
        <f t="shared" si="22"/>
        <v>0</v>
      </c>
      <c r="AH14" s="30">
        <f t="shared" si="23"/>
        <v>0</v>
      </c>
      <c r="AI14" s="30">
        <f t="shared" si="24"/>
        <v>0</v>
      </c>
      <c r="AJ14" s="30">
        <f t="shared" si="25"/>
        <v>0</v>
      </c>
    </row>
    <row r="15" spans="1:37" ht="15.75" x14ac:dyDescent="0.25">
      <c r="A15" s="42" t="str">
        <f t="shared" si="26"/>
        <v>ZERO</v>
      </c>
      <c r="B15" s="42"/>
      <c r="C15" s="56" t="s">
        <v>31</v>
      </c>
      <c r="D15" s="9"/>
      <c r="E15" s="45" t="s">
        <v>31</v>
      </c>
      <c r="F15" s="46" t="str">
        <f>VLOOKUP(E15,ISTRUZIONI!$A$10:$B$26,2)</f>
        <v>-</v>
      </c>
      <c r="G15" s="10"/>
      <c r="H15" s="57"/>
      <c r="I15" s="57"/>
      <c r="J15" s="29">
        <f t="shared" si="1"/>
        <v>0</v>
      </c>
      <c r="K15" s="6" t="str">
        <f t="shared" si="27"/>
        <v>Compilare anagrafica</v>
      </c>
      <c r="L15" s="5"/>
      <c r="M15" s="32">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30">
        <f t="shared" si="14"/>
        <v>0</v>
      </c>
      <c r="Z15" s="30">
        <f t="shared" si="15"/>
        <v>0</v>
      </c>
      <c r="AA15" s="30">
        <f t="shared" si="16"/>
        <v>0</v>
      </c>
      <c r="AB15" s="30">
        <f t="shared" si="17"/>
        <v>0</v>
      </c>
      <c r="AC15" s="30">
        <f t="shared" si="18"/>
        <v>0</v>
      </c>
      <c r="AD15" s="30">
        <f t="shared" si="19"/>
        <v>0</v>
      </c>
      <c r="AE15" s="30">
        <f t="shared" si="20"/>
        <v>0</v>
      </c>
      <c r="AF15" s="30">
        <f t="shared" si="21"/>
        <v>0</v>
      </c>
      <c r="AG15" s="30">
        <f t="shared" si="22"/>
        <v>0</v>
      </c>
      <c r="AH15" s="30">
        <f t="shared" si="23"/>
        <v>0</v>
      </c>
      <c r="AI15" s="30">
        <f t="shared" si="24"/>
        <v>0</v>
      </c>
      <c r="AJ15" s="30">
        <f t="shared" si="25"/>
        <v>0</v>
      </c>
    </row>
    <row r="16" spans="1:37" ht="15.75" x14ac:dyDescent="0.25">
      <c r="A16" s="42" t="str">
        <f t="shared" si="26"/>
        <v>ZERO</v>
      </c>
      <c r="B16" s="42"/>
      <c r="C16" s="56" t="s">
        <v>31</v>
      </c>
      <c r="D16" s="9"/>
      <c r="E16" s="45" t="s">
        <v>31</v>
      </c>
      <c r="F16" s="46" t="str">
        <f>VLOOKUP(E16,ISTRUZIONI!$A$10:$B$26,2)</f>
        <v>-</v>
      </c>
      <c r="G16" s="10"/>
      <c r="H16" s="57"/>
      <c r="I16" s="57"/>
      <c r="J16" s="29">
        <f t="shared" si="1"/>
        <v>0</v>
      </c>
      <c r="K16" s="6" t="str">
        <f t="shared" si="27"/>
        <v>Compilare anagrafica</v>
      </c>
      <c r="L16" s="5"/>
      <c r="M16" s="32">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30">
        <f t="shared" si="14"/>
        <v>0</v>
      </c>
      <c r="Z16" s="30">
        <f t="shared" si="15"/>
        <v>0</v>
      </c>
      <c r="AA16" s="30">
        <f t="shared" si="16"/>
        <v>0</v>
      </c>
      <c r="AB16" s="30">
        <f t="shared" si="17"/>
        <v>0</v>
      </c>
      <c r="AC16" s="30">
        <f t="shared" si="18"/>
        <v>0</v>
      </c>
      <c r="AD16" s="30">
        <f t="shared" si="19"/>
        <v>0</v>
      </c>
      <c r="AE16" s="30">
        <f t="shared" si="20"/>
        <v>0</v>
      </c>
      <c r="AF16" s="30">
        <f t="shared" si="21"/>
        <v>0</v>
      </c>
      <c r="AG16" s="30">
        <f t="shared" si="22"/>
        <v>0</v>
      </c>
      <c r="AH16" s="30">
        <f t="shared" si="23"/>
        <v>0</v>
      </c>
      <c r="AI16" s="30">
        <f t="shared" si="24"/>
        <v>0</v>
      </c>
      <c r="AJ16" s="30">
        <f t="shared" si="25"/>
        <v>0</v>
      </c>
    </row>
    <row r="17" spans="1:36" ht="15.75" x14ac:dyDescent="0.25">
      <c r="A17" s="42" t="str">
        <f t="shared" si="26"/>
        <v>ZERO</v>
      </c>
      <c r="B17" s="42"/>
      <c r="C17" s="56" t="s">
        <v>31</v>
      </c>
      <c r="D17" s="9"/>
      <c r="E17" s="45" t="s">
        <v>31</v>
      </c>
      <c r="F17" s="46" t="str">
        <f>VLOOKUP(E17,ISTRUZIONI!$A$10:$B$26,2)</f>
        <v>-</v>
      </c>
      <c r="G17" s="10"/>
      <c r="H17" s="57"/>
      <c r="I17" s="57"/>
      <c r="J17" s="29">
        <f t="shared" si="1"/>
        <v>0</v>
      </c>
      <c r="K17" s="6" t="str">
        <f t="shared" si="27"/>
        <v>Compilare anagrafica</v>
      </c>
      <c r="L17" s="5"/>
      <c r="M17" s="32">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30">
        <f t="shared" si="14"/>
        <v>0</v>
      </c>
      <c r="Z17" s="30">
        <f t="shared" si="15"/>
        <v>0</v>
      </c>
      <c r="AA17" s="30">
        <f t="shared" si="16"/>
        <v>0</v>
      </c>
      <c r="AB17" s="30">
        <f t="shared" si="17"/>
        <v>0</v>
      </c>
      <c r="AC17" s="30">
        <f t="shared" si="18"/>
        <v>0</v>
      </c>
      <c r="AD17" s="30">
        <f t="shared" si="19"/>
        <v>0</v>
      </c>
      <c r="AE17" s="30">
        <f t="shared" si="20"/>
        <v>0</v>
      </c>
      <c r="AF17" s="30">
        <f t="shared" si="21"/>
        <v>0</v>
      </c>
      <c r="AG17" s="30">
        <f t="shared" si="22"/>
        <v>0</v>
      </c>
      <c r="AH17" s="30">
        <f t="shared" si="23"/>
        <v>0</v>
      </c>
      <c r="AI17" s="30">
        <f t="shared" si="24"/>
        <v>0</v>
      </c>
      <c r="AJ17" s="30">
        <f t="shared" si="25"/>
        <v>0</v>
      </c>
    </row>
    <row r="18" spans="1:36" ht="15.75" x14ac:dyDescent="0.25">
      <c r="A18" s="42" t="str">
        <f t="shared" si="26"/>
        <v>ZERO</v>
      </c>
      <c r="B18" s="42"/>
      <c r="C18" s="56" t="s">
        <v>31</v>
      </c>
      <c r="D18" s="9"/>
      <c r="E18" s="45" t="s">
        <v>31</v>
      </c>
      <c r="F18" s="46" t="str">
        <f>VLOOKUP(E18,ISTRUZIONI!$A$10:$B$26,2)</f>
        <v>-</v>
      </c>
      <c r="G18" s="10"/>
      <c r="H18" s="57"/>
      <c r="I18" s="57"/>
      <c r="J18" s="29">
        <f t="shared" si="1"/>
        <v>0</v>
      </c>
      <c r="K18" s="6" t="str">
        <f t="shared" si="27"/>
        <v>Compilare anagrafica</v>
      </c>
      <c r="L18" s="5"/>
      <c r="M18" s="32">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30">
        <f t="shared" si="14"/>
        <v>0</v>
      </c>
      <c r="Z18" s="30">
        <f t="shared" si="15"/>
        <v>0</v>
      </c>
      <c r="AA18" s="30">
        <f t="shared" si="16"/>
        <v>0</v>
      </c>
      <c r="AB18" s="30">
        <f t="shared" si="17"/>
        <v>0</v>
      </c>
      <c r="AC18" s="30">
        <f t="shared" si="18"/>
        <v>0</v>
      </c>
      <c r="AD18" s="30">
        <f t="shared" si="19"/>
        <v>0</v>
      </c>
      <c r="AE18" s="30">
        <f t="shared" si="20"/>
        <v>0</v>
      </c>
      <c r="AF18" s="30">
        <f t="shared" si="21"/>
        <v>0</v>
      </c>
      <c r="AG18" s="30">
        <f t="shared" si="22"/>
        <v>0</v>
      </c>
      <c r="AH18" s="30">
        <f t="shared" si="23"/>
        <v>0</v>
      </c>
      <c r="AI18" s="30">
        <f t="shared" si="24"/>
        <v>0</v>
      </c>
      <c r="AJ18" s="30">
        <f t="shared" si="25"/>
        <v>0</v>
      </c>
    </row>
    <row r="19" spans="1:36" ht="15.75" x14ac:dyDescent="0.25">
      <c r="A19" s="42" t="str">
        <f t="shared" si="26"/>
        <v>ZERO</v>
      </c>
      <c r="B19" s="42"/>
      <c r="C19" s="56" t="s">
        <v>31</v>
      </c>
      <c r="D19" s="9"/>
      <c r="E19" s="45" t="s">
        <v>31</v>
      </c>
      <c r="F19" s="46" t="str">
        <f>VLOOKUP(E19,ISTRUZIONI!$A$10:$B$26,2)</f>
        <v>-</v>
      </c>
      <c r="G19" s="10"/>
      <c r="H19" s="57"/>
      <c r="I19" s="57"/>
      <c r="J19" s="29">
        <f t="shared" si="1"/>
        <v>0</v>
      </c>
      <c r="K19" s="6" t="str">
        <f t="shared" si="27"/>
        <v>Compilare anagrafica</v>
      </c>
      <c r="L19" s="5"/>
      <c r="M19" s="32">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30">
        <f t="shared" si="14"/>
        <v>0</v>
      </c>
      <c r="Z19" s="30">
        <f t="shared" si="15"/>
        <v>0</v>
      </c>
      <c r="AA19" s="30">
        <f t="shared" si="16"/>
        <v>0</v>
      </c>
      <c r="AB19" s="30">
        <f t="shared" si="17"/>
        <v>0</v>
      </c>
      <c r="AC19" s="30">
        <f t="shared" si="18"/>
        <v>0</v>
      </c>
      <c r="AD19" s="30">
        <f t="shared" si="19"/>
        <v>0</v>
      </c>
      <c r="AE19" s="30">
        <f t="shared" si="20"/>
        <v>0</v>
      </c>
      <c r="AF19" s="30">
        <f t="shared" si="21"/>
        <v>0</v>
      </c>
      <c r="AG19" s="30">
        <f t="shared" si="22"/>
        <v>0</v>
      </c>
      <c r="AH19" s="30">
        <f t="shared" si="23"/>
        <v>0</v>
      </c>
      <c r="AI19" s="30">
        <f t="shared" si="24"/>
        <v>0</v>
      </c>
      <c r="AJ19" s="30">
        <f t="shared" si="25"/>
        <v>0</v>
      </c>
    </row>
    <row r="20" spans="1:36" ht="15.75" x14ac:dyDescent="0.25">
      <c r="A20" s="42" t="str">
        <f t="shared" si="26"/>
        <v>ZERO</v>
      </c>
      <c r="B20" s="42"/>
      <c r="C20" s="56" t="s">
        <v>31</v>
      </c>
      <c r="D20" s="9"/>
      <c r="E20" s="45" t="s">
        <v>31</v>
      </c>
      <c r="F20" s="46" t="str">
        <f>VLOOKUP(E20,ISTRUZIONI!$A$10:$B$26,2)</f>
        <v>-</v>
      </c>
      <c r="G20" s="10"/>
      <c r="H20" s="57"/>
      <c r="I20" s="57"/>
      <c r="J20" s="29">
        <f t="shared" si="1"/>
        <v>0</v>
      </c>
      <c r="K20" s="6" t="str">
        <f t="shared" si="27"/>
        <v>Compilare anagrafica</v>
      </c>
      <c r="L20" s="5"/>
      <c r="M20" s="32">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30">
        <f t="shared" si="14"/>
        <v>0</v>
      </c>
      <c r="Z20" s="30">
        <f t="shared" si="15"/>
        <v>0</v>
      </c>
      <c r="AA20" s="30">
        <f t="shared" si="16"/>
        <v>0</v>
      </c>
      <c r="AB20" s="30">
        <f t="shared" si="17"/>
        <v>0</v>
      </c>
      <c r="AC20" s="30">
        <f t="shared" si="18"/>
        <v>0</v>
      </c>
      <c r="AD20" s="30">
        <f t="shared" si="19"/>
        <v>0</v>
      </c>
      <c r="AE20" s="30">
        <f t="shared" si="20"/>
        <v>0</v>
      </c>
      <c r="AF20" s="30">
        <f t="shared" si="21"/>
        <v>0</v>
      </c>
      <c r="AG20" s="30">
        <f t="shared" si="22"/>
        <v>0</v>
      </c>
      <c r="AH20" s="30">
        <f t="shared" si="23"/>
        <v>0</v>
      </c>
      <c r="AI20" s="30">
        <f t="shared" si="24"/>
        <v>0</v>
      </c>
      <c r="AJ20" s="30">
        <f t="shared" si="25"/>
        <v>0</v>
      </c>
    </row>
    <row r="21" spans="1:36" ht="15.75" x14ac:dyDescent="0.25">
      <c r="A21" s="42" t="str">
        <f t="shared" si="26"/>
        <v>ZERO</v>
      </c>
      <c r="B21" s="42"/>
      <c r="C21" s="56" t="s">
        <v>31</v>
      </c>
      <c r="D21" s="9"/>
      <c r="E21" s="45" t="s">
        <v>31</v>
      </c>
      <c r="F21" s="46" t="str">
        <f>VLOOKUP(E21,ISTRUZIONI!$A$10:$B$26,2)</f>
        <v>-</v>
      </c>
      <c r="G21" s="10"/>
      <c r="H21" s="57"/>
      <c r="I21" s="57"/>
      <c r="J21" s="29">
        <f t="shared" si="1"/>
        <v>0</v>
      </c>
      <c r="K21" s="6" t="str">
        <f t="shared" si="27"/>
        <v>Compilare anagrafica</v>
      </c>
      <c r="L21" s="5"/>
      <c r="M21" s="32">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30">
        <f t="shared" si="14"/>
        <v>0</v>
      </c>
      <c r="Z21" s="30">
        <f t="shared" si="15"/>
        <v>0</v>
      </c>
      <c r="AA21" s="30">
        <f t="shared" si="16"/>
        <v>0</v>
      </c>
      <c r="AB21" s="30">
        <f t="shared" si="17"/>
        <v>0</v>
      </c>
      <c r="AC21" s="30">
        <f t="shared" si="18"/>
        <v>0</v>
      </c>
      <c r="AD21" s="30">
        <f t="shared" si="19"/>
        <v>0</v>
      </c>
      <c r="AE21" s="30">
        <f t="shared" si="20"/>
        <v>0</v>
      </c>
      <c r="AF21" s="30">
        <f t="shared" si="21"/>
        <v>0</v>
      </c>
      <c r="AG21" s="30">
        <f t="shared" si="22"/>
        <v>0</v>
      </c>
      <c r="AH21" s="30">
        <f t="shared" si="23"/>
        <v>0</v>
      </c>
      <c r="AI21" s="30">
        <f t="shared" si="24"/>
        <v>0</v>
      </c>
      <c r="AJ21" s="30">
        <f t="shared" si="25"/>
        <v>0</v>
      </c>
    </row>
    <row r="22" spans="1:36" ht="15.75" x14ac:dyDescent="0.25">
      <c r="A22" s="42" t="str">
        <f t="shared" si="26"/>
        <v>ZERO</v>
      </c>
      <c r="B22" s="42"/>
      <c r="C22" s="56" t="s">
        <v>31</v>
      </c>
      <c r="D22" s="9"/>
      <c r="E22" s="45" t="s">
        <v>31</v>
      </c>
      <c r="F22" s="46" t="str">
        <f>VLOOKUP(E22,ISTRUZIONI!$A$10:$B$26,2)</f>
        <v>-</v>
      </c>
      <c r="G22" s="10"/>
      <c r="H22" s="57"/>
      <c r="I22" s="57"/>
      <c r="J22" s="29">
        <f t="shared" si="1"/>
        <v>0</v>
      </c>
      <c r="K22" s="6" t="str">
        <f t="shared" si="27"/>
        <v>Compilare anagrafica</v>
      </c>
      <c r="L22" s="5"/>
      <c r="M22" s="32">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30">
        <f t="shared" si="14"/>
        <v>0</v>
      </c>
      <c r="Z22" s="30">
        <f t="shared" si="15"/>
        <v>0</v>
      </c>
      <c r="AA22" s="30">
        <f t="shared" si="16"/>
        <v>0</v>
      </c>
      <c r="AB22" s="30">
        <f t="shared" si="17"/>
        <v>0</v>
      </c>
      <c r="AC22" s="30">
        <f t="shared" si="18"/>
        <v>0</v>
      </c>
      <c r="AD22" s="30">
        <f t="shared" si="19"/>
        <v>0</v>
      </c>
      <c r="AE22" s="30">
        <f t="shared" si="20"/>
        <v>0</v>
      </c>
      <c r="AF22" s="30">
        <f t="shared" si="21"/>
        <v>0</v>
      </c>
      <c r="AG22" s="30">
        <f t="shared" si="22"/>
        <v>0</v>
      </c>
      <c r="AH22" s="30">
        <f t="shared" si="23"/>
        <v>0</v>
      </c>
      <c r="AI22" s="30">
        <f t="shared" si="24"/>
        <v>0</v>
      </c>
      <c r="AJ22" s="30">
        <f t="shared" si="25"/>
        <v>0</v>
      </c>
    </row>
    <row r="23" spans="1:36" ht="15.75" x14ac:dyDescent="0.25">
      <c r="A23" s="42" t="str">
        <f t="shared" si="26"/>
        <v>ZERO</v>
      </c>
      <c r="B23" s="42"/>
      <c r="C23" s="56" t="s">
        <v>31</v>
      </c>
      <c r="D23" s="9"/>
      <c r="E23" s="45" t="s">
        <v>31</v>
      </c>
      <c r="F23" s="46" t="str">
        <f>VLOOKUP(E23,ISTRUZIONI!$A$10:$B$26,2)</f>
        <v>-</v>
      </c>
      <c r="G23" s="10"/>
      <c r="H23" s="57"/>
      <c r="I23" s="57"/>
      <c r="J23" s="29">
        <f t="shared" si="1"/>
        <v>0</v>
      </c>
      <c r="K23" s="6" t="str">
        <f t="shared" si="27"/>
        <v>Compilare anagrafica</v>
      </c>
      <c r="L23" s="5"/>
      <c r="M23" s="32">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30">
        <f t="shared" si="14"/>
        <v>0</v>
      </c>
      <c r="Z23" s="30">
        <f t="shared" si="15"/>
        <v>0</v>
      </c>
      <c r="AA23" s="30">
        <f t="shared" si="16"/>
        <v>0</v>
      </c>
      <c r="AB23" s="30">
        <f t="shared" si="17"/>
        <v>0</v>
      </c>
      <c r="AC23" s="30">
        <f t="shared" si="18"/>
        <v>0</v>
      </c>
      <c r="AD23" s="30">
        <f t="shared" si="19"/>
        <v>0</v>
      </c>
      <c r="AE23" s="30">
        <f t="shared" si="20"/>
        <v>0</v>
      </c>
      <c r="AF23" s="30">
        <f t="shared" si="21"/>
        <v>0</v>
      </c>
      <c r="AG23" s="30">
        <f t="shared" si="22"/>
        <v>0</v>
      </c>
      <c r="AH23" s="30">
        <f t="shared" si="23"/>
        <v>0</v>
      </c>
      <c r="AI23" s="30">
        <f t="shared" si="24"/>
        <v>0</v>
      </c>
      <c r="AJ23" s="30">
        <f t="shared" si="25"/>
        <v>0</v>
      </c>
    </row>
    <row r="24" spans="1:36" ht="15.75" x14ac:dyDescent="0.25">
      <c r="A24" s="42" t="str">
        <f t="shared" si="26"/>
        <v>ZERO</v>
      </c>
      <c r="B24" s="42"/>
      <c r="C24" s="56" t="s">
        <v>31</v>
      </c>
      <c r="D24" s="9"/>
      <c r="E24" s="45" t="s">
        <v>31</v>
      </c>
      <c r="F24" s="46" t="str">
        <f>VLOOKUP(E24,ISTRUZIONI!$A$10:$B$26,2)</f>
        <v>-</v>
      </c>
      <c r="G24" s="10"/>
      <c r="H24" s="57"/>
      <c r="I24" s="57"/>
      <c r="J24" s="29">
        <f t="shared" si="1"/>
        <v>0</v>
      </c>
      <c r="K24" s="6" t="str">
        <f t="shared" si="27"/>
        <v>Compilare anagrafica</v>
      </c>
      <c r="L24" s="5"/>
      <c r="M24" s="32">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30">
        <f t="shared" si="14"/>
        <v>0</v>
      </c>
      <c r="Z24" s="30">
        <f t="shared" si="15"/>
        <v>0</v>
      </c>
      <c r="AA24" s="30">
        <f t="shared" si="16"/>
        <v>0</v>
      </c>
      <c r="AB24" s="30">
        <f t="shared" si="17"/>
        <v>0</v>
      </c>
      <c r="AC24" s="30">
        <f t="shared" si="18"/>
        <v>0</v>
      </c>
      <c r="AD24" s="30">
        <f t="shared" si="19"/>
        <v>0</v>
      </c>
      <c r="AE24" s="30">
        <f t="shared" si="20"/>
        <v>0</v>
      </c>
      <c r="AF24" s="30">
        <f t="shared" si="21"/>
        <v>0</v>
      </c>
      <c r="AG24" s="30">
        <f t="shared" si="22"/>
        <v>0</v>
      </c>
      <c r="AH24" s="30">
        <f t="shared" si="23"/>
        <v>0</v>
      </c>
      <c r="AI24" s="30">
        <f t="shared" si="24"/>
        <v>0</v>
      </c>
      <c r="AJ24" s="30">
        <f t="shared" si="25"/>
        <v>0</v>
      </c>
    </row>
    <row r="25" spans="1:36" ht="15.75" x14ac:dyDescent="0.25">
      <c r="A25" s="42" t="str">
        <f t="shared" si="26"/>
        <v>ZERO</v>
      </c>
      <c r="B25" s="42"/>
      <c r="C25" s="56" t="s">
        <v>31</v>
      </c>
      <c r="D25" s="9"/>
      <c r="E25" s="45" t="s">
        <v>31</v>
      </c>
      <c r="F25" s="46" t="str">
        <f>VLOOKUP(E25,ISTRUZIONI!$A$10:$B$26,2)</f>
        <v>-</v>
      </c>
      <c r="G25" s="10"/>
      <c r="H25" s="57"/>
      <c r="I25" s="57"/>
      <c r="J25" s="29">
        <f t="shared" si="1"/>
        <v>0</v>
      </c>
      <c r="K25" s="6" t="str">
        <f t="shared" si="27"/>
        <v>Compilare anagrafica</v>
      </c>
      <c r="L25" s="5"/>
      <c r="M25" s="32">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30">
        <f t="shared" si="14"/>
        <v>0</v>
      </c>
      <c r="Z25" s="30">
        <f t="shared" si="15"/>
        <v>0</v>
      </c>
      <c r="AA25" s="30">
        <f t="shared" si="16"/>
        <v>0</v>
      </c>
      <c r="AB25" s="30">
        <f t="shared" si="17"/>
        <v>0</v>
      </c>
      <c r="AC25" s="30">
        <f t="shared" si="18"/>
        <v>0</v>
      </c>
      <c r="AD25" s="30">
        <f t="shared" si="19"/>
        <v>0</v>
      </c>
      <c r="AE25" s="30">
        <f t="shared" si="20"/>
        <v>0</v>
      </c>
      <c r="AF25" s="30">
        <f t="shared" si="21"/>
        <v>0</v>
      </c>
      <c r="AG25" s="30">
        <f t="shared" si="22"/>
        <v>0</v>
      </c>
      <c r="AH25" s="30">
        <f t="shared" si="23"/>
        <v>0</v>
      </c>
      <c r="AI25" s="30">
        <f t="shared" si="24"/>
        <v>0</v>
      </c>
      <c r="AJ25" s="30">
        <f t="shared" si="25"/>
        <v>0</v>
      </c>
    </row>
    <row r="26" spans="1:36" ht="15.75" x14ac:dyDescent="0.25">
      <c r="A26" s="42" t="str">
        <f t="shared" si="26"/>
        <v>ZERO</v>
      </c>
      <c r="B26" s="42"/>
      <c r="C26" s="56" t="s">
        <v>31</v>
      </c>
      <c r="D26" s="11"/>
      <c r="E26" s="45" t="s">
        <v>31</v>
      </c>
      <c r="F26" s="46" t="str">
        <f>VLOOKUP(E26,ISTRUZIONI!$A$10:$B$26,2)</f>
        <v>-</v>
      </c>
      <c r="G26" s="10"/>
      <c r="H26" s="57"/>
      <c r="I26" s="57"/>
      <c r="J26" s="29">
        <f t="shared" si="1"/>
        <v>0</v>
      </c>
      <c r="K26" s="6" t="str">
        <f t="shared" si="27"/>
        <v>Compilare anagrafica</v>
      </c>
      <c r="L26" s="5"/>
      <c r="M26" s="32">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30">
        <f t="shared" si="14"/>
        <v>0</v>
      </c>
      <c r="Z26" s="30">
        <f t="shared" si="15"/>
        <v>0</v>
      </c>
      <c r="AA26" s="30">
        <f t="shared" si="16"/>
        <v>0</v>
      </c>
      <c r="AB26" s="30">
        <f t="shared" si="17"/>
        <v>0</v>
      </c>
      <c r="AC26" s="30">
        <f t="shared" si="18"/>
        <v>0</v>
      </c>
      <c r="AD26" s="30">
        <f t="shared" si="19"/>
        <v>0</v>
      </c>
      <c r="AE26" s="30">
        <f t="shared" si="20"/>
        <v>0</v>
      </c>
      <c r="AF26" s="30">
        <f t="shared" si="21"/>
        <v>0</v>
      </c>
      <c r="AG26" s="30">
        <f t="shared" si="22"/>
        <v>0</v>
      </c>
      <c r="AH26" s="30">
        <f t="shared" si="23"/>
        <v>0</v>
      </c>
      <c r="AI26" s="30">
        <f t="shared" si="24"/>
        <v>0</v>
      </c>
      <c r="AJ26" s="30">
        <f t="shared" si="25"/>
        <v>0</v>
      </c>
    </row>
    <row r="27" spans="1:36" ht="15.75" x14ac:dyDescent="0.25">
      <c r="A27" s="42" t="str">
        <f t="shared" si="26"/>
        <v>ZERO</v>
      </c>
      <c r="B27" s="42"/>
      <c r="C27" s="56" t="s">
        <v>31</v>
      </c>
      <c r="D27" s="11"/>
      <c r="E27" s="45" t="s">
        <v>31</v>
      </c>
      <c r="F27" s="46" t="str">
        <f>VLOOKUP(E27,ISTRUZIONI!$A$10:$B$26,2)</f>
        <v>-</v>
      </c>
      <c r="G27" s="10"/>
      <c r="H27" s="57"/>
      <c r="I27" s="57"/>
      <c r="J27" s="29">
        <f t="shared" si="1"/>
        <v>0</v>
      </c>
      <c r="K27" s="6" t="str">
        <f t="shared" si="27"/>
        <v>Compilare anagrafica</v>
      </c>
      <c r="L27" s="5"/>
      <c r="M27" s="32">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30">
        <f t="shared" si="14"/>
        <v>0</v>
      </c>
      <c r="Z27" s="30">
        <f t="shared" si="15"/>
        <v>0</v>
      </c>
      <c r="AA27" s="30">
        <f t="shared" si="16"/>
        <v>0</v>
      </c>
      <c r="AB27" s="30">
        <f t="shared" si="17"/>
        <v>0</v>
      </c>
      <c r="AC27" s="30">
        <f t="shared" si="18"/>
        <v>0</v>
      </c>
      <c r="AD27" s="30">
        <f t="shared" si="19"/>
        <v>0</v>
      </c>
      <c r="AE27" s="30">
        <f t="shared" si="20"/>
        <v>0</v>
      </c>
      <c r="AF27" s="30">
        <f t="shared" si="21"/>
        <v>0</v>
      </c>
      <c r="AG27" s="30">
        <f t="shared" si="22"/>
        <v>0</v>
      </c>
      <c r="AH27" s="30">
        <f t="shared" si="23"/>
        <v>0</v>
      </c>
      <c r="AI27" s="30">
        <f t="shared" si="24"/>
        <v>0</v>
      </c>
      <c r="AJ27" s="30">
        <f t="shared" si="25"/>
        <v>0</v>
      </c>
    </row>
    <row r="28" spans="1:36" ht="15.75" x14ac:dyDescent="0.25">
      <c r="A28" s="42" t="str">
        <f t="shared" si="26"/>
        <v>ZERO</v>
      </c>
      <c r="B28" s="42"/>
      <c r="C28" s="56" t="s">
        <v>31</v>
      </c>
      <c r="D28" s="12"/>
      <c r="E28" s="45" t="s">
        <v>31</v>
      </c>
      <c r="F28" s="46" t="str">
        <f>VLOOKUP(E28,ISTRUZIONI!$A$10:$B$26,2)</f>
        <v>-</v>
      </c>
      <c r="G28" s="10"/>
      <c r="H28" s="57"/>
      <c r="I28" s="57"/>
      <c r="J28" s="29">
        <f t="shared" si="1"/>
        <v>0</v>
      </c>
      <c r="K28" s="6" t="str">
        <f t="shared" si="27"/>
        <v>Compilare anagrafica</v>
      </c>
      <c r="L28" s="5"/>
      <c r="M28" s="32">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30">
        <f t="shared" si="14"/>
        <v>0</v>
      </c>
      <c r="Z28" s="30">
        <f t="shared" si="15"/>
        <v>0</v>
      </c>
      <c r="AA28" s="30">
        <f t="shared" si="16"/>
        <v>0</v>
      </c>
      <c r="AB28" s="30">
        <f t="shared" si="17"/>
        <v>0</v>
      </c>
      <c r="AC28" s="30">
        <f t="shared" si="18"/>
        <v>0</v>
      </c>
      <c r="AD28" s="30">
        <f t="shared" si="19"/>
        <v>0</v>
      </c>
      <c r="AE28" s="30">
        <f t="shared" si="20"/>
        <v>0</v>
      </c>
      <c r="AF28" s="30">
        <f t="shared" si="21"/>
        <v>0</v>
      </c>
      <c r="AG28" s="30">
        <f t="shared" si="22"/>
        <v>0</v>
      </c>
      <c r="AH28" s="30">
        <f t="shared" si="23"/>
        <v>0</v>
      </c>
      <c r="AI28" s="30">
        <f t="shared" si="24"/>
        <v>0</v>
      </c>
      <c r="AJ28" s="30">
        <f t="shared" si="25"/>
        <v>0</v>
      </c>
    </row>
    <row r="29" spans="1:36" ht="15.75" x14ac:dyDescent="0.25">
      <c r="A29" s="42" t="str">
        <f t="shared" si="26"/>
        <v>ZERO</v>
      </c>
      <c r="B29" s="42"/>
      <c r="C29" s="56" t="s">
        <v>31</v>
      </c>
      <c r="D29" s="11"/>
      <c r="E29" s="45" t="s">
        <v>31</v>
      </c>
      <c r="F29" s="46" t="str">
        <f>VLOOKUP(E29,ISTRUZIONI!$A$10:$B$26,2)</f>
        <v>-</v>
      </c>
      <c r="G29" s="10"/>
      <c r="H29" s="57"/>
      <c r="I29" s="57"/>
      <c r="J29" s="29">
        <f t="shared" si="1"/>
        <v>0</v>
      </c>
      <c r="K29" s="6" t="str">
        <f t="shared" si="27"/>
        <v>Compilare anagrafica</v>
      </c>
      <c r="L29" s="5"/>
      <c r="M29" s="32">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30">
        <f t="shared" si="14"/>
        <v>0</v>
      </c>
      <c r="Z29" s="30">
        <f t="shared" si="15"/>
        <v>0</v>
      </c>
      <c r="AA29" s="30">
        <f t="shared" si="16"/>
        <v>0</v>
      </c>
      <c r="AB29" s="30">
        <f t="shared" si="17"/>
        <v>0</v>
      </c>
      <c r="AC29" s="30">
        <f t="shared" si="18"/>
        <v>0</v>
      </c>
      <c r="AD29" s="30">
        <f t="shared" si="19"/>
        <v>0</v>
      </c>
      <c r="AE29" s="30">
        <f t="shared" si="20"/>
        <v>0</v>
      </c>
      <c r="AF29" s="30">
        <f t="shared" si="21"/>
        <v>0</v>
      </c>
      <c r="AG29" s="30">
        <f t="shared" si="22"/>
        <v>0</v>
      </c>
      <c r="AH29" s="30">
        <f t="shared" si="23"/>
        <v>0</v>
      </c>
      <c r="AI29" s="30">
        <f t="shared" si="24"/>
        <v>0</v>
      </c>
      <c r="AJ29" s="30">
        <f t="shared" si="25"/>
        <v>0</v>
      </c>
    </row>
    <row r="30" spans="1:36" ht="15.75" x14ac:dyDescent="0.25">
      <c r="A30" s="42" t="str">
        <f t="shared" si="26"/>
        <v>ZERO</v>
      </c>
      <c r="B30" s="42"/>
      <c r="C30" s="56" t="s">
        <v>31</v>
      </c>
      <c r="D30" s="11"/>
      <c r="E30" s="45" t="s">
        <v>31</v>
      </c>
      <c r="F30" s="46" t="str">
        <f>VLOOKUP(E30,ISTRUZIONI!$A$10:$B$26,2)</f>
        <v>-</v>
      </c>
      <c r="G30" s="10"/>
      <c r="H30" s="57"/>
      <c r="I30" s="57"/>
      <c r="J30" s="29">
        <f t="shared" si="1"/>
        <v>0</v>
      </c>
      <c r="K30" s="6" t="str">
        <f t="shared" si="27"/>
        <v>Compilare anagrafica</v>
      </c>
      <c r="L30" s="5"/>
      <c r="M30" s="32">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30">
        <f t="shared" si="14"/>
        <v>0</v>
      </c>
      <c r="Z30" s="30">
        <f t="shared" si="15"/>
        <v>0</v>
      </c>
      <c r="AA30" s="30">
        <f t="shared" si="16"/>
        <v>0</v>
      </c>
      <c r="AB30" s="30">
        <f t="shared" si="17"/>
        <v>0</v>
      </c>
      <c r="AC30" s="30">
        <f t="shared" si="18"/>
        <v>0</v>
      </c>
      <c r="AD30" s="30">
        <f t="shared" si="19"/>
        <v>0</v>
      </c>
      <c r="AE30" s="30">
        <f t="shared" si="20"/>
        <v>0</v>
      </c>
      <c r="AF30" s="30">
        <f t="shared" si="21"/>
        <v>0</v>
      </c>
      <c r="AG30" s="30">
        <f t="shared" si="22"/>
        <v>0</v>
      </c>
      <c r="AH30" s="30">
        <f t="shared" si="23"/>
        <v>0</v>
      </c>
      <c r="AI30" s="30">
        <f t="shared" si="24"/>
        <v>0</v>
      </c>
      <c r="AJ30" s="30">
        <f t="shared" si="25"/>
        <v>0</v>
      </c>
    </row>
    <row r="31" spans="1:36" ht="15.75" x14ac:dyDescent="0.25">
      <c r="A31" s="42" t="str">
        <f t="shared" si="26"/>
        <v>ZERO</v>
      </c>
      <c r="B31" s="42"/>
      <c r="C31" s="56" t="s">
        <v>31</v>
      </c>
      <c r="D31" s="11"/>
      <c r="E31" s="45" t="s">
        <v>31</v>
      </c>
      <c r="F31" s="46" t="str">
        <f>VLOOKUP(E31,ISTRUZIONI!$A$10:$B$26,2)</f>
        <v>-</v>
      </c>
      <c r="G31" s="10"/>
      <c r="H31" s="57"/>
      <c r="I31" s="57"/>
      <c r="J31" s="29">
        <f t="shared" si="1"/>
        <v>0</v>
      </c>
      <c r="K31" s="6" t="str">
        <f t="shared" si="27"/>
        <v>Compilare anagrafica</v>
      </c>
      <c r="L31" s="5"/>
      <c r="M31" s="32">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30">
        <f t="shared" si="14"/>
        <v>0</v>
      </c>
      <c r="Z31" s="30">
        <f t="shared" si="15"/>
        <v>0</v>
      </c>
      <c r="AA31" s="30">
        <f t="shared" si="16"/>
        <v>0</v>
      </c>
      <c r="AB31" s="30">
        <f t="shared" si="17"/>
        <v>0</v>
      </c>
      <c r="AC31" s="30">
        <f t="shared" si="18"/>
        <v>0</v>
      </c>
      <c r="AD31" s="30">
        <f t="shared" si="19"/>
        <v>0</v>
      </c>
      <c r="AE31" s="30">
        <f t="shared" si="20"/>
        <v>0</v>
      </c>
      <c r="AF31" s="30">
        <f t="shared" si="21"/>
        <v>0</v>
      </c>
      <c r="AG31" s="30">
        <f t="shared" si="22"/>
        <v>0</v>
      </c>
      <c r="AH31" s="30">
        <f t="shared" si="23"/>
        <v>0</v>
      </c>
      <c r="AI31" s="30">
        <f t="shared" si="24"/>
        <v>0</v>
      </c>
      <c r="AJ31" s="30">
        <f t="shared" si="25"/>
        <v>0</v>
      </c>
    </row>
    <row r="32" spans="1:36" ht="15.75" x14ac:dyDescent="0.25">
      <c r="A32" s="42" t="str">
        <f t="shared" si="26"/>
        <v>ZERO</v>
      </c>
      <c r="B32" s="42"/>
      <c r="C32" s="56" t="s">
        <v>31</v>
      </c>
      <c r="D32" s="11"/>
      <c r="E32" s="45" t="s">
        <v>31</v>
      </c>
      <c r="F32" s="46" t="str">
        <f>VLOOKUP(E32,ISTRUZIONI!$A$10:$B$26,2)</f>
        <v>-</v>
      </c>
      <c r="G32" s="10"/>
      <c r="H32" s="57"/>
      <c r="I32" s="57"/>
      <c r="J32" s="29">
        <f t="shared" si="1"/>
        <v>0</v>
      </c>
      <c r="K32" s="6" t="str">
        <f t="shared" si="27"/>
        <v>Compilare anagrafica</v>
      </c>
      <c r="L32" s="5"/>
      <c r="M32" s="32">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30">
        <f t="shared" si="14"/>
        <v>0</v>
      </c>
      <c r="Z32" s="30">
        <f t="shared" si="15"/>
        <v>0</v>
      </c>
      <c r="AA32" s="30">
        <f t="shared" si="16"/>
        <v>0</v>
      </c>
      <c r="AB32" s="30">
        <f t="shared" si="17"/>
        <v>0</v>
      </c>
      <c r="AC32" s="30">
        <f t="shared" si="18"/>
        <v>0</v>
      </c>
      <c r="AD32" s="30">
        <f t="shared" si="19"/>
        <v>0</v>
      </c>
      <c r="AE32" s="30">
        <f t="shared" si="20"/>
        <v>0</v>
      </c>
      <c r="AF32" s="30">
        <f t="shared" si="21"/>
        <v>0</v>
      </c>
      <c r="AG32" s="30">
        <f t="shared" si="22"/>
        <v>0</v>
      </c>
      <c r="AH32" s="30">
        <f t="shared" si="23"/>
        <v>0</v>
      </c>
      <c r="AI32" s="30">
        <f t="shared" si="24"/>
        <v>0</v>
      </c>
      <c r="AJ32" s="30">
        <f t="shared" si="25"/>
        <v>0</v>
      </c>
    </row>
    <row r="33" spans="1:36" ht="15.75" x14ac:dyDescent="0.25">
      <c r="A33" s="42" t="str">
        <f t="shared" si="26"/>
        <v>ZERO</v>
      </c>
      <c r="B33" s="42"/>
      <c r="C33" s="56" t="s">
        <v>31</v>
      </c>
      <c r="D33" s="11"/>
      <c r="E33" s="45" t="s">
        <v>31</v>
      </c>
      <c r="F33" s="46" t="str">
        <f>VLOOKUP(E33,ISTRUZIONI!$A$10:$B$26,2)</f>
        <v>-</v>
      </c>
      <c r="G33" s="10"/>
      <c r="H33" s="57"/>
      <c r="I33" s="57"/>
      <c r="J33" s="29">
        <f t="shared" si="1"/>
        <v>0</v>
      </c>
      <c r="K33" s="6" t="str">
        <f t="shared" si="27"/>
        <v>Compilare anagrafica</v>
      </c>
      <c r="L33" s="5"/>
      <c r="M33" s="32">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30">
        <f t="shared" si="14"/>
        <v>0</v>
      </c>
      <c r="Z33" s="30">
        <f t="shared" si="15"/>
        <v>0</v>
      </c>
      <c r="AA33" s="30">
        <f t="shared" si="16"/>
        <v>0</v>
      </c>
      <c r="AB33" s="30">
        <f t="shared" si="17"/>
        <v>0</v>
      </c>
      <c r="AC33" s="30">
        <f t="shared" si="18"/>
        <v>0</v>
      </c>
      <c r="AD33" s="30">
        <f t="shared" si="19"/>
        <v>0</v>
      </c>
      <c r="AE33" s="30">
        <f t="shared" si="20"/>
        <v>0</v>
      </c>
      <c r="AF33" s="30">
        <f t="shared" si="21"/>
        <v>0</v>
      </c>
      <c r="AG33" s="30">
        <f t="shared" si="22"/>
        <v>0</v>
      </c>
      <c r="AH33" s="30">
        <f t="shared" si="23"/>
        <v>0</v>
      </c>
      <c r="AI33" s="30">
        <f t="shared" si="24"/>
        <v>0</v>
      </c>
      <c r="AJ33" s="30">
        <f t="shared" si="25"/>
        <v>0</v>
      </c>
    </row>
    <row r="34" spans="1:36" ht="15.75" x14ac:dyDescent="0.25">
      <c r="A34" s="42" t="str">
        <f t="shared" si="26"/>
        <v>ZERO</v>
      </c>
      <c r="B34" s="42"/>
      <c r="C34" s="56" t="s">
        <v>31</v>
      </c>
      <c r="D34" s="11"/>
      <c r="E34" s="45" t="s">
        <v>31</v>
      </c>
      <c r="F34" s="46" t="str">
        <f>VLOOKUP(E34,ISTRUZIONI!$A$10:$B$26,2)</f>
        <v>-</v>
      </c>
      <c r="G34" s="10"/>
      <c r="H34" s="57"/>
      <c r="I34" s="57"/>
      <c r="J34" s="29">
        <f t="shared" si="1"/>
        <v>0</v>
      </c>
      <c r="K34" s="6" t="str">
        <f t="shared" si="27"/>
        <v>Compilare anagrafica</v>
      </c>
      <c r="L34" s="5"/>
      <c r="M34" s="32">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30">
        <f t="shared" si="14"/>
        <v>0</v>
      </c>
      <c r="Z34" s="30">
        <f t="shared" si="15"/>
        <v>0</v>
      </c>
      <c r="AA34" s="30">
        <f t="shared" si="16"/>
        <v>0</v>
      </c>
      <c r="AB34" s="30">
        <f t="shared" si="17"/>
        <v>0</v>
      </c>
      <c r="AC34" s="30">
        <f t="shared" si="18"/>
        <v>0</v>
      </c>
      <c r="AD34" s="30">
        <f t="shared" si="19"/>
        <v>0</v>
      </c>
      <c r="AE34" s="30">
        <f t="shared" si="20"/>
        <v>0</v>
      </c>
      <c r="AF34" s="30">
        <f t="shared" si="21"/>
        <v>0</v>
      </c>
      <c r="AG34" s="30">
        <f t="shared" si="22"/>
        <v>0</v>
      </c>
      <c r="AH34" s="30">
        <f t="shared" si="23"/>
        <v>0</v>
      </c>
      <c r="AI34" s="30">
        <f t="shared" si="24"/>
        <v>0</v>
      </c>
      <c r="AJ34" s="30">
        <f t="shared" si="25"/>
        <v>0</v>
      </c>
    </row>
    <row r="35" spans="1:36" ht="15.75" x14ac:dyDescent="0.25">
      <c r="A35" s="42" t="str">
        <f t="shared" si="26"/>
        <v>ZERO</v>
      </c>
      <c r="B35" s="42"/>
      <c r="C35" s="56" t="s">
        <v>31</v>
      </c>
      <c r="D35" s="11"/>
      <c r="E35" s="45" t="s">
        <v>31</v>
      </c>
      <c r="F35" s="46" t="str">
        <f>VLOOKUP(E35,ISTRUZIONI!$A$10:$B$26,2)</f>
        <v>-</v>
      </c>
      <c r="G35" s="10"/>
      <c r="H35" s="57"/>
      <c r="I35" s="57"/>
      <c r="J35" s="29">
        <f t="shared" si="1"/>
        <v>0</v>
      </c>
      <c r="K35" s="6" t="str">
        <f t="shared" si="27"/>
        <v>Compilare anagrafica</v>
      </c>
      <c r="L35" s="5"/>
      <c r="M35" s="32">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30">
        <f t="shared" si="14"/>
        <v>0</v>
      </c>
      <c r="Z35" s="30">
        <f t="shared" si="15"/>
        <v>0</v>
      </c>
      <c r="AA35" s="30">
        <f t="shared" si="16"/>
        <v>0</v>
      </c>
      <c r="AB35" s="30">
        <f t="shared" si="17"/>
        <v>0</v>
      </c>
      <c r="AC35" s="30">
        <f t="shared" si="18"/>
        <v>0</v>
      </c>
      <c r="AD35" s="30">
        <f t="shared" si="19"/>
        <v>0</v>
      </c>
      <c r="AE35" s="30">
        <f t="shared" si="20"/>
        <v>0</v>
      </c>
      <c r="AF35" s="30">
        <f t="shared" si="21"/>
        <v>0</v>
      </c>
      <c r="AG35" s="30">
        <f t="shared" si="22"/>
        <v>0</v>
      </c>
      <c r="AH35" s="30">
        <f t="shared" si="23"/>
        <v>0</v>
      </c>
      <c r="AI35" s="30">
        <f t="shared" si="24"/>
        <v>0</v>
      </c>
      <c r="AJ35" s="30">
        <f t="shared" si="25"/>
        <v>0</v>
      </c>
    </row>
    <row r="36" spans="1:36" ht="15.75" x14ac:dyDescent="0.25">
      <c r="A36" s="42" t="str">
        <f t="shared" si="26"/>
        <v>ZERO</v>
      </c>
      <c r="B36" s="42"/>
      <c r="C36" s="56" t="s">
        <v>31</v>
      </c>
      <c r="D36" s="11"/>
      <c r="E36" s="45" t="s">
        <v>31</v>
      </c>
      <c r="F36" s="46" t="str">
        <f>VLOOKUP(E36,ISTRUZIONI!$A$10:$B$26,2)</f>
        <v>-</v>
      </c>
      <c r="G36" s="10"/>
      <c r="H36" s="57"/>
      <c r="I36" s="57"/>
      <c r="J36" s="29">
        <f t="shared" si="1"/>
        <v>0</v>
      </c>
      <c r="K36" s="6" t="str">
        <f t="shared" si="27"/>
        <v>Compilare anagrafica</v>
      </c>
      <c r="L36" s="5"/>
      <c r="M36" s="32">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30">
        <f t="shared" si="14"/>
        <v>0</v>
      </c>
      <c r="Z36" s="30">
        <f t="shared" si="15"/>
        <v>0</v>
      </c>
      <c r="AA36" s="30">
        <f t="shared" si="16"/>
        <v>0</v>
      </c>
      <c r="AB36" s="30">
        <f t="shared" si="17"/>
        <v>0</v>
      </c>
      <c r="AC36" s="30">
        <f t="shared" si="18"/>
        <v>0</v>
      </c>
      <c r="AD36" s="30">
        <f t="shared" si="19"/>
        <v>0</v>
      </c>
      <c r="AE36" s="30">
        <f t="shared" si="20"/>
        <v>0</v>
      </c>
      <c r="AF36" s="30">
        <f t="shared" si="21"/>
        <v>0</v>
      </c>
      <c r="AG36" s="30">
        <f t="shared" si="22"/>
        <v>0</v>
      </c>
      <c r="AH36" s="30">
        <f t="shared" si="23"/>
        <v>0</v>
      </c>
      <c r="AI36" s="30">
        <f t="shared" si="24"/>
        <v>0</v>
      </c>
      <c r="AJ36" s="30">
        <f t="shared" si="25"/>
        <v>0</v>
      </c>
    </row>
    <row r="37" spans="1:36" ht="15.75" x14ac:dyDescent="0.25">
      <c r="A37" s="42" t="str">
        <f t="shared" si="26"/>
        <v>ZERO</v>
      </c>
      <c r="B37" s="42"/>
      <c r="C37" s="56" t="s">
        <v>31</v>
      </c>
      <c r="D37" s="11"/>
      <c r="E37" s="45" t="s">
        <v>31</v>
      </c>
      <c r="F37" s="46" t="str">
        <f>VLOOKUP(E37,ISTRUZIONI!$A$10:$B$26,2)</f>
        <v>-</v>
      </c>
      <c r="G37" s="10"/>
      <c r="H37" s="57"/>
      <c r="I37" s="57"/>
      <c r="J37" s="29">
        <f t="shared" si="1"/>
        <v>0</v>
      </c>
      <c r="K37" s="6" t="str">
        <f t="shared" si="27"/>
        <v>Compilare anagrafica</v>
      </c>
      <c r="L37" s="5"/>
      <c r="M37" s="32">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30">
        <f t="shared" si="14"/>
        <v>0</v>
      </c>
      <c r="Z37" s="30">
        <f t="shared" si="15"/>
        <v>0</v>
      </c>
      <c r="AA37" s="30">
        <f t="shared" si="16"/>
        <v>0</v>
      </c>
      <c r="AB37" s="30">
        <f t="shared" si="17"/>
        <v>0</v>
      </c>
      <c r="AC37" s="30">
        <f t="shared" si="18"/>
        <v>0</v>
      </c>
      <c r="AD37" s="30">
        <f t="shared" si="19"/>
        <v>0</v>
      </c>
      <c r="AE37" s="30">
        <f t="shared" si="20"/>
        <v>0</v>
      </c>
      <c r="AF37" s="30">
        <f t="shared" si="21"/>
        <v>0</v>
      </c>
      <c r="AG37" s="30">
        <f t="shared" si="22"/>
        <v>0</v>
      </c>
      <c r="AH37" s="30">
        <f t="shared" si="23"/>
        <v>0</v>
      </c>
      <c r="AI37" s="30">
        <f t="shared" si="24"/>
        <v>0</v>
      </c>
      <c r="AJ37" s="30">
        <f t="shared" si="25"/>
        <v>0</v>
      </c>
    </row>
    <row r="38" spans="1:36" ht="15.75" x14ac:dyDescent="0.25">
      <c r="A38" s="42" t="str">
        <f t="shared" si="26"/>
        <v>ZERO</v>
      </c>
      <c r="B38" s="42"/>
      <c r="C38" s="56" t="s">
        <v>31</v>
      </c>
      <c r="D38" s="11"/>
      <c r="E38" s="45" t="s">
        <v>31</v>
      </c>
      <c r="F38" s="46" t="str">
        <f>VLOOKUP(E38,ISTRUZIONI!$A$10:$B$26,2)</f>
        <v>-</v>
      </c>
      <c r="G38" s="10"/>
      <c r="H38" s="57"/>
      <c r="I38" s="57"/>
      <c r="J38" s="29">
        <f t="shared" si="1"/>
        <v>0</v>
      </c>
      <c r="K38" s="6" t="str">
        <f t="shared" si="27"/>
        <v>Compilare anagrafica</v>
      </c>
      <c r="L38" s="5"/>
      <c r="M38" s="32">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30">
        <f t="shared" si="14"/>
        <v>0</v>
      </c>
      <c r="Z38" s="30">
        <f t="shared" si="15"/>
        <v>0</v>
      </c>
      <c r="AA38" s="30">
        <f t="shared" si="16"/>
        <v>0</v>
      </c>
      <c r="AB38" s="30">
        <f t="shared" si="17"/>
        <v>0</v>
      </c>
      <c r="AC38" s="30">
        <f t="shared" si="18"/>
        <v>0</v>
      </c>
      <c r="AD38" s="30">
        <f t="shared" si="19"/>
        <v>0</v>
      </c>
      <c r="AE38" s="30">
        <f t="shared" si="20"/>
        <v>0</v>
      </c>
      <c r="AF38" s="30">
        <f t="shared" si="21"/>
        <v>0</v>
      </c>
      <c r="AG38" s="30">
        <f t="shared" si="22"/>
        <v>0</v>
      </c>
      <c r="AH38" s="30">
        <f t="shared" si="23"/>
        <v>0</v>
      </c>
      <c r="AI38" s="30">
        <f t="shared" si="24"/>
        <v>0</v>
      </c>
      <c r="AJ38" s="30">
        <f t="shared" si="25"/>
        <v>0</v>
      </c>
    </row>
    <row r="39" spans="1:36" ht="15.75" x14ac:dyDescent="0.25">
      <c r="A39" s="42" t="str">
        <f t="shared" si="26"/>
        <v>ZERO</v>
      </c>
      <c r="B39" s="42"/>
      <c r="C39" s="56" t="s">
        <v>31</v>
      </c>
      <c r="D39" s="11"/>
      <c r="E39" s="45" t="s">
        <v>31</v>
      </c>
      <c r="F39" s="46" t="str">
        <f>VLOOKUP(E39,ISTRUZIONI!$A$10:$B$26,2)</f>
        <v>-</v>
      </c>
      <c r="G39" s="10"/>
      <c r="H39" s="57"/>
      <c r="I39" s="57"/>
      <c r="J39" s="29">
        <f t="shared" si="1"/>
        <v>0</v>
      </c>
      <c r="K39" s="6" t="str">
        <f t="shared" si="27"/>
        <v>Compilare anagrafica</v>
      </c>
      <c r="L39" s="5"/>
      <c r="M39" s="32">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30">
        <f t="shared" si="14"/>
        <v>0</v>
      </c>
      <c r="Z39" s="30">
        <f t="shared" si="15"/>
        <v>0</v>
      </c>
      <c r="AA39" s="30">
        <f t="shared" si="16"/>
        <v>0</v>
      </c>
      <c r="AB39" s="30">
        <f t="shared" si="17"/>
        <v>0</v>
      </c>
      <c r="AC39" s="30">
        <f t="shared" si="18"/>
        <v>0</v>
      </c>
      <c r="AD39" s="30">
        <f t="shared" si="19"/>
        <v>0</v>
      </c>
      <c r="AE39" s="30">
        <f t="shared" si="20"/>
        <v>0</v>
      </c>
      <c r="AF39" s="30">
        <f t="shared" si="21"/>
        <v>0</v>
      </c>
      <c r="AG39" s="30">
        <f t="shared" si="22"/>
        <v>0</v>
      </c>
      <c r="AH39" s="30">
        <f t="shared" si="23"/>
        <v>0</v>
      </c>
      <c r="AI39" s="30">
        <f t="shared" si="24"/>
        <v>0</v>
      </c>
      <c r="AJ39" s="30">
        <f t="shared" si="25"/>
        <v>0</v>
      </c>
    </row>
    <row r="40" spans="1:36" ht="15.75" x14ac:dyDescent="0.25">
      <c r="A40" s="42" t="str">
        <f t="shared" si="26"/>
        <v>ZERO</v>
      </c>
      <c r="B40" s="42"/>
      <c r="C40" s="56" t="s">
        <v>31</v>
      </c>
      <c r="D40" s="11"/>
      <c r="E40" s="45" t="s">
        <v>31</v>
      </c>
      <c r="F40" s="46" t="str">
        <f>VLOOKUP(E40,ISTRUZIONI!$A$10:$B$26,2)</f>
        <v>-</v>
      </c>
      <c r="G40" s="10"/>
      <c r="H40" s="57"/>
      <c r="I40" s="57"/>
      <c r="J40" s="29">
        <f t="shared" si="1"/>
        <v>0</v>
      </c>
      <c r="K40" s="6" t="str">
        <f t="shared" si="27"/>
        <v>Compilare anagrafica</v>
      </c>
      <c r="L40" s="5"/>
      <c r="M40" s="32">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30">
        <f t="shared" si="14"/>
        <v>0</v>
      </c>
      <c r="Z40" s="30">
        <f t="shared" si="15"/>
        <v>0</v>
      </c>
      <c r="AA40" s="30">
        <f t="shared" si="16"/>
        <v>0</v>
      </c>
      <c r="AB40" s="30">
        <f t="shared" si="17"/>
        <v>0</v>
      </c>
      <c r="AC40" s="30">
        <f t="shared" si="18"/>
        <v>0</v>
      </c>
      <c r="AD40" s="30">
        <f t="shared" si="19"/>
        <v>0</v>
      </c>
      <c r="AE40" s="30">
        <f t="shared" si="20"/>
        <v>0</v>
      </c>
      <c r="AF40" s="30">
        <f t="shared" si="21"/>
        <v>0</v>
      </c>
      <c r="AG40" s="30">
        <f t="shared" si="22"/>
        <v>0</v>
      </c>
      <c r="AH40" s="30">
        <f t="shared" si="23"/>
        <v>0</v>
      </c>
      <c r="AI40" s="30">
        <f t="shared" si="24"/>
        <v>0</v>
      </c>
      <c r="AJ40" s="30">
        <f t="shared" si="25"/>
        <v>0</v>
      </c>
    </row>
    <row r="41" spans="1:36" ht="15.75" x14ac:dyDescent="0.25">
      <c r="A41" s="42" t="str">
        <f t="shared" si="26"/>
        <v>ZERO</v>
      </c>
      <c r="B41" s="42"/>
      <c r="C41" s="56" t="s">
        <v>31</v>
      </c>
      <c r="D41" s="11"/>
      <c r="E41" s="45" t="s">
        <v>31</v>
      </c>
      <c r="F41" s="46" t="str">
        <f>VLOOKUP(E41,ISTRUZIONI!$A$10:$B$26,2)</f>
        <v>-</v>
      </c>
      <c r="G41" s="10"/>
      <c r="H41" s="57"/>
      <c r="I41" s="57"/>
      <c r="J41" s="29">
        <f t="shared" si="1"/>
        <v>0</v>
      </c>
      <c r="K41" s="6" t="str">
        <f t="shared" si="27"/>
        <v>Compilare anagrafica</v>
      </c>
      <c r="L41" s="5"/>
      <c r="M41" s="32">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30">
        <f t="shared" si="14"/>
        <v>0</v>
      </c>
      <c r="Z41" s="30">
        <f t="shared" si="15"/>
        <v>0</v>
      </c>
      <c r="AA41" s="30">
        <f t="shared" si="16"/>
        <v>0</v>
      </c>
      <c r="AB41" s="30">
        <f t="shared" si="17"/>
        <v>0</v>
      </c>
      <c r="AC41" s="30">
        <f t="shared" si="18"/>
        <v>0</v>
      </c>
      <c r="AD41" s="30">
        <f t="shared" si="19"/>
        <v>0</v>
      </c>
      <c r="AE41" s="30">
        <f t="shared" si="20"/>
        <v>0</v>
      </c>
      <c r="AF41" s="30">
        <f t="shared" si="21"/>
        <v>0</v>
      </c>
      <c r="AG41" s="30">
        <f t="shared" si="22"/>
        <v>0</v>
      </c>
      <c r="AH41" s="30">
        <f t="shared" si="23"/>
        <v>0</v>
      </c>
      <c r="AI41" s="30">
        <f t="shared" si="24"/>
        <v>0</v>
      </c>
      <c r="AJ41" s="30">
        <f t="shared" si="25"/>
        <v>0</v>
      </c>
    </row>
    <row r="42" spans="1:36" ht="15.75" x14ac:dyDescent="0.25">
      <c r="A42" s="42" t="str">
        <f t="shared" si="26"/>
        <v>ZERO</v>
      </c>
      <c r="B42" s="42"/>
      <c r="C42" s="56" t="s">
        <v>31</v>
      </c>
      <c r="D42" s="11"/>
      <c r="E42" s="45" t="s">
        <v>31</v>
      </c>
      <c r="F42" s="46" t="str">
        <f>VLOOKUP(E42,ISTRUZIONI!$A$10:$B$26,2)</f>
        <v>-</v>
      </c>
      <c r="G42" s="10"/>
      <c r="H42" s="57"/>
      <c r="I42" s="57"/>
      <c r="J42" s="29">
        <f t="shared" si="1"/>
        <v>0</v>
      </c>
      <c r="K42" s="6" t="str">
        <f t="shared" si="27"/>
        <v>Compilare anagrafica</v>
      </c>
      <c r="L42" s="5"/>
      <c r="M42" s="32">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30">
        <f t="shared" si="14"/>
        <v>0</v>
      </c>
      <c r="Z42" s="30">
        <f t="shared" si="15"/>
        <v>0</v>
      </c>
      <c r="AA42" s="30">
        <f t="shared" si="16"/>
        <v>0</v>
      </c>
      <c r="AB42" s="30">
        <f t="shared" si="17"/>
        <v>0</v>
      </c>
      <c r="AC42" s="30">
        <f t="shared" si="18"/>
        <v>0</v>
      </c>
      <c r="AD42" s="30">
        <f t="shared" si="19"/>
        <v>0</v>
      </c>
      <c r="AE42" s="30">
        <f t="shared" si="20"/>
        <v>0</v>
      </c>
      <c r="AF42" s="30">
        <f t="shared" si="21"/>
        <v>0</v>
      </c>
      <c r="AG42" s="30">
        <f t="shared" si="22"/>
        <v>0</v>
      </c>
      <c r="AH42" s="30">
        <f t="shared" si="23"/>
        <v>0</v>
      </c>
      <c r="AI42" s="30">
        <f t="shared" si="24"/>
        <v>0</v>
      </c>
      <c r="AJ42" s="30">
        <f t="shared" si="25"/>
        <v>0</v>
      </c>
    </row>
    <row r="43" spans="1:36" ht="15.75" x14ac:dyDescent="0.25">
      <c r="A43" s="42" t="str">
        <f t="shared" si="26"/>
        <v>ZERO</v>
      </c>
      <c r="B43" s="42"/>
      <c r="C43" s="56" t="s">
        <v>31</v>
      </c>
      <c r="D43" s="11"/>
      <c r="E43" s="45" t="s">
        <v>31</v>
      </c>
      <c r="F43" s="46" t="str">
        <f>VLOOKUP(E43,ISTRUZIONI!$A$10:$B$26,2)</f>
        <v>-</v>
      </c>
      <c r="G43" s="10"/>
      <c r="H43" s="57"/>
      <c r="I43" s="57"/>
      <c r="J43" s="29">
        <f t="shared" si="1"/>
        <v>0</v>
      </c>
      <c r="K43" s="6" t="str">
        <f t="shared" si="27"/>
        <v>Compilare anagrafica</v>
      </c>
      <c r="L43" s="5"/>
      <c r="M43" s="32">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30">
        <f t="shared" si="14"/>
        <v>0</v>
      </c>
      <c r="Z43" s="30">
        <f t="shared" si="15"/>
        <v>0</v>
      </c>
      <c r="AA43" s="30">
        <f t="shared" si="16"/>
        <v>0</v>
      </c>
      <c r="AB43" s="30">
        <f t="shared" si="17"/>
        <v>0</v>
      </c>
      <c r="AC43" s="30">
        <f t="shared" si="18"/>
        <v>0</v>
      </c>
      <c r="AD43" s="30">
        <f t="shared" si="19"/>
        <v>0</v>
      </c>
      <c r="AE43" s="30">
        <f t="shared" si="20"/>
        <v>0</v>
      </c>
      <c r="AF43" s="30">
        <f t="shared" si="21"/>
        <v>0</v>
      </c>
      <c r="AG43" s="30">
        <f t="shared" si="22"/>
        <v>0</v>
      </c>
      <c r="AH43" s="30">
        <f t="shared" si="23"/>
        <v>0</v>
      </c>
      <c r="AI43" s="30">
        <f t="shared" si="24"/>
        <v>0</v>
      </c>
      <c r="AJ43" s="30">
        <f t="shared" si="25"/>
        <v>0</v>
      </c>
    </row>
    <row r="44" spans="1:36" ht="15.75" x14ac:dyDescent="0.25">
      <c r="A44" s="42" t="str">
        <f t="shared" si="26"/>
        <v>ZERO</v>
      </c>
      <c r="B44" s="42"/>
      <c r="C44" s="56" t="s">
        <v>31</v>
      </c>
      <c r="D44" s="11"/>
      <c r="E44" s="45" t="s">
        <v>31</v>
      </c>
      <c r="F44" s="46" t="str">
        <f>VLOOKUP(E44,ISTRUZIONI!$A$10:$B$26,2)</f>
        <v>-</v>
      </c>
      <c r="G44" s="10"/>
      <c r="H44" s="57"/>
      <c r="I44" s="57"/>
      <c r="J44" s="29">
        <f t="shared" si="1"/>
        <v>0</v>
      </c>
      <c r="K44" s="6" t="str">
        <f t="shared" si="27"/>
        <v>Compilare anagrafica</v>
      </c>
      <c r="L44" s="5"/>
      <c r="M44" s="32">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30">
        <f t="shared" si="14"/>
        <v>0</v>
      </c>
      <c r="Z44" s="30">
        <f t="shared" si="15"/>
        <v>0</v>
      </c>
      <c r="AA44" s="30">
        <f t="shared" si="16"/>
        <v>0</v>
      </c>
      <c r="AB44" s="30">
        <f t="shared" si="17"/>
        <v>0</v>
      </c>
      <c r="AC44" s="30">
        <f t="shared" si="18"/>
        <v>0</v>
      </c>
      <c r="AD44" s="30">
        <f t="shared" si="19"/>
        <v>0</v>
      </c>
      <c r="AE44" s="30">
        <f t="shared" si="20"/>
        <v>0</v>
      </c>
      <c r="AF44" s="30">
        <f t="shared" si="21"/>
        <v>0</v>
      </c>
      <c r="AG44" s="30">
        <f t="shared" si="22"/>
        <v>0</v>
      </c>
      <c r="AH44" s="30">
        <f t="shared" si="23"/>
        <v>0</v>
      </c>
      <c r="AI44" s="30">
        <f t="shared" si="24"/>
        <v>0</v>
      </c>
      <c r="AJ44" s="30">
        <f t="shared" si="25"/>
        <v>0</v>
      </c>
    </row>
    <row r="45" spans="1:36" ht="15.75" x14ac:dyDescent="0.25">
      <c r="A45" s="42" t="str">
        <f t="shared" si="26"/>
        <v>ZERO</v>
      </c>
      <c r="B45" s="42"/>
      <c r="C45" s="56" t="s">
        <v>31</v>
      </c>
      <c r="D45" s="11"/>
      <c r="E45" s="45" t="s">
        <v>31</v>
      </c>
      <c r="F45" s="46" t="str">
        <f>VLOOKUP(E45,ISTRUZIONI!$A$10:$B$26,2)</f>
        <v>-</v>
      </c>
      <c r="G45" s="10"/>
      <c r="H45" s="57"/>
      <c r="I45" s="57"/>
      <c r="J45" s="29">
        <f t="shared" si="1"/>
        <v>0</v>
      </c>
      <c r="K45" s="6" t="str">
        <f t="shared" si="27"/>
        <v>Compilare anagrafica</v>
      </c>
      <c r="L45" s="5"/>
      <c r="M45" s="32">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30">
        <f t="shared" si="14"/>
        <v>0</v>
      </c>
      <c r="Z45" s="30">
        <f t="shared" si="15"/>
        <v>0</v>
      </c>
      <c r="AA45" s="30">
        <f t="shared" si="16"/>
        <v>0</v>
      </c>
      <c r="AB45" s="30">
        <f t="shared" si="17"/>
        <v>0</v>
      </c>
      <c r="AC45" s="30">
        <f t="shared" si="18"/>
        <v>0</v>
      </c>
      <c r="AD45" s="30">
        <f t="shared" si="19"/>
        <v>0</v>
      </c>
      <c r="AE45" s="30">
        <f t="shared" si="20"/>
        <v>0</v>
      </c>
      <c r="AF45" s="30">
        <f t="shared" si="21"/>
        <v>0</v>
      </c>
      <c r="AG45" s="30">
        <f t="shared" si="22"/>
        <v>0</v>
      </c>
      <c r="AH45" s="30">
        <f t="shared" si="23"/>
        <v>0</v>
      </c>
      <c r="AI45" s="30">
        <f t="shared" si="24"/>
        <v>0</v>
      </c>
      <c r="AJ45" s="30">
        <f t="shared" si="25"/>
        <v>0</v>
      </c>
    </row>
    <row r="46" spans="1:36" ht="15.75" x14ac:dyDescent="0.25">
      <c r="A46" s="42" t="str">
        <f t="shared" si="26"/>
        <v>ZERO</v>
      </c>
      <c r="B46" s="42"/>
      <c r="C46" s="56" t="s">
        <v>31</v>
      </c>
      <c r="D46" s="11"/>
      <c r="E46" s="45" t="s">
        <v>31</v>
      </c>
      <c r="F46" s="46" t="str">
        <f>VLOOKUP(E46,ISTRUZIONI!$A$10:$B$26,2)</f>
        <v>-</v>
      </c>
      <c r="G46" s="10"/>
      <c r="H46" s="57"/>
      <c r="I46" s="57"/>
      <c r="J46" s="29">
        <f t="shared" si="1"/>
        <v>0</v>
      </c>
      <c r="K46" s="6" t="str">
        <f t="shared" si="27"/>
        <v>Compilare anagrafica</v>
      </c>
      <c r="L46" s="5"/>
      <c r="M46" s="32">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30">
        <f t="shared" si="14"/>
        <v>0</v>
      </c>
      <c r="Z46" s="30">
        <f t="shared" si="15"/>
        <v>0</v>
      </c>
      <c r="AA46" s="30">
        <f t="shared" si="16"/>
        <v>0</v>
      </c>
      <c r="AB46" s="30">
        <f t="shared" si="17"/>
        <v>0</v>
      </c>
      <c r="AC46" s="30">
        <f t="shared" si="18"/>
        <v>0</v>
      </c>
      <c r="AD46" s="30">
        <f t="shared" si="19"/>
        <v>0</v>
      </c>
      <c r="AE46" s="30">
        <f t="shared" si="20"/>
        <v>0</v>
      </c>
      <c r="AF46" s="30">
        <f t="shared" si="21"/>
        <v>0</v>
      </c>
      <c r="AG46" s="30">
        <f t="shared" si="22"/>
        <v>0</v>
      </c>
      <c r="AH46" s="30">
        <f t="shared" si="23"/>
        <v>0</v>
      </c>
      <c r="AI46" s="30">
        <f t="shared" si="24"/>
        <v>0</v>
      </c>
      <c r="AJ46" s="30">
        <f t="shared" si="25"/>
        <v>0</v>
      </c>
    </row>
    <row r="47" spans="1:36" ht="15.75" x14ac:dyDescent="0.25">
      <c r="A47" s="42" t="str">
        <f t="shared" si="26"/>
        <v>ZERO</v>
      </c>
      <c r="B47" s="42"/>
      <c r="C47" s="56" t="s">
        <v>31</v>
      </c>
      <c r="D47" s="11"/>
      <c r="E47" s="45" t="s">
        <v>31</v>
      </c>
      <c r="F47" s="46" t="str">
        <f>VLOOKUP(E47,ISTRUZIONI!$A$10:$B$26,2)</f>
        <v>-</v>
      </c>
      <c r="G47" s="10"/>
      <c r="H47" s="57"/>
      <c r="I47" s="57"/>
      <c r="J47" s="29">
        <f t="shared" si="1"/>
        <v>0</v>
      </c>
      <c r="K47" s="6" t="str">
        <f t="shared" si="27"/>
        <v>Compilare anagrafica</v>
      </c>
      <c r="L47" s="5"/>
      <c r="M47" s="32">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30">
        <f t="shared" si="14"/>
        <v>0</v>
      </c>
      <c r="Z47" s="30">
        <f t="shared" si="15"/>
        <v>0</v>
      </c>
      <c r="AA47" s="30">
        <f t="shared" si="16"/>
        <v>0</v>
      </c>
      <c r="AB47" s="30">
        <f t="shared" si="17"/>
        <v>0</v>
      </c>
      <c r="AC47" s="30">
        <f t="shared" si="18"/>
        <v>0</v>
      </c>
      <c r="AD47" s="30">
        <f t="shared" si="19"/>
        <v>0</v>
      </c>
      <c r="AE47" s="30">
        <f t="shared" si="20"/>
        <v>0</v>
      </c>
      <c r="AF47" s="30">
        <f t="shared" si="21"/>
        <v>0</v>
      </c>
      <c r="AG47" s="30">
        <f t="shared" si="22"/>
        <v>0</v>
      </c>
      <c r="AH47" s="30">
        <f t="shared" si="23"/>
        <v>0</v>
      </c>
      <c r="AI47" s="30">
        <f t="shared" si="24"/>
        <v>0</v>
      </c>
      <c r="AJ47" s="30">
        <f t="shared" si="25"/>
        <v>0</v>
      </c>
    </row>
    <row r="48" spans="1:36" ht="15.75" x14ac:dyDescent="0.25">
      <c r="A48" s="42" t="str">
        <f t="shared" si="26"/>
        <v>ZERO</v>
      </c>
      <c r="B48" s="42"/>
      <c r="C48" s="56" t="s">
        <v>31</v>
      </c>
      <c r="D48" s="11"/>
      <c r="E48" s="45" t="s">
        <v>31</v>
      </c>
      <c r="F48" s="46" t="str">
        <f>VLOOKUP(E48,ISTRUZIONI!$A$10:$B$26,2)</f>
        <v>-</v>
      </c>
      <c r="G48" s="10"/>
      <c r="H48" s="57"/>
      <c r="I48" s="57"/>
      <c r="J48" s="29">
        <f t="shared" si="1"/>
        <v>0</v>
      </c>
      <c r="K48" s="6" t="str">
        <f t="shared" si="27"/>
        <v>Compilare anagrafica</v>
      </c>
      <c r="L48" s="5"/>
      <c r="M48" s="32">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30">
        <f t="shared" si="14"/>
        <v>0</v>
      </c>
      <c r="Z48" s="30">
        <f t="shared" si="15"/>
        <v>0</v>
      </c>
      <c r="AA48" s="30">
        <f t="shared" si="16"/>
        <v>0</v>
      </c>
      <c r="AB48" s="30">
        <f t="shared" si="17"/>
        <v>0</v>
      </c>
      <c r="AC48" s="30">
        <f t="shared" si="18"/>
        <v>0</v>
      </c>
      <c r="AD48" s="30">
        <f t="shared" si="19"/>
        <v>0</v>
      </c>
      <c r="AE48" s="30">
        <f t="shared" si="20"/>
        <v>0</v>
      </c>
      <c r="AF48" s="30">
        <f t="shared" si="21"/>
        <v>0</v>
      </c>
      <c r="AG48" s="30">
        <f t="shared" si="22"/>
        <v>0</v>
      </c>
      <c r="AH48" s="30">
        <f t="shared" si="23"/>
        <v>0</v>
      </c>
      <c r="AI48" s="30">
        <f t="shared" si="24"/>
        <v>0</v>
      </c>
      <c r="AJ48" s="30">
        <f t="shared" si="25"/>
        <v>0</v>
      </c>
    </row>
    <row r="49" spans="1:36" ht="15.75" x14ac:dyDescent="0.25">
      <c r="A49" s="42" t="str">
        <f t="shared" si="26"/>
        <v>ZERO</v>
      </c>
      <c r="B49" s="42"/>
      <c r="C49" s="56" t="s">
        <v>31</v>
      </c>
      <c r="D49" s="11"/>
      <c r="E49" s="45" t="s">
        <v>31</v>
      </c>
      <c r="F49" s="46" t="str">
        <f>VLOOKUP(E49,ISTRUZIONI!$A$10:$B$26,2)</f>
        <v>-</v>
      </c>
      <c r="G49" s="10"/>
      <c r="H49" s="57"/>
      <c r="I49" s="57"/>
      <c r="J49" s="29">
        <f t="shared" si="1"/>
        <v>0</v>
      </c>
      <c r="K49" s="6" t="str">
        <f t="shared" si="27"/>
        <v>Compilare anagrafica</v>
      </c>
      <c r="L49" s="5"/>
      <c r="M49" s="32">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30">
        <f t="shared" si="14"/>
        <v>0</v>
      </c>
      <c r="Z49" s="30">
        <f t="shared" si="15"/>
        <v>0</v>
      </c>
      <c r="AA49" s="30">
        <f t="shared" si="16"/>
        <v>0</v>
      </c>
      <c r="AB49" s="30">
        <f t="shared" si="17"/>
        <v>0</v>
      </c>
      <c r="AC49" s="30">
        <f t="shared" si="18"/>
        <v>0</v>
      </c>
      <c r="AD49" s="30">
        <f t="shared" si="19"/>
        <v>0</v>
      </c>
      <c r="AE49" s="30">
        <f t="shared" si="20"/>
        <v>0</v>
      </c>
      <c r="AF49" s="30">
        <f t="shared" si="21"/>
        <v>0</v>
      </c>
      <c r="AG49" s="30">
        <f t="shared" si="22"/>
        <v>0</v>
      </c>
      <c r="AH49" s="30">
        <f t="shared" si="23"/>
        <v>0</v>
      </c>
      <c r="AI49" s="30">
        <f t="shared" si="24"/>
        <v>0</v>
      </c>
      <c r="AJ49" s="30">
        <f t="shared" si="25"/>
        <v>0</v>
      </c>
    </row>
    <row r="50" spans="1:36" ht="15.75" x14ac:dyDescent="0.25">
      <c r="A50" s="42" t="str">
        <f t="shared" si="26"/>
        <v>ZERO</v>
      </c>
      <c r="B50" s="42"/>
      <c r="C50" s="56" t="s">
        <v>31</v>
      </c>
      <c r="D50" s="11"/>
      <c r="E50" s="45" t="s">
        <v>31</v>
      </c>
      <c r="F50" s="46" t="str">
        <f>VLOOKUP(E50,ISTRUZIONI!$A$10:$B$26,2)</f>
        <v>-</v>
      </c>
      <c r="G50" s="10"/>
      <c r="H50" s="57"/>
      <c r="I50" s="57"/>
      <c r="J50" s="29">
        <f t="shared" si="1"/>
        <v>0</v>
      </c>
      <c r="K50" s="6" t="str">
        <f t="shared" si="27"/>
        <v>Compilare anagrafica</v>
      </c>
      <c r="L50" s="5"/>
      <c r="M50" s="32">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30">
        <f t="shared" si="14"/>
        <v>0</v>
      </c>
      <c r="Z50" s="30">
        <f t="shared" si="15"/>
        <v>0</v>
      </c>
      <c r="AA50" s="30">
        <f t="shared" si="16"/>
        <v>0</v>
      </c>
      <c r="AB50" s="30">
        <f t="shared" si="17"/>
        <v>0</v>
      </c>
      <c r="AC50" s="30">
        <f t="shared" si="18"/>
        <v>0</v>
      </c>
      <c r="AD50" s="30">
        <f t="shared" si="19"/>
        <v>0</v>
      </c>
      <c r="AE50" s="30">
        <f t="shared" si="20"/>
        <v>0</v>
      </c>
      <c r="AF50" s="30">
        <f t="shared" si="21"/>
        <v>0</v>
      </c>
      <c r="AG50" s="30">
        <f t="shared" si="22"/>
        <v>0</v>
      </c>
      <c r="AH50" s="30">
        <f t="shared" si="23"/>
        <v>0</v>
      </c>
      <c r="AI50" s="30">
        <f t="shared" si="24"/>
        <v>0</v>
      </c>
      <c r="AJ50" s="30">
        <f t="shared" si="25"/>
        <v>0</v>
      </c>
    </row>
    <row r="51" spans="1:36" ht="15.75" x14ac:dyDescent="0.25">
      <c r="A51" s="42" t="str">
        <f t="shared" si="26"/>
        <v>ZERO</v>
      </c>
      <c r="B51" s="42"/>
      <c r="C51" s="56" t="s">
        <v>31</v>
      </c>
      <c r="D51" s="11"/>
      <c r="E51" s="45" t="s">
        <v>31</v>
      </c>
      <c r="F51" s="46" t="str">
        <f>VLOOKUP(E51,ISTRUZIONI!$A$10:$B$26,2)</f>
        <v>-</v>
      </c>
      <c r="G51" s="10"/>
      <c r="H51" s="57"/>
      <c r="I51" s="57"/>
      <c r="J51" s="29">
        <f t="shared" si="1"/>
        <v>0</v>
      </c>
      <c r="K51" s="6" t="str">
        <f t="shared" si="27"/>
        <v>Compilare anagrafica</v>
      </c>
      <c r="L51" s="5"/>
      <c r="M51" s="32">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30">
        <f t="shared" si="14"/>
        <v>0</v>
      </c>
      <c r="Z51" s="30">
        <f t="shared" si="15"/>
        <v>0</v>
      </c>
      <c r="AA51" s="30">
        <f t="shared" si="16"/>
        <v>0</v>
      </c>
      <c r="AB51" s="30">
        <f t="shared" si="17"/>
        <v>0</v>
      </c>
      <c r="AC51" s="30">
        <f t="shared" si="18"/>
        <v>0</v>
      </c>
      <c r="AD51" s="30">
        <f t="shared" si="19"/>
        <v>0</v>
      </c>
      <c r="AE51" s="30">
        <f t="shared" si="20"/>
        <v>0</v>
      </c>
      <c r="AF51" s="30">
        <f t="shared" si="21"/>
        <v>0</v>
      </c>
      <c r="AG51" s="30">
        <f t="shared" si="22"/>
        <v>0</v>
      </c>
      <c r="AH51" s="30">
        <f t="shared" si="23"/>
        <v>0</v>
      </c>
      <c r="AI51" s="30">
        <f t="shared" si="24"/>
        <v>0</v>
      </c>
      <c r="AJ51" s="30">
        <f t="shared" si="25"/>
        <v>0</v>
      </c>
    </row>
    <row r="52" spans="1:36" ht="15.75" x14ac:dyDescent="0.25">
      <c r="A52" s="42" t="str">
        <f t="shared" si="26"/>
        <v>ZERO</v>
      </c>
      <c r="B52" s="42"/>
      <c r="C52" s="56" t="s">
        <v>31</v>
      </c>
      <c r="D52" s="11"/>
      <c r="E52" s="45" t="s">
        <v>31</v>
      </c>
      <c r="F52" s="46" t="str">
        <f>VLOOKUP(E52,ISTRUZIONI!$A$10:$B$26,2)</f>
        <v>-</v>
      </c>
      <c r="G52" s="10"/>
      <c r="H52" s="57"/>
      <c r="I52" s="57"/>
      <c r="J52" s="29">
        <f t="shared" si="1"/>
        <v>0</v>
      </c>
      <c r="K52" s="6" t="str">
        <f t="shared" si="27"/>
        <v>Compilare anagrafica</v>
      </c>
      <c r="L52" s="5"/>
      <c r="M52" s="32">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30">
        <f t="shared" si="14"/>
        <v>0</v>
      </c>
      <c r="Z52" s="30">
        <f t="shared" si="15"/>
        <v>0</v>
      </c>
      <c r="AA52" s="30">
        <f t="shared" si="16"/>
        <v>0</v>
      </c>
      <c r="AB52" s="30">
        <f t="shared" si="17"/>
        <v>0</v>
      </c>
      <c r="AC52" s="30">
        <f t="shared" si="18"/>
        <v>0</v>
      </c>
      <c r="AD52" s="30">
        <f t="shared" si="19"/>
        <v>0</v>
      </c>
      <c r="AE52" s="30">
        <f t="shared" si="20"/>
        <v>0</v>
      </c>
      <c r="AF52" s="30">
        <f t="shared" si="21"/>
        <v>0</v>
      </c>
      <c r="AG52" s="30">
        <f t="shared" si="22"/>
        <v>0</v>
      </c>
      <c r="AH52" s="30">
        <f t="shared" si="23"/>
        <v>0</v>
      </c>
      <c r="AI52" s="30">
        <f t="shared" si="24"/>
        <v>0</v>
      </c>
      <c r="AJ52" s="30">
        <f t="shared" si="25"/>
        <v>0</v>
      </c>
    </row>
    <row r="53" spans="1:36" ht="15.75" x14ac:dyDescent="0.25">
      <c r="A53" s="42" t="str">
        <f t="shared" si="26"/>
        <v>ZERO</v>
      </c>
      <c r="B53" s="42"/>
      <c r="C53" s="56" t="s">
        <v>31</v>
      </c>
      <c r="D53" s="11"/>
      <c r="E53" s="45" t="s">
        <v>31</v>
      </c>
      <c r="F53" s="46" t="str">
        <f>VLOOKUP(E53,ISTRUZIONI!$A$10:$B$26,2)</f>
        <v>-</v>
      </c>
      <c r="G53" s="10"/>
      <c r="H53" s="57"/>
      <c r="I53" s="57"/>
      <c r="J53" s="29">
        <f t="shared" si="1"/>
        <v>0</v>
      </c>
      <c r="K53" s="6" t="str">
        <f t="shared" si="27"/>
        <v>Compilare anagrafica</v>
      </c>
      <c r="L53" s="5"/>
      <c r="M53" s="32">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30">
        <f t="shared" si="14"/>
        <v>0</v>
      </c>
      <c r="Z53" s="30">
        <f t="shared" si="15"/>
        <v>0</v>
      </c>
      <c r="AA53" s="30">
        <f t="shared" si="16"/>
        <v>0</v>
      </c>
      <c r="AB53" s="30">
        <f t="shared" si="17"/>
        <v>0</v>
      </c>
      <c r="AC53" s="30">
        <f t="shared" si="18"/>
        <v>0</v>
      </c>
      <c r="AD53" s="30">
        <f t="shared" si="19"/>
        <v>0</v>
      </c>
      <c r="AE53" s="30">
        <f t="shared" si="20"/>
        <v>0</v>
      </c>
      <c r="AF53" s="30">
        <f t="shared" si="21"/>
        <v>0</v>
      </c>
      <c r="AG53" s="30">
        <f t="shared" si="22"/>
        <v>0</v>
      </c>
      <c r="AH53" s="30">
        <f t="shared" si="23"/>
        <v>0</v>
      </c>
      <c r="AI53" s="30">
        <f t="shared" si="24"/>
        <v>0</v>
      </c>
      <c r="AJ53" s="30">
        <f t="shared" si="25"/>
        <v>0</v>
      </c>
    </row>
    <row r="54" spans="1:36" ht="15.75" x14ac:dyDescent="0.25">
      <c r="A54" s="42" t="str">
        <f t="shared" si="26"/>
        <v>ZERO</v>
      </c>
      <c r="B54" s="42"/>
      <c r="C54" s="56" t="s">
        <v>31</v>
      </c>
      <c r="D54" s="11"/>
      <c r="E54" s="45" t="s">
        <v>31</v>
      </c>
      <c r="F54" s="46" t="str">
        <f>VLOOKUP(E54,ISTRUZIONI!$A$10:$B$26,2)</f>
        <v>-</v>
      </c>
      <c r="G54" s="10"/>
      <c r="H54" s="57"/>
      <c r="I54" s="57"/>
      <c r="J54" s="29">
        <f t="shared" si="1"/>
        <v>0</v>
      </c>
      <c r="K54" s="6" t="str">
        <f t="shared" si="27"/>
        <v>Compilare anagrafica</v>
      </c>
      <c r="L54" s="5"/>
      <c r="M54" s="32">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30">
        <f t="shared" si="14"/>
        <v>0</v>
      </c>
      <c r="Z54" s="30">
        <f t="shared" si="15"/>
        <v>0</v>
      </c>
      <c r="AA54" s="30">
        <f t="shared" si="16"/>
        <v>0</v>
      </c>
      <c r="AB54" s="30">
        <f t="shared" si="17"/>
        <v>0</v>
      </c>
      <c r="AC54" s="30">
        <f t="shared" si="18"/>
        <v>0</v>
      </c>
      <c r="AD54" s="30">
        <f t="shared" si="19"/>
        <v>0</v>
      </c>
      <c r="AE54" s="30">
        <f t="shared" si="20"/>
        <v>0</v>
      </c>
      <c r="AF54" s="30">
        <f t="shared" si="21"/>
        <v>0</v>
      </c>
      <c r="AG54" s="30">
        <f t="shared" si="22"/>
        <v>0</v>
      </c>
      <c r="AH54" s="30">
        <f t="shared" si="23"/>
        <v>0</v>
      </c>
      <c r="AI54" s="30">
        <f t="shared" si="24"/>
        <v>0</v>
      </c>
      <c r="AJ54" s="30">
        <f t="shared" si="25"/>
        <v>0</v>
      </c>
    </row>
    <row r="55" spans="1:36" ht="15.75" x14ac:dyDescent="0.25">
      <c r="A55" s="42" t="str">
        <f t="shared" si="26"/>
        <v>ZERO</v>
      </c>
      <c r="B55" s="42"/>
      <c r="C55" s="56" t="s">
        <v>31</v>
      </c>
      <c r="D55" s="11"/>
      <c r="E55" s="45" t="s">
        <v>31</v>
      </c>
      <c r="F55" s="46" t="str">
        <f>VLOOKUP(E55,ISTRUZIONI!$A$10:$B$26,2)</f>
        <v>-</v>
      </c>
      <c r="G55" s="10"/>
      <c r="H55" s="57"/>
      <c r="I55" s="57"/>
      <c r="J55" s="29">
        <f t="shared" si="1"/>
        <v>0</v>
      </c>
      <c r="K55" s="6" t="str">
        <f t="shared" si="27"/>
        <v>Compilare anagrafica</v>
      </c>
      <c r="L55" s="5"/>
      <c r="M55" s="32">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30">
        <f t="shared" si="14"/>
        <v>0</v>
      </c>
      <c r="Z55" s="30">
        <f t="shared" si="15"/>
        <v>0</v>
      </c>
      <c r="AA55" s="30">
        <f t="shared" si="16"/>
        <v>0</v>
      </c>
      <c r="AB55" s="30">
        <f t="shared" si="17"/>
        <v>0</v>
      </c>
      <c r="AC55" s="30">
        <f t="shared" si="18"/>
        <v>0</v>
      </c>
      <c r="AD55" s="30">
        <f t="shared" si="19"/>
        <v>0</v>
      </c>
      <c r="AE55" s="30">
        <f t="shared" si="20"/>
        <v>0</v>
      </c>
      <c r="AF55" s="30">
        <f t="shared" si="21"/>
        <v>0</v>
      </c>
      <c r="AG55" s="30">
        <f t="shared" si="22"/>
        <v>0</v>
      </c>
      <c r="AH55" s="30">
        <f t="shared" si="23"/>
        <v>0</v>
      </c>
      <c r="AI55" s="30">
        <f t="shared" si="24"/>
        <v>0</v>
      </c>
      <c r="AJ55" s="30">
        <f t="shared" si="25"/>
        <v>0</v>
      </c>
    </row>
    <row r="56" spans="1:36" ht="15.75" x14ac:dyDescent="0.25">
      <c r="A56" s="42" t="str">
        <f t="shared" si="26"/>
        <v>ZERO</v>
      </c>
      <c r="B56" s="42"/>
      <c r="C56" s="56" t="s">
        <v>31</v>
      </c>
      <c r="D56" s="11"/>
      <c r="E56" s="45" t="s">
        <v>31</v>
      </c>
      <c r="F56" s="46" t="str">
        <f>VLOOKUP(E56,ISTRUZIONI!$A$10:$B$26,2)</f>
        <v>-</v>
      </c>
      <c r="G56" s="10"/>
      <c r="H56" s="57"/>
      <c r="I56" s="57"/>
      <c r="J56" s="29">
        <f t="shared" si="1"/>
        <v>0</v>
      </c>
      <c r="K56" s="6" t="str">
        <f t="shared" si="27"/>
        <v>Compilare anagrafica</v>
      </c>
      <c r="L56" s="5"/>
      <c r="M56" s="32">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30">
        <f t="shared" si="14"/>
        <v>0</v>
      </c>
      <c r="Z56" s="30">
        <f t="shared" si="15"/>
        <v>0</v>
      </c>
      <c r="AA56" s="30">
        <f t="shared" si="16"/>
        <v>0</v>
      </c>
      <c r="AB56" s="30">
        <f t="shared" si="17"/>
        <v>0</v>
      </c>
      <c r="AC56" s="30">
        <f t="shared" si="18"/>
        <v>0</v>
      </c>
      <c r="AD56" s="30">
        <f t="shared" si="19"/>
        <v>0</v>
      </c>
      <c r="AE56" s="30">
        <f t="shared" si="20"/>
        <v>0</v>
      </c>
      <c r="AF56" s="30">
        <f t="shared" si="21"/>
        <v>0</v>
      </c>
      <c r="AG56" s="30">
        <f t="shared" si="22"/>
        <v>0</v>
      </c>
      <c r="AH56" s="30">
        <f t="shared" si="23"/>
        <v>0</v>
      </c>
      <c r="AI56" s="30">
        <f t="shared" si="24"/>
        <v>0</v>
      </c>
      <c r="AJ56" s="30">
        <f t="shared" si="25"/>
        <v>0</v>
      </c>
    </row>
    <row r="57" spans="1:36" ht="15.75" x14ac:dyDescent="0.25">
      <c r="A57" s="42" t="str">
        <f t="shared" si="26"/>
        <v>ZERO</v>
      </c>
      <c r="B57" s="42"/>
      <c r="C57" s="56" t="s">
        <v>31</v>
      </c>
      <c r="D57" s="11"/>
      <c r="E57" s="45" t="s">
        <v>31</v>
      </c>
      <c r="F57" s="46" t="str">
        <f>VLOOKUP(E57,ISTRUZIONI!$A$10:$B$26,2)</f>
        <v>-</v>
      </c>
      <c r="G57" s="10"/>
      <c r="H57" s="57"/>
      <c r="I57" s="57"/>
      <c r="J57" s="29">
        <f t="shared" si="1"/>
        <v>0</v>
      </c>
      <c r="K57" s="6" t="str">
        <f t="shared" si="27"/>
        <v>Compilare anagrafica</v>
      </c>
      <c r="L57" s="5"/>
      <c r="M57" s="32">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30">
        <f t="shared" si="14"/>
        <v>0</v>
      </c>
      <c r="Z57" s="30">
        <f t="shared" si="15"/>
        <v>0</v>
      </c>
      <c r="AA57" s="30">
        <f t="shared" si="16"/>
        <v>0</v>
      </c>
      <c r="AB57" s="30">
        <f t="shared" si="17"/>
        <v>0</v>
      </c>
      <c r="AC57" s="30">
        <f t="shared" si="18"/>
        <v>0</v>
      </c>
      <c r="AD57" s="30">
        <f t="shared" si="19"/>
        <v>0</v>
      </c>
      <c r="AE57" s="30">
        <f t="shared" si="20"/>
        <v>0</v>
      </c>
      <c r="AF57" s="30">
        <f t="shared" si="21"/>
        <v>0</v>
      </c>
      <c r="AG57" s="30">
        <f t="shared" si="22"/>
        <v>0</v>
      </c>
      <c r="AH57" s="30">
        <f t="shared" si="23"/>
        <v>0</v>
      </c>
      <c r="AI57" s="30">
        <f t="shared" si="24"/>
        <v>0</v>
      </c>
      <c r="AJ57" s="30">
        <f t="shared" si="25"/>
        <v>0</v>
      </c>
    </row>
    <row r="58" spans="1:36" ht="15.75" x14ac:dyDescent="0.25">
      <c r="A58" s="42" t="str">
        <f t="shared" si="26"/>
        <v>ZERO</v>
      </c>
      <c r="B58" s="42"/>
      <c r="C58" s="56" t="s">
        <v>31</v>
      </c>
      <c r="D58" s="11"/>
      <c r="E58" s="45" t="s">
        <v>31</v>
      </c>
      <c r="F58" s="46" t="str">
        <f>VLOOKUP(E58,ISTRUZIONI!$A$10:$B$26,2)</f>
        <v>-</v>
      </c>
      <c r="G58" s="10"/>
      <c r="H58" s="57"/>
      <c r="I58" s="57"/>
      <c r="J58" s="29">
        <f t="shared" si="1"/>
        <v>0</v>
      </c>
      <c r="K58" s="6" t="str">
        <f t="shared" si="27"/>
        <v>Compilare anagrafica</v>
      </c>
      <c r="L58" s="5"/>
      <c r="M58" s="32">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30">
        <f t="shared" si="14"/>
        <v>0</v>
      </c>
      <c r="Z58" s="30">
        <f t="shared" si="15"/>
        <v>0</v>
      </c>
      <c r="AA58" s="30">
        <f t="shared" si="16"/>
        <v>0</v>
      </c>
      <c r="AB58" s="30">
        <f t="shared" si="17"/>
        <v>0</v>
      </c>
      <c r="AC58" s="30">
        <f t="shared" si="18"/>
        <v>0</v>
      </c>
      <c r="AD58" s="30">
        <f t="shared" si="19"/>
        <v>0</v>
      </c>
      <c r="AE58" s="30">
        <f t="shared" si="20"/>
        <v>0</v>
      </c>
      <c r="AF58" s="30">
        <f t="shared" si="21"/>
        <v>0</v>
      </c>
      <c r="AG58" s="30">
        <f t="shared" si="22"/>
        <v>0</v>
      </c>
      <c r="AH58" s="30">
        <f t="shared" si="23"/>
        <v>0</v>
      </c>
      <c r="AI58" s="30">
        <f t="shared" si="24"/>
        <v>0</v>
      </c>
      <c r="AJ58" s="30">
        <f t="shared" si="25"/>
        <v>0</v>
      </c>
    </row>
    <row r="59" spans="1:36" ht="15.75" x14ac:dyDescent="0.25">
      <c r="A59" s="42" t="str">
        <f t="shared" si="26"/>
        <v>ZERO</v>
      </c>
      <c r="B59" s="42"/>
      <c r="C59" s="56" t="s">
        <v>31</v>
      </c>
      <c r="D59" s="11"/>
      <c r="E59" s="45" t="s">
        <v>31</v>
      </c>
      <c r="F59" s="46" t="str">
        <f>VLOOKUP(E59,ISTRUZIONI!$A$10:$B$26,2)</f>
        <v>-</v>
      </c>
      <c r="G59" s="10"/>
      <c r="H59" s="57"/>
      <c r="I59" s="57"/>
      <c r="J59" s="29">
        <f t="shared" si="1"/>
        <v>0</v>
      </c>
      <c r="K59" s="6" t="str">
        <f t="shared" si="27"/>
        <v>Compilare anagrafica</v>
      </c>
      <c r="L59" s="5"/>
      <c r="M59" s="32">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30">
        <f t="shared" si="14"/>
        <v>0</v>
      </c>
      <c r="Z59" s="30">
        <f t="shared" si="15"/>
        <v>0</v>
      </c>
      <c r="AA59" s="30">
        <f t="shared" si="16"/>
        <v>0</v>
      </c>
      <c r="AB59" s="30">
        <f t="shared" si="17"/>
        <v>0</v>
      </c>
      <c r="AC59" s="30">
        <f t="shared" si="18"/>
        <v>0</v>
      </c>
      <c r="AD59" s="30">
        <f t="shared" si="19"/>
        <v>0</v>
      </c>
      <c r="AE59" s="30">
        <f t="shared" si="20"/>
        <v>0</v>
      </c>
      <c r="AF59" s="30">
        <f t="shared" si="21"/>
        <v>0</v>
      </c>
      <c r="AG59" s="30">
        <f t="shared" si="22"/>
        <v>0</v>
      </c>
      <c r="AH59" s="30">
        <f t="shared" si="23"/>
        <v>0</v>
      </c>
      <c r="AI59" s="30">
        <f t="shared" si="24"/>
        <v>0</v>
      </c>
      <c r="AJ59" s="30">
        <f t="shared" si="25"/>
        <v>0</v>
      </c>
    </row>
    <row r="60" spans="1:36" ht="15.75" x14ac:dyDescent="0.25">
      <c r="A60" s="42" t="str">
        <f t="shared" si="26"/>
        <v>ZERO</v>
      </c>
      <c r="B60" s="42"/>
      <c r="C60" s="56" t="s">
        <v>31</v>
      </c>
      <c r="D60" s="11"/>
      <c r="E60" s="45" t="s">
        <v>31</v>
      </c>
      <c r="F60" s="46" t="str">
        <f>VLOOKUP(E60,ISTRUZIONI!$A$10:$B$26,2)</f>
        <v>-</v>
      </c>
      <c r="G60" s="10"/>
      <c r="H60" s="57"/>
      <c r="I60" s="57"/>
      <c r="J60" s="29">
        <f t="shared" si="1"/>
        <v>0</v>
      </c>
      <c r="K60" s="6" t="str">
        <f t="shared" si="27"/>
        <v>Compilare anagrafica</v>
      </c>
      <c r="L60" s="5"/>
      <c r="M60" s="32">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30">
        <f t="shared" si="14"/>
        <v>0</v>
      </c>
      <c r="Z60" s="30">
        <f t="shared" si="15"/>
        <v>0</v>
      </c>
      <c r="AA60" s="30">
        <f t="shared" si="16"/>
        <v>0</v>
      </c>
      <c r="AB60" s="30">
        <f t="shared" si="17"/>
        <v>0</v>
      </c>
      <c r="AC60" s="30">
        <f t="shared" si="18"/>
        <v>0</v>
      </c>
      <c r="AD60" s="30">
        <f t="shared" si="19"/>
        <v>0</v>
      </c>
      <c r="AE60" s="30">
        <f t="shared" si="20"/>
        <v>0</v>
      </c>
      <c r="AF60" s="30">
        <f t="shared" si="21"/>
        <v>0</v>
      </c>
      <c r="AG60" s="30">
        <f t="shared" si="22"/>
        <v>0</v>
      </c>
      <c r="AH60" s="30">
        <f t="shared" si="23"/>
        <v>0</v>
      </c>
      <c r="AI60" s="30">
        <f t="shared" si="24"/>
        <v>0</v>
      </c>
      <c r="AJ60" s="30">
        <f t="shared" si="25"/>
        <v>0</v>
      </c>
    </row>
    <row r="61" spans="1:36" ht="15.75" x14ac:dyDescent="0.25">
      <c r="A61" s="42" t="str">
        <f t="shared" si="26"/>
        <v>ZERO</v>
      </c>
      <c r="B61" s="42"/>
      <c r="C61" s="56" t="s">
        <v>31</v>
      </c>
      <c r="D61" s="11"/>
      <c r="E61" s="45" t="s">
        <v>31</v>
      </c>
      <c r="F61" s="46" t="str">
        <f>VLOOKUP(E61,ISTRUZIONI!$A$10:$B$26,2)</f>
        <v>-</v>
      </c>
      <c r="G61" s="10"/>
      <c r="H61" s="57"/>
      <c r="I61" s="57"/>
      <c r="J61" s="29">
        <f t="shared" si="1"/>
        <v>0</v>
      </c>
      <c r="K61" s="6" t="str">
        <f t="shared" si="27"/>
        <v>Compilare anagrafica</v>
      </c>
      <c r="L61" s="5"/>
      <c r="M61" s="32">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30">
        <f t="shared" si="14"/>
        <v>0</v>
      </c>
      <c r="Z61" s="30">
        <f t="shared" si="15"/>
        <v>0</v>
      </c>
      <c r="AA61" s="30">
        <f t="shared" si="16"/>
        <v>0</v>
      </c>
      <c r="AB61" s="30">
        <f t="shared" si="17"/>
        <v>0</v>
      </c>
      <c r="AC61" s="30">
        <f t="shared" si="18"/>
        <v>0</v>
      </c>
      <c r="AD61" s="30">
        <f t="shared" si="19"/>
        <v>0</v>
      </c>
      <c r="AE61" s="30">
        <f t="shared" si="20"/>
        <v>0</v>
      </c>
      <c r="AF61" s="30">
        <f t="shared" si="21"/>
        <v>0</v>
      </c>
      <c r="AG61" s="30">
        <f t="shared" si="22"/>
        <v>0</v>
      </c>
      <c r="AH61" s="30">
        <f t="shared" si="23"/>
        <v>0</v>
      </c>
      <c r="AI61" s="30">
        <f t="shared" si="24"/>
        <v>0</v>
      </c>
      <c r="AJ61" s="30">
        <f t="shared" si="25"/>
        <v>0</v>
      </c>
    </row>
    <row r="62" spans="1:36" ht="15.75" x14ac:dyDescent="0.25">
      <c r="A62" s="42" t="str">
        <f t="shared" si="26"/>
        <v>ZERO</v>
      </c>
      <c r="B62" s="42"/>
      <c r="C62" s="56" t="s">
        <v>31</v>
      </c>
      <c r="D62" s="11"/>
      <c r="E62" s="45" t="s">
        <v>31</v>
      </c>
      <c r="F62" s="46" t="str">
        <f>VLOOKUP(E62,ISTRUZIONI!$A$10:$B$26,2)</f>
        <v>-</v>
      </c>
      <c r="G62" s="10"/>
      <c r="H62" s="57"/>
      <c r="I62" s="57"/>
      <c r="J62" s="29">
        <f t="shared" si="1"/>
        <v>0</v>
      </c>
      <c r="K62" s="6" t="str">
        <f t="shared" si="27"/>
        <v>Compilare anagrafica</v>
      </c>
      <c r="L62" s="5"/>
      <c r="M62" s="32">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30">
        <f t="shared" si="14"/>
        <v>0</v>
      </c>
      <c r="Z62" s="30">
        <f t="shared" si="15"/>
        <v>0</v>
      </c>
      <c r="AA62" s="30">
        <f t="shared" si="16"/>
        <v>0</v>
      </c>
      <c r="AB62" s="30">
        <f t="shared" si="17"/>
        <v>0</v>
      </c>
      <c r="AC62" s="30">
        <f t="shared" si="18"/>
        <v>0</v>
      </c>
      <c r="AD62" s="30">
        <f t="shared" si="19"/>
        <v>0</v>
      </c>
      <c r="AE62" s="30">
        <f t="shared" si="20"/>
        <v>0</v>
      </c>
      <c r="AF62" s="30">
        <f t="shared" si="21"/>
        <v>0</v>
      </c>
      <c r="AG62" s="30">
        <f t="shared" si="22"/>
        <v>0</v>
      </c>
      <c r="AH62" s="30">
        <f t="shared" si="23"/>
        <v>0</v>
      </c>
      <c r="AI62" s="30">
        <f t="shared" si="24"/>
        <v>0</v>
      </c>
      <c r="AJ62" s="30">
        <f t="shared" si="25"/>
        <v>0</v>
      </c>
    </row>
    <row r="63" spans="1:36" ht="15.75" x14ac:dyDescent="0.25">
      <c r="A63" s="42" t="str">
        <f t="shared" si="26"/>
        <v>ZERO</v>
      </c>
      <c r="B63" s="42"/>
      <c r="C63" s="56" t="s">
        <v>31</v>
      </c>
      <c r="D63" s="11"/>
      <c r="E63" s="45" t="s">
        <v>31</v>
      </c>
      <c r="F63" s="46" t="str">
        <f>VLOOKUP(E63,ISTRUZIONI!$A$10:$B$26,2)</f>
        <v>-</v>
      </c>
      <c r="G63" s="10"/>
      <c r="H63" s="57"/>
      <c r="I63" s="57"/>
      <c r="J63" s="29">
        <f t="shared" si="1"/>
        <v>0</v>
      </c>
      <c r="K63" s="6" t="str">
        <f t="shared" si="27"/>
        <v>Compilare anagrafica</v>
      </c>
      <c r="L63" s="5"/>
      <c r="M63" s="32">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30">
        <f t="shared" si="14"/>
        <v>0</v>
      </c>
      <c r="Z63" s="30">
        <f t="shared" si="15"/>
        <v>0</v>
      </c>
      <c r="AA63" s="30">
        <f t="shared" si="16"/>
        <v>0</v>
      </c>
      <c r="AB63" s="30">
        <f t="shared" si="17"/>
        <v>0</v>
      </c>
      <c r="AC63" s="30">
        <f t="shared" si="18"/>
        <v>0</v>
      </c>
      <c r="AD63" s="30">
        <f t="shared" si="19"/>
        <v>0</v>
      </c>
      <c r="AE63" s="30">
        <f t="shared" si="20"/>
        <v>0</v>
      </c>
      <c r="AF63" s="30">
        <f t="shared" si="21"/>
        <v>0</v>
      </c>
      <c r="AG63" s="30">
        <f t="shared" si="22"/>
        <v>0</v>
      </c>
      <c r="AH63" s="30">
        <f t="shared" si="23"/>
        <v>0</v>
      </c>
      <c r="AI63" s="30">
        <f t="shared" si="24"/>
        <v>0</v>
      </c>
      <c r="AJ63" s="30">
        <f t="shared" si="25"/>
        <v>0</v>
      </c>
    </row>
    <row r="64" spans="1:36" ht="15.75" x14ac:dyDescent="0.25">
      <c r="A64" s="42" t="str">
        <f t="shared" si="26"/>
        <v>ZERO</v>
      </c>
      <c r="B64" s="42"/>
      <c r="C64" s="56" t="s">
        <v>31</v>
      </c>
      <c r="D64" s="11"/>
      <c r="E64" s="45" t="s">
        <v>31</v>
      </c>
      <c r="F64" s="46" t="str">
        <f>VLOOKUP(E64,ISTRUZIONI!$A$10:$B$26,2)</f>
        <v>-</v>
      </c>
      <c r="G64" s="10"/>
      <c r="H64" s="57"/>
      <c r="I64" s="57"/>
      <c r="J64" s="29">
        <f t="shared" si="1"/>
        <v>0</v>
      </c>
      <c r="K64" s="6" t="str">
        <f t="shared" si="27"/>
        <v>Compilare anagrafica</v>
      </c>
      <c r="L64" s="5"/>
      <c r="M64" s="32">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30">
        <f t="shared" si="14"/>
        <v>0</v>
      </c>
      <c r="Z64" s="30">
        <f t="shared" si="15"/>
        <v>0</v>
      </c>
      <c r="AA64" s="30">
        <f t="shared" si="16"/>
        <v>0</v>
      </c>
      <c r="AB64" s="30">
        <f t="shared" si="17"/>
        <v>0</v>
      </c>
      <c r="AC64" s="30">
        <f t="shared" si="18"/>
        <v>0</v>
      </c>
      <c r="AD64" s="30">
        <f t="shared" si="19"/>
        <v>0</v>
      </c>
      <c r="AE64" s="30">
        <f t="shared" si="20"/>
        <v>0</v>
      </c>
      <c r="AF64" s="30">
        <f t="shared" si="21"/>
        <v>0</v>
      </c>
      <c r="AG64" s="30">
        <f t="shared" si="22"/>
        <v>0</v>
      </c>
      <c r="AH64" s="30">
        <f t="shared" si="23"/>
        <v>0</v>
      </c>
      <c r="AI64" s="30">
        <f t="shared" si="24"/>
        <v>0</v>
      </c>
      <c r="AJ64" s="30">
        <f t="shared" si="25"/>
        <v>0</v>
      </c>
    </row>
    <row r="65" spans="1:36" ht="15.75" x14ac:dyDescent="0.25">
      <c r="A65" s="42" t="str">
        <f t="shared" si="26"/>
        <v>ZERO</v>
      </c>
      <c r="B65" s="42"/>
      <c r="C65" s="56" t="s">
        <v>31</v>
      </c>
      <c r="D65" s="11"/>
      <c r="E65" s="45" t="s">
        <v>31</v>
      </c>
      <c r="F65" s="46" t="str">
        <f>VLOOKUP(E65,ISTRUZIONI!$A$10:$B$26,2)</f>
        <v>-</v>
      </c>
      <c r="G65" s="10"/>
      <c r="H65" s="57"/>
      <c r="I65" s="57"/>
      <c r="J65" s="29">
        <f t="shared" si="1"/>
        <v>0</v>
      </c>
      <c r="K65" s="6" t="str">
        <f t="shared" si="27"/>
        <v>Compilare anagrafica</v>
      </c>
      <c r="L65" s="5"/>
      <c r="M65" s="32">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30">
        <f t="shared" si="14"/>
        <v>0</v>
      </c>
      <c r="Z65" s="30">
        <f t="shared" si="15"/>
        <v>0</v>
      </c>
      <c r="AA65" s="30">
        <f t="shared" si="16"/>
        <v>0</v>
      </c>
      <c r="AB65" s="30">
        <f t="shared" si="17"/>
        <v>0</v>
      </c>
      <c r="AC65" s="30">
        <f t="shared" si="18"/>
        <v>0</v>
      </c>
      <c r="AD65" s="30">
        <f t="shared" si="19"/>
        <v>0</v>
      </c>
      <c r="AE65" s="30">
        <f t="shared" si="20"/>
        <v>0</v>
      </c>
      <c r="AF65" s="30">
        <f t="shared" si="21"/>
        <v>0</v>
      </c>
      <c r="AG65" s="30">
        <f t="shared" si="22"/>
        <v>0</v>
      </c>
      <c r="AH65" s="30">
        <f t="shared" si="23"/>
        <v>0</v>
      </c>
      <c r="AI65" s="30">
        <f t="shared" si="24"/>
        <v>0</v>
      </c>
      <c r="AJ65" s="30">
        <f t="shared" si="25"/>
        <v>0</v>
      </c>
    </row>
    <row r="66" spans="1:36" ht="15.75" x14ac:dyDescent="0.25">
      <c r="A66" s="42" t="str">
        <f t="shared" si="26"/>
        <v>ZERO</v>
      </c>
      <c r="B66" s="42"/>
      <c r="C66" s="56" t="s">
        <v>31</v>
      </c>
      <c r="D66" s="11"/>
      <c r="E66" s="45" t="s">
        <v>31</v>
      </c>
      <c r="F66" s="46" t="str">
        <f>VLOOKUP(E66,ISTRUZIONI!$A$10:$B$26,2)</f>
        <v>-</v>
      </c>
      <c r="G66" s="10"/>
      <c r="H66" s="57"/>
      <c r="I66" s="57"/>
      <c r="J66" s="29">
        <f t="shared" si="1"/>
        <v>0</v>
      </c>
      <c r="K66" s="6" t="str">
        <f t="shared" si="27"/>
        <v>Compilare anagrafica</v>
      </c>
      <c r="L66" s="5"/>
      <c r="M66" s="32">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30">
        <f t="shared" si="14"/>
        <v>0</v>
      </c>
      <c r="Z66" s="30">
        <f t="shared" si="15"/>
        <v>0</v>
      </c>
      <c r="AA66" s="30">
        <f t="shared" si="16"/>
        <v>0</v>
      </c>
      <c r="AB66" s="30">
        <f t="shared" si="17"/>
        <v>0</v>
      </c>
      <c r="AC66" s="30">
        <f t="shared" si="18"/>
        <v>0</v>
      </c>
      <c r="AD66" s="30">
        <f t="shared" si="19"/>
        <v>0</v>
      </c>
      <c r="AE66" s="30">
        <f t="shared" si="20"/>
        <v>0</v>
      </c>
      <c r="AF66" s="30">
        <f t="shared" si="21"/>
        <v>0</v>
      </c>
      <c r="AG66" s="30">
        <f t="shared" si="22"/>
        <v>0</v>
      </c>
      <c r="AH66" s="30">
        <f t="shared" si="23"/>
        <v>0</v>
      </c>
      <c r="AI66" s="30">
        <f t="shared" si="24"/>
        <v>0</v>
      </c>
      <c r="AJ66" s="30">
        <f t="shared" si="25"/>
        <v>0</v>
      </c>
    </row>
    <row r="67" spans="1:36" ht="15.75" x14ac:dyDescent="0.25">
      <c r="A67" s="42" t="str">
        <f t="shared" si="26"/>
        <v>ZERO</v>
      </c>
      <c r="B67" s="42"/>
      <c r="C67" s="56" t="s">
        <v>31</v>
      </c>
      <c r="D67" s="11"/>
      <c r="E67" s="45" t="s">
        <v>31</v>
      </c>
      <c r="F67" s="46" t="str">
        <f>VLOOKUP(E67,ISTRUZIONI!$A$10:$B$26,2)</f>
        <v>-</v>
      </c>
      <c r="G67" s="10"/>
      <c r="H67" s="57"/>
      <c r="I67" s="57"/>
      <c r="J67" s="29">
        <f t="shared" si="1"/>
        <v>0</v>
      </c>
      <c r="K67" s="6" t="str">
        <f t="shared" si="27"/>
        <v>Compilare anagrafica</v>
      </c>
      <c r="L67" s="5"/>
      <c r="M67" s="32">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30">
        <f t="shared" si="14"/>
        <v>0</v>
      </c>
      <c r="Z67" s="30">
        <f t="shared" si="15"/>
        <v>0</v>
      </c>
      <c r="AA67" s="30">
        <f t="shared" si="16"/>
        <v>0</v>
      </c>
      <c r="AB67" s="30">
        <f t="shared" si="17"/>
        <v>0</v>
      </c>
      <c r="AC67" s="30">
        <f t="shared" si="18"/>
        <v>0</v>
      </c>
      <c r="AD67" s="30">
        <f t="shared" si="19"/>
        <v>0</v>
      </c>
      <c r="AE67" s="30">
        <f t="shared" si="20"/>
        <v>0</v>
      </c>
      <c r="AF67" s="30">
        <f t="shared" si="21"/>
        <v>0</v>
      </c>
      <c r="AG67" s="30">
        <f t="shared" si="22"/>
        <v>0</v>
      </c>
      <c r="AH67" s="30">
        <f t="shared" si="23"/>
        <v>0</v>
      </c>
      <c r="AI67" s="30">
        <f t="shared" si="24"/>
        <v>0</v>
      </c>
      <c r="AJ67" s="30">
        <f t="shared" si="25"/>
        <v>0</v>
      </c>
    </row>
    <row r="68" spans="1:36" ht="15.75" x14ac:dyDescent="0.25">
      <c r="A68" s="42" t="str">
        <f t="shared" si="26"/>
        <v>ZERO</v>
      </c>
      <c r="B68" s="42"/>
      <c r="C68" s="56" t="s">
        <v>31</v>
      </c>
      <c r="D68" s="11"/>
      <c r="E68" s="45" t="s">
        <v>31</v>
      </c>
      <c r="F68" s="46" t="str">
        <f>VLOOKUP(E68,ISTRUZIONI!$A$10:$B$26,2)</f>
        <v>-</v>
      </c>
      <c r="G68" s="10"/>
      <c r="H68" s="57"/>
      <c r="I68" s="57"/>
      <c r="J68" s="29">
        <f t="shared" si="1"/>
        <v>0</v>
      </c>
      <c r="K68" s="6" t="str">
        <f t="shared" si="27"/>
        <v>Compilare anagrafica</v>
      </c>
      <c r="L68" s="5"/>
      <c r="M68" s="32">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30">
        <f t="shared" si="14"/>
        <v>0</v>
      </c>
      <c r="Z68" s="30">
        <f t="shared" si="15"/>
        <v>0</v>
      </c>
      <c r="AA68" s="30">
        <f t="shared" si="16"/>
        <v>0</v>
      </c>
      <c r="AB68" s="30">
        <f t="shared" si="17"/>
        <v>0</v>
      </c>
      <c r="AC68" s="30">
        <f t="shared" si="18"/>
        <v>0</v>
      </c>
      <c r="AD68" s="30">
        <f t="shared" si="19"/>
        <v>0</v>
      </c>
      <c r="AE68" s="30">
        <f t="shared" si="20"/>
        <v>0</v>
      </c>
      <c r="AF68" s="30">
        <f t="shared" si="21"/>
        <v>0</v>
      </c>
      <c r="AG68" s="30">
        <f t="shared" si="22"/>
        <v>0</v>
      </c>
      <c r="AH68" s="30">
        <f t="shared" si="23"/>
        <v>0</v>
      </c>
      <c r="AI68" s="30">
        <f t="shared" si="24"/>
        <v>0</v>
      </c>
      <c r="AJ68" s="30">
        <f t="shared" si="25"/>
        <v>0</v>
      </c>
    </row>
    <row r="69" spans="1:36" ht="15.75" x14ac:dyDescent="0.25">
      <c r="A69" s="42" t="str">
        <f t="shared" si="26"/>
        <v>ZERO</v>
      </c>
      <c r="B69" s="42"/>
      <c r="C69" s="56" t="s">
        <v>31</v>
      </c>
      <c r="D69" s="11"/>
      <c r="E69" s="45" t="s">
        <v>31</v>
      </c>
      <c r="F69" s="46" t="str">
        <f>VLOOKUP(E69,ISTRUZIONI!$A$10:$B$26,2)</f>
        <v>-</v>
      </c>
      <c r="G69" s="10"/>
      <c r="H69" s="57"/>
      <c r="I69" s="57"/>
      <c r="J69" s="29">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6" t="str">
        <f t="shared" si="27"/>
        <v>Compilare anagrafica</v>
      </c>
      <c r="L69" s="5"/>
      <c r="M69" s="32">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30">
        <f t="shared" ref="Y69:Y132" si="41">(M69/30)*G69</f>
        <v>0</v>
      </c>
      <c r="Z69" s="30">
        <f t="shared" ref="Z69:Z132" si="42">(N69/30)*G69</f>
        <v>0</v>
      </c>
      <c r="AA69" s="30">
        <f t="shared" ref="AA69:AA132" si="43">(O69/30)*G69</f>
        <v>0</v>
      </c>
      <c r="AB69" s="30">
        <f t="shared" ref="AB69:AB132" si="44">(P69/30)*G69</f>
        <v>0</v>
      </c>
      <c r="AC69" s="30">
        <f t="shared" ref="AC69:AC132" si="45">(Q69/30)*G69</f>
        <v>0</v>
      </c>
      <c r="AD69" s="30">
        <f t="shared" ref="AD69:AD132" si="46">(R69/30)*G69</f>
        <v>0</v>
      </c>
      <c r="AE69" s="30">
        <f t="shared" ref="AE69:AE132" si="47">(S69/30)*G69</f>
        <v>0</v>
      </c>
      <c r="AF69" s="30">
        <f t="shared" ref="AF69:AF132" si="48">(T69/30)*G69</f>
        <v>0</v>
      </c>
      <c r="AG69" s="30">
        <f t="shared" ref="AG69:AG132" si="49">(U69/30)*G69</f>
        <v>0</v>
      </c>
      <c r="AH69" s="30">
        <f t="shared" ref="AH69:AH132" si="50">(V69/30)*G69</f>
        <v>0</v>
      </c>
      <c r="AI69" s="30">
        <f t="shared" ref="AI69:AI132" si="51">(W69/30)*G69</f>
        <v>0</v>
      </c>
      <c r="AJ69" s="30">
        <f t="shared" ref="AJ69:AJ132" si="52">(X69/30)*G69</f>
        <v>0</v>
      </c>
    </row>
    <row r="70" spans="1:36" ht="15.75" x14ac:dyDescent="0.25">
      <c r="A70" s="42" t="str">
        <f t="shared" ref="A70:A133" si="53">IF(OR(C70="U",C70="D"),A69+1,"ZERO")</f>
        <v>ZERO</v>
      </c>
      <c r="B70" s="42"/>
      <c r="C70" s="56" t="s">
        <v>31</v>
      </c>
      <c r="D70" s="11"/>
      <c r="E70" s="45" t="s">
        <v>31</v>
      </c>
      <c r="F70" s="46" t="str">
        <f>VLOOKUP(E70,ISTRUZIONI!$A$10:$B$26,2)</f>
        <v>-</v>
      </c>
      <c r="G70" s="10"/>
      <c r="H70" s="57"/>
      <c r="I70" s="57"/>
      <c r="J70" s="29">
        <f t="shared" si="28"/>
        <v>0</v>
      </c>
      <c r="K70" s="6" t="str">
        <f t="shared" ref="K70:K133" si="54">IF(OR(C70="U",C70="D"),IF(AND(H70&lt;&gt;"",I70&lt;&gt;"",E70&lt;&gt;"",E70&lt;&gt;"ZERO",C70&lt;&gt;"",C70&lt;&gt;"ZERO",G70&lt;&gt;""),"OK","Compilare Colonna     "&amp;IF(OR(E70="",E70="ZERO"),"E ","")&amp;IF(G70="","G ","")&amp;IF(H70="","H","")&amp;IF(I70="","I","")),IF(C70="ZERO",IF(E70="ZERO","Compilare anagrafica","ERRORE"),"Errata compilazione della colonna C"))</f>
        <v>Compilare anagrafica</v>
      </c>
      <c r="L70" s="5"/>
      <c r="M70" s="32">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30">
        <f t="shared" si="41"/>
        <v>0</v>
      </c>
      <c r="Z70" s="30">
        <f t="shared" si="42"/>
        <v>0</v>
      </c>
      <c r="AA70" s="30">
        <f t="shared" si="43"/>
        <v>0</v>
      </c>
      <c r="AB70" s="30">
        <f t="shared" si="44"/>
        <v>0</v>
      </c>
      <c r="AC70" s="30">
        <f t="shared" si="45"/>
        <v>0</v>
      </c>
      <c r="AD70" s="30">
        <f t="shared" si="46"/>
        <v>0</v>
      </c>
      <c r="AE70" s="30">
        <f t="shared" si="47"/>
        <v>0</v>
      </c>
      <c r="AF70" s="30">
        <f t="shared" si="48"/>
        <v>0</v>
      </c>
      <c r="AG70" s="30">
        <f t="shared" si="49"/>
        <v>0</v>
      </c>
      <c r="AH70" s="30">
        <f t="shared" si="50"/>
        <v>0</v>
      </c>
      <c r="AI70" s="30">
        <f t="shared" si="51"/>
        <v>0</v>
      </c>
      <c r="AJ70" s="30">
        <f t="shared" si="52"/>
        <v>0</v>
      </c>
    </row>
    <row r="71" spans="1:36" ht="15.75" x14ac:dyDescent="0.25">
      <c r="A71" s="42" t="str">
        <f t="shared" si="53"/>
        <v>ZERO</v>
      </c>
      <c r="B71" s="42"/>
      <c r="C71" s="56" t="s">
        <v>31</v>
      </c>
      <c r="D71" s="11"/>
      <c r="E71" s="45" t="s">
        <v>31</v>
      </c>
      <c r="F71" s="46" t="str">
        <f>VLOOKUP(E71,ISTRUZIONI!$A$10:$B$26,2)</f>
        <v>-</v>
      </c>
      <c r="G71" s="10"/>
      <c r="H71" s="57"/>
      <c r="I71" s="57"/>
      <c r="J71" s="29">
        <f t="shared" si="28"/>
        <v>0</v>
      </c>
      <c r="K71" s="6" t="str">
        <f t="shared" si="54"/>
        <v>Compilare anagrafica</v>
      </c>
      <c r="L71" s="5"/>
      <c r="M71" s="32">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30">
        <f t="shared" si="41"/>
        <v>0</v>
      </c>
      <c r="Z71" s="30">
        <f t="shared" si="42"/>
        <v>0</v>
      </c>
      <c r="AA71" s="30">
        <f t="shared" si="43"/>
        <v>0</v>
      </c>
      <c r="AB71" s="30">
        <f t="shared" si="44"/>
        <v>0</v>
      </c>
      <c r="AC71" s="30">
        <f t="shared" si="45"/>
        <v>0</v>
      </c>
      <c r="AD71" s="30">
        <f t="shared" si="46"/>
        <v>0</v>
      </c>
      <c r="AE71" s="30">
        <f t="shared" si="47"/>
        <v>0</v>
      </c>
      <c r="AF71" s="30">
        <f t="shared" si="48"/>
        <v>0</v>
      </c>
      <c r="AG71" s="30">
        <f t="shared" si="49"/>
        <v>0</v>
      </c>
      <c r="AH71" s="30">
        <f t="shared" si="50"/>
        <v>0</v>
      </c>
      <c r="AI71" s="30">
        <f t="shared" si="51"/>
        <v>0</v>
      </c>
      <c r="AJ71" s="30">
        <f t="shared" si="52"/>
        <v>0</v>
      </c>
    </row>
    <row r="72" spans="1:36" ht="15.75" x14ac:dyDescent="0.25">
      <c r="A72" s="42" t="str">
        <f t="shared" si="53"/>
        <v>ZERO</v>
      </c>
      <c r="B72" s="42"/>
      <c r="C72" s="56" t="s">
        <v>31</v>
      </c>
      <c r="D72" s="11"/>
      <c r="E72" s="45" t="s">
        <v>31</v>
      </c>
      <c r="F72" s="46" t="str">
        <f>VLOOKUP(E72,ISTRUZIONI!$A$10:$B$26,2)</f>
        <v>-</v>
      </c>
      <c r="G72" s="10"/>
      <c r="H72" s="57"/>
      <c r="I72" s="57"/>
      <c r="J72" s="29">
        <f t="shared" si="28"/>
        <v>0</v>
      </c>
      <c r="K72" s="6" t="str">
        <f t="shared" si="54"/>
        <v>Compilare anagrafica</v>
      </c>
      <c r="L72" s="5"/>
      <c r="M72" s="32">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30">
        <f t="shared" si="41"/>
        <v>0</v>
      </c>
      <c r="Z72" s="30">
        <f t="shared" si="42"/>
        <v>0</v>
      </c>
      <c r="AA72" s="30">
        <f t="shared" si="43"/>
        <v>0</v>
      </c>
      <c r="AB72" s="30">
        <f t="shared" si="44"/>
        <v>0</v>
      </c>
      <c r="AC72" s="30">
        <f t="shared" si="45"/>
        <v>0</v>
      </c>
      <c r="AD72" s="30">
        <f t="shared" si="46"/>
        <v>0</v>
      </c>
      <c r="AE72" s="30">
        <f t="shared" si="47"/>
        <v>0</v>
      </c>
      <c r="AF72" s="30">
        <f t="shared" si="48"/>
        <v>0</v>
      </c>
      <c r="AG72" s="30">
        <f t="shared" si="49"/>
        <v>0</v>
      </c>
      <c r="AH72" s="30">
        <f t="shared" si="50"/>
        <v>0</v>
      </c>
      <c r="AI72" s="30">
        <f t="shared" si="51"/>
        <v>0</v>
      </c>
      <c r="AJ72" s="30">
        <f t="shared" si="52"/>
        <v>0</v>
      </c>
    </row>
    <row r="73" spans="1:36" ht="15.75" x14ac:dyDescent="0.25">
      <c r="A73" s="42" t="str">
        <f t="shared" si="53"/>
        <v>ZERO</v>
      </c>
      <c r="B73" s="42"/>
      <c r="C73" s="56" t="s">
        <v>31</v>
      </c>
      <c r="D73" s="11"/>
      <c r="E73" s="45" t="s">
        <v>31</v>
      </c>
      <c r="F73" s="46" t="str">
        <f>VLOOKUP(E73,ISTRUZIONI!$A$10:$B$26,2)</f>
        <v>-</v>
      </c>
      <c r="G73" s="10"/>
      <c r="H73" s="57"/>
      <c r="I73" s="57"/>
      <c r="J73" s="29">
        <f t="shared" si="28"/>
        <v>0</v>
      </c>
      <c r="K73" s="6" t="str">
        <f t="shared" si="54"/>
        <v>Compilare anagrafica</v>
      </c>
      <c r="L73" s="5"/>
      <c r="M73" s="32">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30">
        <f t="shared" si="41"/>
        <v>0</v>
      </c>
      <c r="Z73" s="30">
        <f t="shared" si="42"/>
        <v>0</v>
      </c>
      <c r="AA73" s="30">
        <f t="shared" si="43"/>
        <v>0</v>
      </c>
      <c r="AB73" s="30">
        <f t="shared" si="44"/>
        <v>0</v>
      </c>
      <c r="AC73" s="30">
        <f t="shared" si="45"/>
        <v>0</v>
      </c>
      <c r="AD73" s="30">
        <f t="shared" si="46"/>
        <v>0</v>
      </c>
      <c r="AE73" s="30">
        <f t="shared" si="47"/>
        <v>0</v>
      </c>
      <c r="AF73" s="30">
        <f t="shared" si="48"/>
        <v>0</v>
      </c>
      <c r="AG73" s="30">
        <f t="shared" si="49"/>
        <v>0</v>
      </c>
      <c r="AH73" s="30">
        <f t="shared" si="50"/>
        <v>0</v>
      </c>
      <c r="AI73" s="30">
        <f t="shared" si="51"/>
        <v>0</v>
      </c>
      <c r="AJ73" s="30">
        <f t="shared" si="52"/>
        <v>0</v>
      </c>
    </row>
    <row r="74" spans="1:36" ht="15.75" x14ac:dyDescent="0.25">
      <c r="A74" s="42" t="str">
        <f t="shared" si="53"/>
        <v>ZERO</v>
      </c>
      <c r="B74" s="42"/>
      <c r="C74" s="56" t="s">
        <v>31</v>
      </c>
      <c r="D74" s="11"/>
      <c r="E74" s="45" t="s">
        <v>31</v>
      </c>
      <c r="F74" s="46" t="str">
        <f>VLOOKUP(E74,ISTRUZIONI!$A$10:$B$26,2)</f>
        <v>-</v>
      </c>
      <c r="G74" s="10"/>
      <c r="H74" s="57"/>
      <c r="I74" s="57"/>
      <c r="J74" s="29">
        <f t="shared" si="28"/>
        <v>0</v>
      </c>
      <c r="K74" s="6" t="str">
        <f t="shared" si="54"/>
        <v>Compilare anagrafica</v>
      </c>
      <c r="L74" s="5"/>
      <c r="M74" s="32">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30">
        <f t="shared" si="41"/>
        <v>0</v>
      </c>
      <c r="Z74" s="30">
        <f t="shared" si="42"/>
        <v>0</v>
      </c>
      <c r="AA74" s="30">
        <f t="shared" si="43"/>
        <v>0</v>
      </c>
      <c r="AB74" s="30">
        <f t="shared" si="44"/>
        <v>0</v>
      </c>
      <c r="AC74" s="30">
        <f t="shared" si="45"/>
        <v>0</v>
      </c>
      <c r="AD74" s="30">
        <f t="shared" si="46"/>
        <v>0</v>
      </c>
      <c r="AE74" s="30">
        <f t="shared" si="47"/>
        <v>0</v>
      </c>
      <c r="AF74" s="30">
        <f t="shared" si="48"/>
        <v>0</v>
      </c>
      <c r="AG74" s="30">
        <f t="shared" si="49"/>
        <v>0</v>
      </c>
      <c r="AH74" s="30">
        <f t="shared" si="50"/>
        <v>0</v>
      </c>
      <c r="AI74" s="30">
        <f t="shared" si="51"/>
        <v>0</v>
      </c>
      <c r="AJ74" s="30">
        <f t="shared" si="52"/>
        <v>0</v>
      </c>
    </row>
    <row r="75" spans="1:36" ht="15.75" x14ac:dyDescent="0.25">
      <c r="A75" s="42" t="str">
        <f t="shared" si="53"/>
        <v>ZERO</v>
      </c>
      <c r="B75" s="42"/>
      <c r="C75" s="56" t="s">
        <v>31</v>
      </c>
      <c r="D75" s="11"/>
      <c r="E75" s="45" t="s">
        <v>31</v>
      </c>
      <c r="F75" s="46" t="str">
        <f>VLOOKUP(E75,ISTRUZIONI!$A$10:$B$26,2)</f>
        <v>-</v>
      </c>
      <c r="G75" s="10"/>
      <c r="H75" s="57"/>
      <c r="I75" s="57"/>
      <c r="J75" s="29">
        <f t="shared" si="28"/>
        <v>0</v>
      </c>
      <c r="K75" s="6" t="str">
        <f t="shared" si="54"/>
        <v>Compilare anagrafica</v>
      </c>
      <c r="L75" s="5"/>
      <c r="M75" s="32">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30">
        <f t="shared" si="41"/>
        <v>0</v>
      </c>
      <c r="Z75" s="30">
        <f t="shared" si="42"/>
        <v>0</v>
      </c>
      <c r="AA75" s="30">
        <f t="shared" si="43"/>
        <v>0</v>
      </c>
      <c r="AB75" s="30">
        <f t="shared" si="44"/>
        <v>0</v>
      </c>
      <c r="AC75" s="30">
        <f t="shared" si="45"/>
        <v>0</v>
      </c>
      <c r="AD75" s="30">
        <f t="shared" si="46"/>
        <v>0</v>
      </c>
      <c r="AE75" s="30">
        <f t="shared" si="47"/>
        <v>0</v>
      </c>
      <c r="AF75" s="30">
        <f t="shared" si="48"/>
        <v>0</v>
      </c>
      <c r="AG75" s="30">
        <f t="shared" si="49"/>
        <v>0</v>
      </c>
      <c r="AH75" s="30">
        <f t="shared" si="50"/>
        <v>0</v>
      </c>
      <c r="AI75" s="30">
        <f t="shared" si="51"/>
        <v>0</v>
      </c>
      <c r="AJ75" s="30">
        <f t="shared" si="52"/>
        <v>0</v>
      </c>
    </row>
    <row r="76" spans="1:36" ht="15.75" x14ac:dyDescent="0.25">
      <c r="A76" s="42" t="str">
        <f t="shared" si="53"/>
        <v>ZERO</v>
      </c>
      <c r="B76" s="42"/>
      <c r="C76" s="56" t="s">
        <v>31</v>
      </c>
      <c r="D76" s="11"/>
      <c r="E76" s="45" t="s">
        <v>31</v>
      </c>
      <c r="F76" s="46" t="str">
        <f>VLOOKUP(E76,ISTRUZIONI!$A$10:$B$26,2)</f>
        <v>-</v>
      </c>
      <c r="G76" s="10"/>
      <c r="H76" s="57"/>
      <c r="I76" s="57"/>
      <c r="J76" s="29">
        <f t="shared" si="28"/>
        <v>0</v>
      </c>
      <c r="K76" s="6" t="str">
        <f t="shared" si="54"/>
        <v>Compilare anagrafica</v>
      </c>
      <c r="L76" s="5"/>
      <c r="M76" s="32">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30">
        <f t="shared" si="41"/>
        <v>0</v>
      </c>
      <c r="Z76" s="30">
        <f t="shared" si="42"/>
        <v>0</v>
      </c>
      <c r="AA76" s="30">
        <f t="shared" si="43"/>
        <v>0</v>
      </c>
      <c r="AB76" s="30">
        <f t="shared" si="44"/>
        <v>0</v>
      </c>
      <c r="AC76" s="30">
        <f t="shared" si="45"/>
        <v>0</v>
      </c>
      <c r="AD76" s="30">
        <f t="shared" si="46"/>
        <v>0</v>
      </c>
      <c r="AE76" s="30">
        <f t="shared" si="47"/>
        <v>0</v>
      </c>
      <c r="AF76" s="30">
        <f t="shared" si="48"/>
        <v>0</v>
      </c>
      <c r="AG76" s="30">
        <f t="shared" si="49"/>
        <v>0</v>
      </c>
      <c r="AH76" s="30">
        <f t="shared" si="50"/>
        <v>0</v>
      </c>
      <c r="AI76" s="30">
        <f t="shared" si="51"/>
        <v>0</v>
      </c>
      <c r="AJ76" s="30">
        <f t="shared" si="52"/>
        <v>0</v>
      </c>
    </row>
    <row r="77" spans="1:36" ht="15.75" x14ac:dyDescent="0.25">
      <c r="A77" s="42" t="str">
        <f t="shared" si="53"/>
        <v>ZERO</v>
      </c>
      <c r="B77" s="42"/>
      <c r="C77" s="56" t="s">
        <v>31</v>
      </c>
      <c r="D77" s="11"/>
      <c r="E77" s="45" t="s">
        <v>31</v>
      </c>
      <c r="F77" s="46" t="str">
        <f>VLOOKUP(E77,ISTRUZIONI!$A$10:$B$26,2)</f>
        <v>-</v>
      </c>
      <c r="G77" s="10"/>
      <c r="H77" s="57"/>
      <c r="I77" s="57"/>
      <c r="J77" s="29">
        <f t="shared" si="28"/>
        <v>0</v>
      </c>
      <c r="K77" s="6" t="str">
        <f t="shared" si="54"/>
        <v>Compilare anagrafica</v>
      </c>
      <c r="L77" s="5"/>
      <c r="M77" s="32">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30">
        <f t="shared" si="41"/>
        <v>0</v>
      </c>
      <c r="Z77" s="30">
        <f t="shared" si="42"/>
        <v>0</v>
      </c>
      <c r="AA77" s="30">
        <f t="shared" si="43"/>
        <v>0</v>
      </c>
      <c r="AB77" s="30">
        <f t="shared" si="44"/>
        <v>0</v>
      </c>
      <c r="AC77" s="30">
        <f t="shared" si="45"/>
        <v>0</v>
      </c>
      <c r="AD77" s="30">
        <f t="shared" si="46"/>
        <v>0</v>
      </c>
      <c r="AE77" s="30">
        <f t="shared" si="47"/>
        <v>0</v>
      </c>
      <c r="AF77" s="30">
        <f t="shared" si="48"/>
        <v>0</v>
      </c>
      <c r="AG77" s="30">
        <f t="shared" si="49"/>
        <v>0</v>
      </c>
      <c r="AH77" s="30">
        <f t="shared" si="50"/>
        <v>0</v>
      </c>
      <c r="AI77" s="30">
        <f t="shared" si="51"/>
        <v>0</v>
      </c>
      <c r="AJ77" s="30">
        <f t="shared" si="52"/>
        <v>0</v>
      </c>
    </row>
    <row r="78" spans="1:36" ht="15.75" x14ac:dyDescent="0.25">
      <c r="A78" s="42" t="str">
        <f t="shared" si="53"/>
        <v>ZERO</v>
      </c>
      <c r="B78" s="42"/>
      <c r="C78" s="56" t="s">
        <v>31</v>
      </c>
      <c r="D78" s="11"/>
      <c r="E78" s="45" t="s">
        <v>31</v>
      </c>
      <c r="F78" s="46" t="str">
        <f>VLOOKUP(E78,ISTRUZIONI!$A$10:$B$26,2)</f>
        <v>-</v>
      </c>
      <c r="G78" s="10"/>
      <c r="H78" s="57"/>
      <c r="I78" s="57"/>
      <c r="J78" s="29">
        <f t="shared" si="28"/>
        <v>0</v>
      </c>
      <c r="K78" s="6" t="str">
        <f t="shared" si="54"/>
        <v>Compilare anagrafica</v>
      </c>
      <c r="L78" s="5"/>
      <c r="M78" s="32">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30">
        <f t="shared" si="41"/>
        <v>0</v>
      </c>
      <c r="Z78" s="30">
        <f t="shared" si="42"/>
        <v>0</v>
      </c>
      <c r="AA78" s="30">
        <f t="shared" si="43"/>
        <v>0</v>
      </c>
      <c r="AB78" s="30">
        <f t="shared" si="44"/>
        <v>0</v>
      </c>
      <c r="AC78" s="30">
        <f t="shared" si="45"/>
        <v>0</v>
      </c>
      <c r="AD78" s="30">
        <f t="shared" si="46"/>
        <v>0</v>
      </c>
      <c r="AE78" s="30">
        <f t="shared" si="47"/>
        <v>0</v>
      </c>
      <c r="AF78" s="30">
        <f t="shared" si="48"/>
        <v>0</v>
      </c>
      <c r="AG78" s="30">
        <f t="shared" si="49"/>
        <v>0</v>
      </c>
      <c r="AH78" s="30">
        <f t="shared" si="50"/>
        <v>0</v>
      </c>
      <c r="AI78" s="30">
        <f t="shared" si="51"/>
        <v>0</v>
      </c>
      <c r="AJ78" s="30">
        <f t="shared" si="52"/>
        <v>0</v>
      </c>
    </row>
    <row r="79" spans="1:36" ht="15.75" x14ac:dyDescent="0.25">
      <c r="A79" s="42" t="str">
        <f t="shared" si="53"/>
        <v>ZERO</v>
      </c>
      <c r="B79" s="42"/>
      <c r="C79" s="56" t="s">
        <v>31</v>
      </c>
      <c r="D79" s="11"/>
      <c r="E79" s="45" t="s">
        <v>31</v>
      </c>
      <c r="F79" s="46" t="str">
        <f>VLOOKUP(E79,ISTRUZIONI!$A$10:$B$26,2)</f>
        <v>-</v>
      </c>
      <c r="G79" s="10"/>
      <c r="H79" s="57"/>
      <c r="I79" s="57"/>
      <c r="J79" s="29">
        <f t="shared" si="28"/>
        <v>0</v>
      </c>
      <c r="K79" s="6" t="str">
        <f t="shared" si="54"/>
        <v>Compilare anagrafica</v>
      </c>
      <c r="L79" s="5"/>
      <c r="M79" s="32">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30">
        <f t="shared" si="41"/>
        <v>0</v>
      </c>
      <c r="Z79" s="30">
        <f t="shared" si="42"/>
        <v>0</v>
      </c>
      <c r="AA79" s="30">
        <f t="shared" si="43"/>
        <v>0</v>
      </c>
      <c r="AB79" s="30">
        <f t="shared" si="44"/>
        <v>0</v>
      </c>
      <c r="AC79" s="30">
        <f t="shared" si="45"/>
        <v>0</v>
      </c>
      <c r="AD79" s="30">
        <f t="shared" si="46"/>
        <v>0</v>
      </c>
      <c r="AE79" s="30">
        <f t="shared" si="47"/>
        <v>0</v>
      </c>
      <c r="AF79" s="30">
        <f t="shared" si="48"/>
        <v>0</v>
      </c>
      <c r="AG79" s="30">
        <f t="shared" si="49"/>
        <v>0</v>
      </c>
      <c r="AH79" s="30">
        <f t="shared" si="50"/>
        <v>0</v>
      </c>
      <c r="AI79" s="30">
        <f t="shared" si="51"/>
        <v>0</v>
      </c>
      <c r="AJ79" s="30">
        <f t="shared" si="52"/>
        <v>0</v>
      </c>
    </row>
    <row r="80" spans="1:36" ht="15.75" x14ac:dyDescent="0.25">
      <c r="A80" s="42" t="str">
        <f t="shared" si="53"/>
        <v>ZERO</v>
      </c>
      <c r="B80" s="42"/>
      <c r="C80" s="56" t="s">
        <v>31</v>
      </c>
      <c r="D80" s="11"/>
      <c r="E80" s="45" t="s">
        <v>31</v>
      </c>
      <c r="F80" s="46" t="str">
        <f>VLOOKUP(E80,ISTRUZIONI!$A$10:$B$26,2)</f>
        <v>-</v>
      </c>
      <c r="G80" s="10"/>
      <c r="H80" s="57"/>
      <c r="I80" s="57"/>
      <c r="J80" s="29">
        <f t="shared" si="28"/>
        <v>0</v>
      </c>
      <c r="K80" s="6" t="str">
        <f t="shared" si="54"/>
        <v>Compilare anagrafica</v>
      </c>
      <c r="L80" s="5"/>
      <c r="M80" s="32">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30">
        <f t="shared" si="41"/>
        <v>0</v>
      </c>
      <c r="Z80" s="30">
        <f t="shared" si="42"/>
        <v>0</v>
      </c>
      <c r="AA80" s="30">
        <f t="shared" si="43"/>
        <v>0</v>
      </c>
      <c r="AB80" s="30">
        <f t="shared" si="44"/>
        <v>0</v>
      </c>
      <c r="AC80" s="30">
        <f t="shared" si="45"/>
        <v>0</v>
      </c>
      <c r="AD80" s="30">
        <f t="shared" si="46"/>
        <v>0</v>
      </c>
      <c r="AE80" s="30">
        <f t="shared" si="47"/>
        <v>0</v>
      </c>
      <c r="AF80" s="30">
        <f t="shared" si="48"/>
        <v>0</v>
      </c>
      <c r="AG80" s="30">
        <f t="shared" si="49"/>
        <v>0</v>
      </c>
      <c r="AH80" s="30">
        <f t="shared" si="50"/>
        <v>0</v>
      </c>
      <c r="AI80" s="30">
        <f t="shared" si="51"/>
        <v>0</v>
      </c>
      <c r="AJ80" s="30">
        <f t="shared" si="52"/>
        <v>0</v>
      </c>
    </row>
    <row r="81" spans="1:36" ht="15.75" x14ac:dyDescent="0.25">
      <c r="A81" s="42" t="str">
        <f t="shared" si="53"/>
        <v>ZERO</v>
      </c>
      <c r="B81" s="42"/>
      <c r="C81" s="56" t="s">
        <v>31</v>
      </c>
      <c r="D81" s="11"/>
      <c r="E81" s="45" t="s">
        <v>31</v>
      </c>
      <c r="F81" s="46" t="str">
        <f>VLOOKUP(E81,ISTRUZIONI!$A$10:$B$26,2)</f>
        <v>-</v>
      </c>
      <c r="G81" s="10"/>
      <c r="H81" s="57"/>
      <c r="I81" s="57"/>
      <c r="J81" s="29">
        <f t="shared" si="28"/>
        <v>0</v>
      </c>
      <c r="K81" s="6" t="str">
        <f t="shared" si="54"/>
        <v>Compilare anagrafica</v>
      </c>
      <c r="L81" s="5"/>
      <c r="M81" s="32">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30">
        <f t="shared" si="41"/>
        <v>0</v>
      </c>
      <c r="Z81" s="30">
        <f t="shared" si="42"/>
        <v>0</v>
      </c>
      <c r="AA81" s="30">
        <f t="shared" si="43"/>
        <v>0</v>
      </c>
      <c r="AB81" s="30">
        <f t="shared" si="44"/>
        <v>0</v>
      </c>
      <c r="AC81" s="30">
        <f t="shared" si="45"/>
        <v>0</v>
      </c>
      <c r="AD81" s="30">
        <f t="shared" si="46"/>
        <v>0</v>
      </c>
      <c r="AE81" s="30">
        <f t="shared" si="47"/>
        <v>0</v>
      </c>
      <c r="AF81" s="30">
        <f t="shared" si="48"/>
        <v>0</v>
      </c>
      <c r="AG81" s="30">
        <f t="shared" si="49"/>
        <v>0</v>
      </c>
      <c r="AH81" s="30">
        <f t="shared" si="50"/>
        <v>0</v>
      </c>
      <c r="AI81" s="30">
        <f t="shared" si="51"/>
        <v>0</v>
      </c>
      <c r="AJ81" s="30">
        <f t="shared" si="52"/>
        <v>0</v>
      </c>
    </row>
    <row r="82" spans="1:36" ht="15.75" x14ac:dyDescent="0.25">
      <c r="A82" s="42" t="str">
        <f t="shared" si="53"/>
        <v>ZERO</v>
      </c>
      <c r="B82" s="42"/>
      <c r="C82" s="56" t="s">
        <v>31</v>
      </c>
      <c r="D82" s="11"/>
      <c r="E82" s="45" t="s">
        <v>31</v>
      </c>
      <c r="F82" s="46" t="str">
        <f>VLOOKUP(E82,ISTRUZIONI!$A$10:$B$26,2)</f>
        <v>-</v>
      </c>
      <c r="G82" s="10"/>
      <c r="H82" s="57"/>
      <c r="I82" s="57"/>
      <c r="J82" s="29">
        <f t="shared" si="28"/>
        <v>0</v>
      </c>
      <c r="K82" s="6" t="str">
        <f t="shared" si="54"/>
        <v>Compilare anagrafica</v>
      </c>
      <c r="L82" s="5"/>
      <c r="M82" s="32">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30">
        <f t="shared" si="41"/>
        <v>0</v>
      </c>
      <c r="Z82" s="30">
        <f t="shared" si="42"/>
        <v>0</v>
      </c>
      <c r="AA82" s="30">
        <f t="shared" si="43"/>
        <v>0</v>
      </c>
      <c r="AB82" s="30">
        <f t="shared" si="44"/>
        <v>0</v>
      </c>
      <c r="AC82" s="30">
        <f t="shared" si="45"/>
        <v>0</v>
      </c>
      <c r="AD82" s="30">
        <f t="shared" si="46"/>
        <v>0</v>
      </c>
      <c r="AE82" s="30">
        <f t="shared" si="47"/>
        <v>0</v>
      </c>
      <c r="AF82" s="30">
        <f t="shared" si="48"/>
        <v>0</v>
      </c>
      <c r="AG82" s="30">
        <f t="shared" si="49"/>
        <v>0</v>
      </c>
      <c r="AH82" s="30">
        <f t="shared" si="50"/>
        <v>0</v>
      </c>
      <c r="AI82" s="30">
        <f t="shared" si="51"/>
        <v>0</v>
      </c>
      <c r="AJ82" s="30">
        <f t="shared" si="52"/>
        <v>0</v>
      </c>
    </row>
    <row r="83" spans="1:36" ht="15.75" x14ac:dyDescent="0.25">
      <c r="A83" s="42" t="str">
        <f t="shared" si="53"/>
        <v>ZERO</v>
      </c>
      <c r="B83" s="42"/>
      <c r="C83" s="56" t="s">
        <v>31</v>
      </c>
      <c r="D83" s="11"/>
      <c r="E83" s="45" t="s">
        <v>31</v>
      </c>
      <c r="F83" s="46" t="str">
        <f>VLOOKUP(E83,ISTRUZIONI!$A$10:$B$26,2)</f>
        <v>-</v>
      </c>
      <c r="G83" s="10"/>
      <c r="H83" s="57"/>
      <c r="I83" s="57"/>
      <c r="J83" s="29">
        <f t="shared" si="28"/>
        <v>0</v>
      </c>
      <c r="K83" s="6" t="str">
        <f t="shared" si="54"/>
        <v>Compilare anagrafica</v>
      </c>
      <c r="L83" s="5"/>
      <c r="M83" s="32">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30">
        <f t="shared" si="41"/>
        <v>0</v>
      </c>
      <c r="Z83" s="30">
        <f t="shared" si="42"/>
        <v>0</v>
      </c>
      <c r="AA83" s="30">
        <f t="shared" si="43"/>
        <v>0</v>
      </c>
      <c r="AB83" s="30">
        <f t="shared" si="44"/>
        <v>0</v>
      </c>
      <c r="AC83" s="30">
        <f t="shared" si="45"/>
        <v>0</v>
      </c>
      <c r="AD83" s="30">
        <f t="shared" si="46"/>
        <v>0</v>
      </c>
      <c r="AE83" s="30">
        <f t="shared" si="47"/>
        <v>0</v>
      </c>
      <c r="AF83" s="30">
        <f t="shared" si="48"/>
        <v>0</v>
      </c>
      <c r="AG83" s="30">
        <f t="shared" si="49"/>
        <v>0</v>
      </c>
      <c r="AH83" s="30">
        <f t="shared" si="50"/>
        <v>0</v>
      </c>
      <c r="AI83" s="30">
        <f t="shared" si="51"/>
        <v>0</v>
      </c>
      <c r="AJ83" s="30">
        <f t="shared" si="52"/>
        <v>0</v>
      </c>
    </row>
    <row r="84" spans="1:36" ht="15.75" x14ac:dyDescent="0.25">
      <c r="A84" s="42" t="str">
        <f t="shared" si="53"/>
        <v>ZERO</v>
      </c>
      <c r="B84" s="42"/>
      <c r="C84" s="56" t="s">
        <v>31</v>
      </c>
      <c r="D84" s="11"/>
      <c r="E84" s="45" t="s">
        <v>31</v>
      </c>
      <c r="F84" s="46" t="str">
        <f>VLOOKUP(E84,ISTRUZIONI!$A$10:$B$26,2)</f>
        <v>-</v>
      </c>
      <c r="G84" s="10"/>
      <c r="H84" s="57"/>
      <c r="I84" s="57"/>
      <c r="J84" s="29">
        <f t="shared" si="28"/>
        <v>0</v>
      </c>
      <c r="K84" s="6" t="str">
        <f t="shared" si="54"/>
        <v>Compilare anagrafica</v>
      </c>
      <c r="L84" s="5"/>
      <c r="M84" s="32">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30">
        <f t="shared" si="41"/>
        <v>0</v>
      </c>
      <c r="Z84" s="30">
        <f t="shared" si="42"/>
        <v>0</v>
      </c>
      <c r="AA84" s="30">
        <f t="shared" si="43"/>
        <v>0</v>
      </c>
      <c r="AB84" s="30">
        <f t="shared" si="44"/>
        <v>0</v>
      </c>
      <c r="AC84" s="30">
        <f t="shared" si="45"/>
        <v>0</v>
      </c>
      <c r="AD84" s="30">
        <f t="shared" si="46"/>
        <v>0</v>
      </c>
      <c r="AE84" s="30">
        <f t="shared" si="47"/>
        <v>0</v>
      </c>
      <c r="AF84" s="30">
        <f t="shared" si="48"/>
        <v>0</v>
      </c>
      <c r="AG84" s="30">
        <f t="shared" si="49"/>
        <v>0</v>
      </c>
      <c r="AH84" s="30">
        <f t="shared" si="50"/>
        <v>0</v>
      </c>
      <c r="AI84" s="30">
        <f t="shared" si="51"/>
        <v>0</v>
      </c>
      <c r="AJ84" s="30">
        <f t="shared" si="52"/>
        <v>0</v>
      </c>
    </row>
    <row r="85" spans="1:36" ht="15.75" x14ac:dyDescent="0.25">
      <c r="A85" s="42" t="str">
        <f t="shared" si="53"/>
        <v>ZERO</v>
      </c>
      <c r="B85" s="42"/>
      <c r="C85" s="56" t="s">
        <v>31</v>
      </c>
      <c r="D85" s="11"/>
      <c r="E85" s="45" t="s">
        <v>31</v>
      </c>
      <c r="F85" s="46" t="str">
        <f>VLOOKUP(E85,ISTRUZIONI!$A$10:$B$26,2)</f>
        <v>-</v>
      </c>
      <c r="G85" s="10"/>
      <c r="H85" s="57"/>
      <c r="I85" s="57"/>
      <c r="J85" s="29">
        <f t="shared" si="28"/>
        <v>0</v>
      </c>
      <c r="K85" s="6" t="str">
        <f t="shared" si="54"/>
        <v>Compilare anagrafica</v>
      </c>
      <c r="L85" s="5"/>
      <c r="M85" s="32">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30">
        <f t="shared" si="41"/>
        <v>0</v>
      </c>
      <c r="Z85" s="30">
        <f t="shared" si="42"/>
        <v>0</v>
      </c>
      <c r="AA85" s="30">
        <f t="shared" si="43"/>
        <v>0</v>
      </c>
      <c r="AB85" s="30">
        <f t="shared" si="44"/>
        <v>0</v>
      </c>
      <c r="AC85" s="30">
        <f t="shared" si="45"/>
        <v>0</v>
      </c>
      <c r="AD85" s="30">
        <f t="shared" si="46"/>
        <v>0</v>
      </c>
      <c r="AE85" s="30">
        <f t="shared" si="47"/>
        <v>0</v>
      </c>
      <c r="AF85" s="30">
        <f t="shared" si="48"/>
        <v>0</v>
      </c>
      <c r="AG85" s="30">
        <f t="shared" si="49"/>
        <v>0</v>
      </c>
      <c r="AH85" s="30">
        <f t="shared" si="50"/>
        <v>0</v>
      </c>
      <c r="AI85" s="30">
        <f t="shared" si="51"/>
        <v>0</v>
      </c>
      <c r="AJ85" s="30">
        <f t="shared" si="52"/>
        <v>0</v>
      </c>
    </row>
    <row r="86" spans="1:36" ht="15.75" x14ac:dyDescent="0.25">
      <c r="A86" s="42" t="str">
        <f t="shared" si="53"/>
        <v>ZERO</v>
      </c>
      <c r="B86" s="42"/>
      <c r="C86" s="56" t="s">
        <v>31</v>
      </c>
      <c r="D86" s="11"/>
      <c r="E86" s="45" t="s">
        <v>31</v>
      </c>
      <c r="F86" s="46" t="str">
        <f>VLOOKUP(E86,ISTRUZIONI!$A$10:$B$26,2)</f>
        <v>-</v>
      </c>
      <c r="G86" s="10"/>
      <c r="H86" s="57"/>
      <c r="I86" s="57"/>
      <c r="J86" s="29">
        <f t="shared" si="28"/>
        <v>0</v>
      </c>
      <c r="K86" s="6" t="str">
        <f t="shared" si="54"/>
        <v>Compilare anagrafica</v>
      </c>
      <c r="L86" s="5"/>
      <c r="M86" s="32">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30">
        <f t="shared" si="41"/>
        <v>0</v>
      </c>
      <c r="Z86" s="30">
        <f t="shared" si="42"/>
        <v>0</v>
      </c>
      <c r="AA86" s="30">
        <f t="shared" si="43"/>
        <v>0</v>
      </c>
      <c r="AB86" s="30">
        <f t="shared" si="44"/>
        <v>0</v>
      </c>
      <c r="AC86" s="30">
        <f t="shared" si="45"/>
        <v>0</v>
      </c>
      <c r="AD86" s="30">
        <f t="shared" si="46"/>
        <v>0</v>
      </c>
      <c r="AE86" s="30">
        <f t="shared" si="47"/>
        <v>0</v>
      </c>
      <c r="AF86" s="30">
        <f t="shared" si="48"/>
        <v>0</v>
      </c>
      <c r="AG86" s="30">
        <f t="shared" si="49"/>
        <v>0</v>
      </c>
      <c r="AH86" s="30">
        <f t="shared" si="50"/>
        <v>0</v>
      </c>
      <c r="AI86" s="30">
        <f t="shared" si="51"/>
        <v>0</v>
      </c>
      <c r="AJ86" s="30">
        <f t="shared" si="52"/>
        <v>0</v>
      </c>
    </row>
    <row r="87" spans="1:36" ht="15.75" x14ac:dyDescent="0.25">
      <c r="A87" s="42" t="str">
        <f t="shared" si="53"/>
        <v>ZERO</v>
      </c>
      <c r="B87" s="42"/>
      <c r="C87" s="56" t="s">
        <v>31</v>
      </c>
      <c r="D87" s="11"/>
      <c r="E87" s="45" t="s">
        <v>31</v>
      </c>
      <c r="F87" s="46" t="str">
        <f>VLOOKUP(E87,ISTRUZIONI!$A$10:$B$26,2)</f>
        <v>-</v>
      </c>
      <c r="G87" s="10"/>
      <c r="H87" s="57"/>
      <c r="I87" s="57"/>
      <c r="J87" s="29">
        <f t="shared" si="28"/>
        <v>0</v>
      </c>
      <c r="K87" s="6" t="str">
        <f t="shared" si="54"/>
        <v>Compilare anagrafica</v>
      </c>
      <c r="L87" s="5"/>
      <c r="M87" s="32">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30">
        <f t="shared" si="41"/>
        <v>0</v>
      </c>
      <c r="Z87" s="30">
        <f t="shared" si="42"/>
        <v>0</v>
      </c>
      <c r="AA87" s="30">
        <f t="shared" si="43"/>
        <v>0</v>
      </c>
      <c r="AB87" s="30">
        <f t="shared" si="44"/>
        <v>0</v>
      </c>
      <c r="AC87" s="30">
        <f t="shared" si="45"/>
        <v>0</v>
      </c>
      <c r="AD87" s="30">
        <f t="shared" si="46"/>
        <v>0</v>
      </c>
      <c r="AE87" s="30">
        <f t="shared" si="47"/>
        <v>0</v>
      </c>
      <c r="AF87" s="30">
        <f t="shared" si="48"/>
        <v>0</v>
      </c>
      <c r="AG87" s="30">
        <f t="shared" si="49"/>
        <v>0</v>
      </c>
      <c r="AH87" s="30">
        <f t="shared" si="50"/>
        <v>0</v>
      </c>
      <c r="AI87" s="30">
        <f t="shared" si="51"/>
        <v>0</v>
      </c>
      <c r="AJ87" s="30">
        <f t="shared" si="52"/>
        <v>0</v>
      </c>
    </row>
    <row r="88" spans="1:36" ht="15.75" x14ac:dyDescent="0.25">
      <c r="A88" s="42" t="str">
        <f t="shared" si="53"/>
        <v>ZERO</v>
      </c>
      <c r="B88" s="42"/>
      <c r="C88" s="56" t="s">
        <v>31</v>
      </c>
      <c r="D88" s="11"/>
      <c r="E88" s="45" t="s">
        <v>31</v>
      </c>
      <c r="F88" s="46" t="str">
        <f>VLOOKUP(E88,ISTRUZIONI!$A$10:$B$26,2)</f>
        <v>-</v>
      </c>
      <c r="G88" s="10"/>
      <c r="H88" s="57"/>
      <c r="I88" s="57"/>
      <c r="J88" s="29">
        <f t="shared" si="28"/>
        <v>0</v>
      </c>
      <c r="K88" s="6" t="str">
        <f t="shared" si="54"/>
        <v>Compilare anagrafica</v>
      </c>
      <c r="L88" s="5"/>
      <c r="M88" s="32">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30">
        <f t="shared" si="41"/>
        <v>0</v>
      </c>
      <c r="Z88" s="30">
        <f t="shared" si="42"/>
        <v>0</v>
      </c>
      <c r="AA88" s="30">
        <f t="shared" si="43"/>
        <v>0</v>
      </c>
      <c r="AB88" s="30">
        <f t="shared" si="44"/>
        <v>0</v>
      </c>
      <c r="AC88" s="30">
        <f t="shared" si="45"/>
        <v>0</v>
      </c>
      <c r="AD88" s="30">
        <f t="shared" si="46"/>
        <v>0</v>
      </c>
      <c r="AE88" s="30">
        <f t="shared" si="47"/>
        <v>0</v>
      </c>
      <c r="AF88" s="30">
        <f t="shared" si="48"/>
        <v>0</v>
      </c>
      <c r="AG88" s="30">
        <f t="shared" si="49"/>
        <v>0</v>
      </c>
      <c r="AH88" s="30">
        <f t="shared" si="50"/>
        <v>0</v>
      </c>
      <c r="AI88" s="30">
        <f t="shared" si="51"/>
        <v>0</v>
      </c>
      <c r="AJ88" s="30">
        <f t="shared" si="52"/>
        <v>0</v>
      </c>
    </row>
    <row r="89" spans="1:36" ht="15.75" x14ac:dyDescent="0.25">
      <c r="A89" s="42" t="str">
        <f t="shared" si="53"/>
        <v>ZERO</v>
      </c>
      <c r="B89" s="42"/>
      <c r="C89" s="56" t="s">
        <v>31</v>
      </c>
      <c r="D89" s="11"/>
      <c r="E89" s="45" t="s">
        <v>31</v>
      </c>
      <c r="F89" s="46" t="str">
        <f>VLOOKUP(E89,ISTRUZIONI!$A$10:$B$26,2)</f>
        <v>-</v>
      </c>
      <c r="G89" s="10"/>
      <c r="H89" s="57"/>
      <c r="I89" s="57"/>
      <c r="J89" s="29">
        <f t="shared" si="28"/>
        <v>0</v>
      </c>
      <c r="K89" s="6" t="str">
        <f t="shared" si="54"/>
        <v>Compilare anagrafica</v>
      </c>
      <c r="L89" s="5"/>
      <c r="M89" s="32">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30">
        <f t="shared" si="41"/>
        <v>0</v>
      </c>
      <c r="Z89" s="30">
        <f t="shared" si="42"/>
        <v>0</v>
      </c>
      <c r="AA89" s="30">
        <f t="shared" si="43"/>
        <v>0</v>
      </c>
      <c r="AB89" s="30">
        <f t="shared" si="44"/>
        <v>0</v>
      </c>
      <c r="AC89" s="30">
        <f t="shared" si="45"/>
        <v>0</v>
      </c>
      <c r="AD89" s="30">
        <f t="shared" si="46"/>
        <v>0</v>
      </c>
      <c r="AE89" s="30">
        <f t="shared" si="47"/>
        <v>0</v>
      </c>
      <c r="AF89" s="30">
        <f t="shared" si="48"/>
        <v>0</v>
      </c>
      <c r="AG89" s="30">
        <f t="shared" si="49"/>
        <v>0</v>
      </c>
      <c r="AH89" s="30">
        <f t="shared" si="50"/>
        <v>0</v>
      </c>
      <c r="AI89" s="30">
        <f t="shared" si="51"/>
        <v>0</v>
      </c>
      <c r="AJ89" s="30">
        <f t="shared" si="52"/>
        <v>0</v>
      </c>
    </row>
    <row r="90" spans="1:36" ht="15.75" x14ac:dyDescent="0.25">
      <c r="A90" s="42" t="str">
        <f t="shared" si="53"/>
        <v>ZERO</v>
      </c>
      <c r="B90" s="42"/>
      <c r="C90" s="56" t="s">
        <v>31</v>
      </c>
      <c r="D90" s="11"/>
      <c r="E90" s="45" t="s">
        <v>31</v>
      </c>
      <c r="F90" s="46" t="str">
        <f>VLOOKUP(E90,ISTRUZIONI!$A$10:$B$26,2)</f>
        <v>-</v>
      </c>
      <c r="G90" s="10"/>
      <c r="H90" s="57"/>
      <c r="I90" s="57"/>
      <c r="J90" s="29">
        <f t="shared" si="28"/>
        <v>0</v>
      </c>
      <c r="K90" s="6" t="str">
        <f t="shared" si="54"/>
        <v>Compilare anagrafica</v>
      </c>
      <c r="L90" s="5"/>
      <c r="M90" s="32">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30">
        <f t="shared" si="41"/>
        <v>0</v>
      </c>
      <c r="Z90" s="30">
        <f t="shared" si="42"/>
        <v>0</v>
      </c>
      <c r="AA90" s="30">
        <f t="shared" si="43"/>
        <v>0</v>
      </c>
      <c r="AB90" s="30">
        <f t="shared" si="44"/>
        <v>0</v>
      </c>
      <c r="AC90" s="30">
        <f t="shared" si="45"/>
        <v>0</v>
      </c>
      <c r="AD90" s="30">
        <f t="shared" si="46"/>
        <v>0</v>
      </c>
      <c r="AE90" s="30">
        <f t="shared" si="47"/>
        <v>0</v>
      </c>
      <c r="AF90" s="30">
        <f t="shared" si="48"/>
        <v>0</v>
      </c>
      <c r="AG90" s="30">
        <f t="shared" si="49"/>
        <v>0</v>
      </c>
      <c r="AH90" s="30">
        <f t="shared" si="50"/>
        <v>0</v>
      </c>
      <c r="AI90" s="30">
        <f t="shared" si="51"/>
        <v>0</v>
      </c>
      <c r="AJ90" s="30">
        <f t="shared" si="52"/>
        <v>0</v>
      </c>
    </row>
    <row r="91" spans="1:36" ht="15.75" x14ac:dyDescent="0.25">
      <c r="A91" s="42" t="str">
        <f t="shared" si="53"/>
        <v>ZERO</v>
      </c>
      <c r="B91" s="42"/>
      <c r="C91" s="56" t="s">
        <v>31</v>
      </c>
      <c r="D91" s="11"/>
      <c r="E91" s="45" t="s">
        <v>31</v>
      </c>
      <c r="F91" s="46" t="str">
        <f>VLOOKUP(E91,ISTRUZIONI!$A$10:$B$26,2)</f>
        <v>-</v>
      </c>
      <c r="G91" s="10"/>
      <c r="H91" s="57"/>
      <c r="I91" s="57"/>
      <c r="J91" s="29">
        <f t="shared" si="28"/>
        <v>0</v>
      </c>
      <c r="K91" s="6" t="str">
        <f t="shared" si="54"/>
        <v>Compilare anagrafica</v>
      </c>
      <c r="L91" s="5"/>
      <c r="M91" s="32">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30">
        <f t="shared" si="41"/>
        <v>0</v>
      </c>
      <c r="Z91" s="30">
        <f t="shared" si="42"/>
        <v>0</v>
      </c>
      <c r="AA91" s="30">
        <f t="shared" si="43"/>
        <v>0</v>
      </c>
      <c r="AB91" s="30">
        <f t="shared" si="44"/>
        <v>0</v>
      </c>
      <c r="AC91" s="30">
        <f t="shared" si="45"/>
        <v>0</v>
      </c>
      <c r="AD91" s="30">
        <f t="shared" si="46"/>
        <v>0</v>
      </c>
      <c r="AE91" s="30">
        <f t="shared" si="47"/>
        <v>0</v>
      </c>
      <c r="AF91" s="30">
        <f t="shared" si="48"/>
        <v>0</v>
      </c>
      <c r="AG91" s="30">
        <f t="shared" si="49"/>
        <v>0</v>
      </c>
      <c r="AH91" s="30">
        <f t="shared" si="50"/>
        <v>0</v>
      </c>
      <c r="AI91" s="30">
        <f t="shared" si="51"/>
        <v>0</v>
      </c>
      <c r="AJ91" s="30">
        <f t="shared" si="52"/>
        <v>0</v>
      </c>
    </row>
    <row r="92" spans="1:36" ht="15.75" x14ac:dyDescent="0.25">
      <c r="A92" s="42" t="str">
        <f t="shared" si="53"/>
        <v>ZERO</v>
      </c>
      <c r="B92" s="42"/>
      <c r="C92" s="56" t="s">
        <v>31</v>
      </c>
      <c r="D92" s="11"/>
      <c r="E92" s="45" t="s">
        <v>31</v>
      </c>
      <c r="F92" s="46" t="str">
        <f>VLOOKUP(E92,ISTRUZIONI!$A$10:$B$26,2)</f>
        <v>-</v>
      </c>
      <c r="G92" s="10"/>
      <c r="H92" s="57"/>
      <c r="I92" s="57"/>
      <c r="J92" s="29">
        <f t="shared" si="28"/>
        <v>0</v>
      </c>
      <c r="K92" s="6" t="str">
        <f t="shared" si="54"/>
        <v>Compilare anagrafica</v>
      </c>
      <c r="L92" s="5"/>
      <c r="M92" s="32">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30">
        <f t="shared" si="41"/>
        <v>0</v>
      </c>
      <c r="Z92" s="30">
        <f t="shared" si="42"/>
        <v>0</v>
      </c>
      <c r="AA92" s="30">
        <f t="shared" si="43"/>
        <v>0</v>
      </c>
      <c r="AB92" s="30">
        <f t="shared" si="44"/>
        <v>0</v>
      </c>
      <c r="AC92" s="30">
        <f t="shared" si="45"/>
        <v>0</v>
      </c>
      <c r="AD92" s="30">
        <f t="shared" si="46"/>
        <v>0</v>
      </c>
      <c r="AE92" s="30">
        <f t="shared" si="47"/>
        <v>0</v>
      </c>
      <c r="AF92" s="30">
        <f t="shared" si="48"/>
        <v>0</v>
      </c>
      <c r="AG92" s="30">
        <f t="shared" si="49"/>
        <v>0</v>
      </c>
      <c r="AH92" s="30">
        <f t="shared" si="50"/>
        <v>0</v>
      </c>
      <c r="AI92" s="30">
        <f t="shared" si="51"/>
        <v>0</v>
      </c>
      <c r="AJ92" s="30">
        <f t="shared" si="52"/>
        <v>0</v>
      </c>
    </row>
    <row r="93" spans="1:36" ht="15.75" x14ac:dyDescent="0.25">
      <c r="A93" s="42" t="str">
        <f t="shared" si="53"/>
        <v>ZERO</v>
      </c>
      <c r="B93" s="42"/>
      <c r="C93" s="56" t="s">
        <v>31</v>
      </c>
      <c r="D93" s="11"/>
      <c r="E93" s="45" t="s">
        <v>31</v>
      </c>
      <c r="F93" s="46" t="str">
        <f>VLOOKUP(E93,ISTRUZIONI!$A$10:$B$26,2)</f>
        <v>-</v>
      </c>
      <c r="G93" s="10"/>
      <c r="H93" s="57"/>
      <c r="I93" s="57"/>
      <c r="J93" s="29">
        <f t="shared" si="28"/>
        <v>0</v>
      </c>
      <c r="K93" s="6" t="str">
        <f t="shared" si="54"/>
        <v>Compilare anagrafica</v>
      </c>
      <c r="L93" s="5"/>
      <c r="M93" s="32">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30">
        <f t="shared" si="41"/>
        <v>0</v>
      </c>
      <c r="Z93" s="30">
        <f t="shared" si="42"/>
        <v>0</v>
      </c>
      <c r="AA93" s="30">
        <f t="shared" si="43"/>
        <v>0</v>
      </c>
      <c r="AB93" s="30">
        <f t="shared" si="44"/>
        <v>0</v>
      </c>
      <c r="AC93" s="30">
        <f t="shared" si="45"/>
        <v>0</v>
      </c>
      <c r="AD93" s="30">
        <f t="shared" si="46"/>
        <v>0</v>
      </c>
      <c r="AE93" s="30">
        <f t="shared" si="47"/>
        <v>0</v>
      </c>
      <c r="AF93" s="30">
        <f t="shared" si="48"/>
        <v>0</v>
      </c>
      <c r="AG93" s="30">
        <f t="shared" si="49"/>
        <v>0</v>
      </c>
      <c r="AH93" s="30">
        <f t="shared" si="50"/>
        <v>0</v>
      </c>
      <c r="AI93" s="30">
        <f t="shared" si="51"/>
        <v>0</v>
      </c>
      <c r="AJ93" s="30">
        <f t="shared" si="52"/>
        <v>0</v>
      </c>
    </row>
    <row r="94" spans="1:36" ht="15.75" x14ac:dyDescent="0.25">
      <c r="A94" s="42" t="str">
        <f t="shared" si="53"/>
        <v>ZERO</v>
      </c>
      <c r="B94" s="42"/>
      <c r="C94" s="56" t="s">
        <v>31</v>
      </c>
      <c r="D94" s="11"/>
      <c r="E94" s="45" t="s">
        <v>31</v>
      </c>
      <c r="F94" s="46" t="str">
        <f>VLOOKUP(E94,ISTRUZIONI!$A$10:$B$26,2)</f>
        <v>-</v>
      </c>
      <c r="G94" s="10"/>
      <c r="H94" s="57"/>
      <c r="I94" s="57"/>
      <c r="J94" s="29">
        <f t="shared" si="28"/>
        <v>0</v>
      </c>
      <c r="K94" s="6" t="str">
        <f t="shared" si="54"/>
        <v>Compilare anagrafica</v>
      </c>
      <c r="L94" s="5"/>
      <c r="M94" s="32">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30">
        <f t="shared" si="41"/>
        <v>0</v>
      </c>
      <c r="Z94" s="30">
        <f t="shared" si="42"/>
        <v>0</v>
      </c>
      <c r="AA94" s="30">
        <f t="shared" si="43"/>
        <v>0</v>
      </c>
      <c r="AB94" s="30">
        <f t="shared" si="44"/>
        <v>0</v>
      </c>
      <c r="AC94" s="30">
        <f t="shared" si="45"/>
        <v>0</v>
      </c>
      <c r="AD94" s="30">
        <f t="shared" si="46"/>
        <v>0</v>
      </c>
      <c r="AE94" s="30">
        <f t="shared" si="47"/>
        <v>0</v>
      </c>
      <c r="AF94" s="30">
        <f t="shared" si="48"/>
        <v>0</v>
      </c>
      <c r="AG94" s="30">
        <f t="shared" si="49"/>
        <v>0</v>
      </c>
      <c r="AH94" s="30">
        <f t="shared" si="50"/>
        <v>0</v>
      </c>
      <c r="AI94" s="30">
        <f t="shared" si="51"/>
        <v>0</v>
      </c>
      <c r="AJ94" s="30">
        <f t="shared" si="52"/>
        <v>0</v>
      </c>
    </row>
    <row r="95" spans="1:36" ht="15.75" x14ac:dyDescent="0.25">
      <c r="A95" s="42" t="str">
        <f t="shared" si="53"/>
        <v>ZERO</v>
      </c>
      <c r="B95" s="42"/>
      <c r="C95" s="56" t="s">
        <v>31</v>
      </c>
      <c r="D95" s="11"/>
      <c r="E95" s="45" t="s">
        <v>31</v>
      </c>
      <c r="F95" s="46" t="str">
        <f>VLOOKUP(E95,ISTRUZIONI!$A$10:$B$26,2)</f>
        <v>-</v>
      </c>
      <c r="G95" s="10"/>
      <c r="H95" s="57"/>
      <c r="I95" s="57"/>
      <c r="J95" s="29">
        <f t="shared" si="28"/>
        <v>0</v>
      </c>
      <c r="K95" s="6" t="str">
        <f t="shared" si="54"/>
        <v>Compilare anagrafica</v>
      </c>
      <c r="L95" s="5"/>
      <c r="M95" s="32">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30">
        <f t="shared" si="41"/>
        <v>0</v>
      </c>
      <c r="Z95" s="30">
        <f t="shared" si="42"/>
        <v>0</v>
      </c>
      <c r="AA95" s="30">
        <f t="shared" si="43"/>
        <v>0</v>
      </c>
      <c r="AB95" s="30">
        <f t="shared" si="44"/>
        <v>0</v>
      </c>
      <c r="AC95" s="30">
        <f t="shared" si="45"/>
        <v>0</v>
      </c>
      <c r="AD95" s="30">
        <f t="shared" si="46"/>
        <v>0</v>
      </c>
      <c r="AE95" s="30">
        <f t="shared" si="47"/>
        <v>0</v>
      </c>
      <c r="AF95" s="30">
        <f t="shared" si="48"/>
        <v>0</v>
      </c>
      <c r="AG95" s="30">
        <f t="shared" si="49"/>
        <v>0</v>
      </c>
      <c r="AH95" s="30">
        <f t="shared" si="50"/>
        <v>0</v>
      </c>
      <c r="AI95" s="30">
        <f t="shared" si="51"/>
        <v>0</v>
      </c>
      <c r="AJ95" s="30">
        <f t="shared" si="52"/>
        <v>0</v>
      </c>
    </row>
    <row r="96" spans="1:36" ht="15.75" x14ac:dyDescent="0.25">
      <c r="A96" s="42" t="str">
        <f t="shared" si="53"/>
        <v>ZERO</v>
      </c>
      <c r="B96" s="42"/>
      <c r="C96" s="56" t="s">
        <v>31</v>
      </c>
      <c r="D96" s="11"/>
      <c r="E96" s="45" t="s">
        <v>31</v>
      </c>
      <c r="F96" s="46" t="str">
        <f>VLOOKUP(E96,ISTRUZIONI!$A$10:$B$26,2)</f>
        <v>-</v>
      </c>
      <c r="G96" s="10"/>
      <c r="H96" s="57"/>
      <c r="I96" s="57"/>
      <c r="J96" s="29">
        <f t="shared" si="28"/>
        <v>0</v>
      </c>
      <c r="K96" s="6" t="str">
        <f t="shared" si="54"/>
        <v>Compilare anagrafica</v>
      </c>
      <c r="L96" s="5"/>
      <c r="M96" s="32">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30">
        <f t="shared" si="41"/>
        <v>0</v>
      </c>
      <c r="Z96" s="30">
        <f t="shared" si="42"/>
        <v>0</v>
      </c>
      <c r="AA96" s="30">
        <f t="shared" si="43"/>
        <v>0</v>
      </c>
      <c r="AB96" s="30">
        <f t="shared" si="44"/>
        <v>0</v>
      </c>
      <c r="AC96" s="30">
        <f t="shared" si="45"/>
        <v>0</v>
      </c>
      <c r="AD96" s="30">
        <f t="shared" si="46"/>
        <v>0</v>
      </c>
      <c r="AE96" s="30">
        <f t="shared" si="47"/>
        <v>0</v>
      </c>
      <c r="AF96" s="30">
        <f t="shared" si="48"/>
        <v>0</v>
      </c>
      <c r="AG96" s="30">
        <f t="shared" si="49"/>
        <v>0</v>
      </c>
      <c r="AH96" s="30">
        <f t="shared" si="50"/>
        <v>0</v>
      </c>
      <c r="AI96" s="30">
        <f t="shared" si="51"/>
        <v>0</v>
      </c>
      <c r="AJ96" s="30">
        <f t="shared" si="52"/>
        <v>0</v>
      </c>
    </row>
    <row r="97" spans="1:36" ht="15.75" x14ac:dyDescent="0.25">
      <c r="A97" s="42" t="str">
        <f t="shared" si="53"/>
        <v>ZERO</v>
      </c>
      <c r="B97" s="42"/>
      <c r="C97" s="56" t="s">
        <v>31</v>
      </c>
      <c r="D97" s="11"/>
      <c r="E97" s="45" t="s">
        <v>31</v>
      </c>
      <c r="F97" s="46" t="str">
        <f>VLOOKUP(E97,ISTRUZIONI!$A$10:$B$26,2)</f>
        <v>-</v>
      </c>
      <c r="G97" s="10"/>
      <c r="H97" s="57"/>
      <c r="I97" s="57"/>
      <c r="J97" s="29">
        <f t="shared" si="28"/>
        <v>0</v>
      </c>
      <c r="K97" s="6" t="str">
        <f t="shared" si="54"/>
        <v>Compilare anagrafica</v>
      </c>
      <c r="L97" s="5"/>
      <c r="M97" s="32">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30">
        <f t="shared" si="41"/>
        <v>0</v>
      </c>
      <c r="Z97" s="30">
        <f t="shared" si="42"/>
        <v>0</v>
      </c>
      <c r="AA97" s="30">
        <f t="shared" si="43"/>
        <v>0</v>
      </c>
      <c r="AB97" s="30">
        <f t="shared" si="44"/>
        <v>0</v>
      </c>
      <c r="AC97" s="30">
        <f t="shared" si="45"/>
        <v>0</v>
      </c>
      <c r="AD97" s="30">
        <f t="shared" si="46"/>
        <v>0</v>
      </c>
      <c r="AE97" s="30">
        <f t="shared" si="47"/>
        <v>0</v>
      </c>
      <c r="AF97" s="30">
        <f t="shared" si="48"/>
        <v>0</v>
      </c>
      <c r="AG97" s="30">
        <f t="shared" si="49"/>
        <v>0</v>
      </c>
      <c r="AH97" s="30">
        <f t="shared" si="50"/>
        <v>0</v>
      </c>
      <c r="AI97" s="30">
        <f t="shared" si="51"/>
        <v>0</v>
      </c>
      <c r="AJ97" s="30">
        <f t="shared" si="52"/>
        <v>0</v>
      </c>
    </row>
    <row r="98" spans="1:36" ht="15.75" x14ac:dyDescent="0.25">
      <c r="A98" s="42" t="str">
        <f t="shared" si="53"/>
        <v>ZERO</v>
      </c>
      <c r="B98" s="42"/>
      <c r="C98" s="56" t="s">
        <v>31</v>
      </c>
      <c r="D98" s="11"/>
      <c r="E98" s="45" t="s">
        <v>31</v>
      </c>
      <c r="F98" s="46" t="str">
        <f>VLOOKUP(E98,ISTRUZIONI!$A$10:$B$26,2)</f>
        <v>-</v>
      </c>
      <c r="G98" s="10"/>
      <c r="H98" s="57"/>
      <c r="I98" s="57"/>
      <c r="J98" s="29">
        <f t="shared" si="28"/>
        <v>0</v>
      </c>
      <c r="K98" s="6" t="str">
        <f t="shared" si="54"/>
        <v>Compilare anagrafica</v>
      </c>
      <c r="L98" s="5"/>
      <c r="M98" s="32">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30">
        <f t="shared" si="41"/>
        <v>0</v>
      </c>
      <c r="Z98" s="30">
        <f t="shared" si="42"/>
        <v>0</v>
      </c>
      <c r="AA98" s="30">
        <f t="shared" si="43"/>
        <v>0</v>
      </c>
      <c r="AB98" s="30">
        <f t="shared" si="44"/>
        <v>0</v>
      </c>
      <c r="AC98" s="30">
        <f t="shared" si="45"/>
        <v>0</v>
      </c>
      <c r="AD98" s="30">
        <f t="shared" si="46"/>
        <v>0</v>
      </c>
      <c r="AE98" s="30">
        <f t="shared" si="47"/>
        <v>0</v>
      </c>
      <c r="AF98" s="30">
        <f t="shared" si="48"/>
        <v>0</v>
      </c>
      <c r="AG98" s="30">
        <f t="shared" si="49"/>
        <v>0</v>
      </c>
      <c r="AH98" s="30">
        <f t="shared" si="50"/>
        <v>0</v>
      </c>
      <c r="AI98" s="30">
        <f t="shared" si="51"/>
        <v>0</v>
      </c>
      <c r="AJ98" s="30">
        <f t="shared" si="52"/>
        <v>0</v>
      </c>
    </row>
    <row r="99" spans="1:36" ht="15.75" x14ac:dyDescent="0.25">
      <c r="A99" s="42" t="str">
        <f t="shared" si="53"/>
        <v>ZERO</v>
      </c>
      <c r="B99" s="42"/>
      <c r="C99" s="56" t="s">
        <v>31</v>
      </c>
      <c r="D99" s="11"/>
      <c r="E99" s="45" t="s">
        <v>31</v>
      </c>
      <c r="F99" s="46" t="str">
        <f>VLOOKUP(E99,ISTRUZIONI!$A$10:$B$26,2)</f>
        <v>-</v>
      </c>
      <c r="G99" s="10"/>
      <c r="H99" s="57"/>
      <c r="I99" s="57"/>
      <c r="J99" s="29">
        <f t="shared" si="28"/>
        <v>0</v>
      </c>
      <c r="K99" s="6" t="str">
        <f t="shared" si="54"/>
        <v>Compilare anagrafica</v>
      </c>
      <c r="L99" s="5"/>
      <c r="M99" s="32">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30">
        <f t="shared" si="41"/>
        <v>0</v>
      </c>
      <c r="Z99" s="30">
        <f t="shared" si="42"/>
        <v>0</v>
      </c>
      <c r="AA99" s="30">
        <f t="shared" si="43"/>
        <v>0</v>
      </c>
      <c r="AB99" s="30">
        <f t="shared" si="44"/>
        <v>0</v>
      </c>
      <c r="AC99" s="30">
        <f t="shared" si="45"/>
        <v>0</v>
      </c>
      <c r="AD99" s="30">
        <f t="shared" si="46"/>
        <v>0</v>
      </c>
      <c r="AE99" s="30">
        <f t="shared" si="47"/>
        <v>0</v>
      </c>
      <c r="AF99" s="30">
        <f t="shared" si="48"/>
        <v>0</v>
      </c>
      <c r="AG99" s="30">
        <f t="shared" si="49"/>
        <v>0</v>
      </c>
      <c r="AH99" s="30">
        <f t="shared" si="50"/>
        <v>0</v>
      </c>
      <c r="AI99" s="30">
        <f t="shared" si="51"/>
        <v>0</v>
      </c>
      <c r="AJ99" s="30">
        <f t="shared" si="52"/>
        <v>0</v>
      </c>
    </row>
    <row r="100" spans="1:36" ht="15.75" x14ac:dyDescent="0.25">
      <c r="A100" s="42" t="str">
        <f t="shared" si="53"/>
        <v>ZERO</v>
      </c>
      <c r="B100" s="42"/>
      <c r="C100" s="56" t="s">
        <v>31</v>
      </c>
      <c r="D100" s="11"/>
      <c r="E100" s="45" t="s">
        <v>31</v>
      </c>
      <c r="F100" s="46" t="str">
        <f>VLOOKUP(E100,ISTRUZIONI!$A$10:$B$26,2)</f>
        <v>-</v>
      </c>
      <c r="G100" s="10"/>
      <c r="H100" s="57"/>
      <c r="I100" s="57"/>
      <c r="J100" s="29">
        <f t="shared" si="28"/>
        <v>0</v>
      </c>
      <c r="K100" s="6" t="str">
        <f t="shared" si="54"/>
        <v>Compilare anagrafica</v>
      </c>
      <c r="L100" s="5"/>
      <c r="M100" s="32">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30">
        <f t="shared" si="41"/>
        <v>0</v>
      </c>
      <c r="Z100" s="30">
        <f t="shared" si="42"/>
        <v>0</v>
      </c>
      <c r="AA100" s="30">
        <f t="shared" si="43"/>
        <v>0</v>
      </c>
      <c r="AB100" s="30">
        <f t="shared" si="44"/>
        <v>0</v>
      </c>
      <c r="AC100" s="30">
        <f t="shared" si="45"/>
        <v>0</v>
      </c>
      <c r="AD100" s="30">
        <f t="shared" si="46"/>
        <v>0</v>
      </c>
      <c r="AE100" s="30">
        <f t="shared" si="47"/>
        <v>0</v>
      </c>
      <c r="AF100" s="30">
        <f t="shared" si="48"/>
        <v>0</v>
      </c>
      <c r="AG100" s="30">
        <f t="shared" si="49"/>
        <v>0</v>
      </c>
      <c r="AH100" s="30">
        <f t="shared" si="50"/>
        <v>0</v>
      </c>
      <c r="AI100" s="30">
        <f t="shared" si="51"/>
        <v>0</v>
      </c>
      <c r="AJ100" s="30">
        <f t="shared" si="52"/>
        <v>0</v>
      </c>
    </row>
    <row r="101" spans="1:36" ht="15.75" x14ac:dyDescent="0.25">
      <c r="A101" s="42" t="str">
        <f t="shared" si="53"/>
        <v>ZERO</v>
      </c>
      <c r="B101" s="42"/>
      <c r="C101" s="56" t="s">
        <v>31</v>
      </c>
      <c r="D101" s="11"/>
      <c r="E101" s="45" t="s">
        <v>31</v>
      </c>
      <c r="F101" s="46" t="str">
        <f>VLOOKUP(E101,ISTRUZIONI!$A$10:$B$26,2)</f>
        <v>-</v>
      </c>
      <c r="G101" s="10"/>
      <c r="H101" s="57"/>
      <c r="I101" s="57"/>
      <c r="J101" s="29">
        <f t="shared" si="28"/>
        <v>0</v>
      </c>
      <c r="K101" s="6" t="str">
        <f t="shared" si="54"/>
        <v>Compilare anagrafica</v>
      </c>
      <c r="L101" s="5"/>
      <c r="M101" s="32">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30">
        <f t="shared" si="41"/>
        <v>0</v>
      </c>
      <c r="Z101" s="30">
        <f t="shared" si="42"/>
        <v>0</v>
      </c>
      <c r="AA101" s="30">
        <f t="shared" si="43"/>
        <v>0</v>
      </c>
      <c r="AB101" s="30">
        <f t="shared" si="44"/>
        <v>0</v>
      </c>
      <c r="AC101" s="30">
        <f t="shared" si="45"/>
        <v>0</v>
      </c>
      <c r="AD101" s="30">
        <f t="shared" si="46"/>
        <v>0</v>
      </c>
      <c r="AE101" s="30">
        <f t="shared" si="47"/>
        <v>0</v>
      </c>
      <c r="AF101" s="30">
        <f t="shared" si="48"/>
        <v>0</v>
      </c>
      <c r="AG101" s="30">
        <f t="shared" si="49"/>
        <v>0</v>
      </c>
      <c r="AH101" s="30">
        <f t="shared" si="50"/>
        <v>0</v>
      </c>
      <c r="AI101" s="30">
        <f t="shared" si="51"/>
        <v>0</v>
      </c>
      <c r="AJ101" s="30">
        <f t="shared" si="52"/>
        <v>0</v>
      </c>
    </row>
    <row r="102" spans="1:36" ht="15.75" x14ac:dyDescent="0.25">
      <c r="A102" s="42" t="str">
        <f t="shared" si="53"/>
        <v>ZERO</v>
      </c>
      <c r="B102" s="42"/>
      <c r="C102" s="56" t="s">
        <v>31</v>
      </c>
      <c r="D102" s="11"/>
      <c r="E102" s="45" t="s">
        <v>31</v>
      </c>
      <c r="F102" s="46" t="str">
        <f>VLOOKUP(E102,ISTRUZIONI!$A$10:$B$26,2)</f>
        <v>-</v>
      </c>
      <c r="G102" s="10"/>
      <c r="H102" s="57"/>
      <c r="I102" s="57"/>
      <c r="J102" s="29">
        <f t="shared" si="28"/>
        <v>0</v>
      </c>
      <c r="K102" s="6" t="str">
        <f t="shared" si="54"/>
        <v>Compilare anagrafica</v>
      </c>
      <c r="L102" s="5"/>
      <c r="M102" s="32">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30">
        <f t="shared" si="41"/>
        <v>0</v>
      </c>
      <c r="Z102" s="30">
        <f t="shared" si="42"/>
        <v>0</v>
      </c>
      <c r="AA102" s="30">
        <f t="shared" si="43"/>
        <v>0</v>
      </c>
      <c r="AB102" s="30">
        <f t="shared" si="44"/>
        <v>0</v>
      </c>
      <c r="AC102" s="30">
        <f t="shared" si="45"/>
        <v>0</v>
      </c>
      <c r="AD102" s="30">
        <f t="shared" si="46"/>
        <v>0</v>
      </c>
      <c r="AE102" s="30">
        <f t="shared" si="47"/>
        <v>0</v>
      </c>
      <c r="AF102" s="30">
        <f t="shared" si="48"/>
        <v>0</v>
      </c>
      <c r="AG102" s="30">
        <f t="shared" si="49"/>
        <v>0</v>
      </c>
      <c r="AH102" s="30">
        <f t="shared" si="50"/>
        <v>0</v>
      </c>
      <c r="AI102" s="30">
        <f t="shared" si="51"/>
        <v>0</v>
      </c>
      <c r="AJ102" s="30">
        <f t="shared" si="52"/>
        <v>0</v>
      </c>
    </row>
    <row r="103" spans="1:36" ht="15.75" x14ac:dyDescent="0.25">
      <c r="A103" s="42" t="str">
        <f t="shared" si="53"/>
        <v>ZERO</v>
      </c>
      <c r="B103" s="42"/>
      <c r="C103" s="56" t="s">
        <v>31</v>
      </c>
      <c r="D103" s="11"/>
      <c r="E103" s="45" t="s">
        <v>31</v>
      </c>
      <c r="F103" s="46" t="str">
        <f>VLOOKUP(E103,ISTRUZIONI!$A$10:$B$26,2)</f>
        <v>-</v>
      </c>
      <c r="G103" s="10"/>
      <c r="H103" s="57"/>
      <c r="I103" s="57"/>
      <c r="J103" s="29">
        <f t="shared" si="28"/>
        <v>0</v>
      </c>
      <c r="K103" s="6" t="str">
        <f t="shared" si="54"/>
        <v>Compilare anagrafica</v>
      </c>
      <c r="L103" s="5"/>
      <c r="M103" s="32">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30">
        <f t="shared" si="41"/>
        <v>0</v>
      </c>
      <c r="Z103" s="30">
        <f t="shared" si="42"/>
        <v>0</v>
      </c>
      <c r="AA103" s="30">
        <f t="shared" si="43"/>
        <v>0</v>
      </c>
      <c r="AB103" s="30">
        <f t="shared" si="44"/>
        <v>0</v>
      </c>
      <c r="AC103" s="30">
        <f t="shared" si="45"/>
        <v>0</v>
      </c>
      <c r="AD103" s="30">
        <f t="shared" si="46"/>
        <v>0</v>
      </c>
      <c r="AE103" s="30">
        <f t="shared" si="47"/>
        <v>0</v>
      </c>
      <c r="AF103" s="30">
        <f t="shared" si="48"/>
        <v>0</v>
      </c>
      <c r="AG103" s="30">
        <f t="shared" si="49"/>
        <v>0</v>
      </c>
      <c r="AH103" s="30">
        <f t="shared" si="50"/>
        <v>0</v>
      </c>
      <c r="AI103" s="30">
        <f t="shared" si="51"/>
        <v>0</v>
      </c>
      <c r="AJ103" s="30">
        <f t="shared" si="52"/>
        <v>0</v>
      </c>
    </row>
    <row r="104" spans="1:36" ht="15.75" x14ac:dyDescent="0.25">
      <c r="A104" s="42" t="str">
        <f t="shared" si="53"/>
        <v>ZERO</v>
      </c>
      <c r="B104" s="42"/>
      <c r="C104" s="56" t="s">
        <v>31</v>
      </c>
      <c r="D104" s="11"/>
      <c r="E104" s="45" t="s">
        <v>31</v>
      </c>
      <c r="F104" s="46" t="str">
        <f>VLOOKUP(E104,ISTRUZIONI!$A$10:$B$26,2)</f>
        <v>-</v>
      </c>
      <c r="G104" s="10"/>
      <c r="H104" s="57"/>
      <c r="I104" s="57"/>
      <c r="J104" s="29">
        <f t="shared" si="28"/>
        <v>0</v>
      </c>
      <c r="K104" s="6" t="str">
        <f t="shared" si="54"/>
        <v>Compilare anagrafica</v>
      </c>
      <c r="L104" s="5"/>
      <c r="M104" s="32">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30">
        <f t="shared" si="41"/>
        <v>0</v>
      </c>
      <c r="Z104" s="30">
        <f t="shared" si="42"/>
        <v>0</v>
      </c>
      <c r="AA104" s="30">
        <f t="shared" si="43"/>
        <v>0</v>
      </c>
      <c r="AB104" s="30">
        <f t="shared" si="44"/>
        <v>0</v>
      </c>
      <c r="AC104" s="30">
        <f t="shared" si="45"/>
        <v>0</v>
      </c>
      <c r="AD104" s="30">
        <f t="shared" si="46"/>
        <v>0</v>
      </c>
      <c r="AE104" s="30">
        <f t="shared" si="47"/>
        <v>0</v>
      </c>
      <c r="AF104" s="30">
        <f t="shared" si="48"/>
        <v>0</v>
      </c>
      <c r="AG104" s="30">
        <f t="shared" si="49"/>
        <v>0</v>
      </c>
      <c r="AH104" s="30">
        <f t="shared" si="50"/>
        <v>0</v>
      </c>
      <c r="AI104" s="30">
        <f t="shared" si="51"/>
        <v>0</v>
      </c>
      <c r="AJ104" s="30">
        <f t="shared" si="52"/>
        <v>0</v>
      </c>
    </row>
    <row r="105" spans="1:36" ht="15.75" x14ac:dyDescent="0.25">
      <c r="A105" s="42" t="str">
        <f t="shared" si="53"/>
        <v>ZERO</v>
      </c>
      <c r="B105" s="42"/>
      <c r="C105" s="56" t="s">
        <v>31</v>
      </c>
      <c r="D105" s="11"/>
      <c r="E105" s="45" t="s">
        <v>31</v>
      </c>
      <c r="F105" s="46" t="str">
        <f>VLOOKUP(E105,ISTRUZIONI!$A$10:$B$26,2)</f>
        <v>-</v>
      </c>
      <c r="G105" s="10"/>
      <c r="H105" s="57"/>
      <c r="I105" s="57"/>
      <c r="J105" s="29">
        <f t="shared" si="28"/>
        <v>0</v>
      </c>
      <c r="K105" s="6" t="str">
        <f t="shared" si="54"/>
        <v>Compilare anagrafica</v>
      </c>
      <c r="L105" s="5"/>
      <c r="M105" s="32">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30">
        <f t="shared" si="41"/>
        <v>0</v>
      </c>
      <c r="Z105" s="30">
        <f t="shared" si="42"/>
        <v>0</v>
      </c>
      <c r="AA105" s="30">
        <f t="shared" si="43"/>
        <v>0</v>
      </c>
      <c r="AB105" s="30">
        <f t="shared" si="44"/>
        <v>0</v>
      </c>
      <c r="AC105" s="30">
        <f t="shared" si="45"/>
        <v>0</v>
      </c>
      <c r="AD105" s="30">
        <f t="shared" si="46"/>
        <v>0</v>
      </c>
      <c r="AE105" s="30">
        <f t="shared" si="47"/>
        <v>0</v>
      </c>
      <c r="AF105" s="30">
        <f t="shared" si="48"/>
        <v>0</v>
      </c>
      <c r="AG105" s="30">
        <f t="shared" si="49"/>
        <v>0</v>
      </c>
      <c r="AH105" s="30">
        <f t="shared" si="50"/>
        <v>0</v>
      </c>
      <c r="AI105" s="30">
        <f t="shared" si="51"/>
        <v>0</v>
      </c>
      <c r="AJ105" s="30">
        <f t="shared" si="52"/>
        <v>0</v>
      </c>
    </row>
    <row r="106" spans="1:36" ht="15.75" x14ac:dyDescent="0.25">
      <c r="A106" s="42" t="str">
        <f t="shared" si="53"/>
        <v>ZERO</v>
      </c>
      <c r="B106" s="42"/>
      <c r="C106" s="56" t="s">
        <v>31</v>
      </c>
      <c r="D106" s="11"/>
      <c r="E106" s="45" t="s">
        <v>31</v>
      </c>
      <c r="F106" s="46" t="str">
        <f>VLOOKUP(E106,ISTRUZIONI!$A$10:$B$26,2)</f>
        <v>-</v>
      </c>
      <c r="G106" s="10"/>
      <c r="H106" s="57"/>
      <c r="I106" s="57"/>
      <c r="J106" s="29">
        <f t="shared" si="28"/>
        <v>0</v>
      </c>
      <c r="K106" s="6" t="str">
        <f t="shared" si="54"/>
        <v>Compilare anagrafica</v>
      </c>
      <c r="L106" s="5"/>
      <c r="M106" s="32">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30">
        <f t="shared" si="41"/>
        <v>0</v>
      </c>
      <c r="Z106" s="30">
        <f t="shared" si="42"/>
        <v>0</v>
      </c>
      <c r="AA106" s="30">
        <f t="shared" si="43"/>
        <v>0</v>
      </c>
      <c r="AB106" s="30">
        <f t="shared" si="44"/>
        <v>0</v>
      </c>
      <c r="AC106" s="30">
        <f t="shared" si="45"/>
        <v>0</v>
      </c>
      <c r="AD106" s="30">
        <f t="shared" si="46"/>
        <v>0</v>
      </c>
      <c r="AE106" s="30">
        <f t="shared" si="47"/>
        <v>0</v>
      </c>
      <c r="AF106" s="30">
        <f t="shared" si="48"/>
        <v>0</v>
      </c>
      <c r="AG106" s="30">
        <f t="shared" si="49"/>
        <v>0</v>
      </c>
      <c r="AH106" s="30">
        <f t="shared" si="50"/>
        <v>0</v>
      </c>
      <c r="AI106" s="30">
        <f t="shared" si="51"/>
        <v>0</v>
      </c>
      <c r="AJ106" s="30">
        <f t="shared" si="52"/>
        <v>0</v>
      </c>
    </row>
    <row r="107" spans="1:36" ht="15.75" x14ac:dyDescent="0.25">
      <c r="A107" s="42" t="str">
        <f t="shared" si="53"/>
        <v>ZERO</v>
      </c>
      <c r="B107" s="42"/>
      <c r="C107" s="56" t="s">
        <v>31</v>
      </c>
      <c r="D107" s="11"/>
      <c r="E107" s="45" t="s">
        <v>31</v>
      </c>
      <c r="F107" s="46" t="str">
        <f>VLOOKUP(E107,ISTRUZIONI!$A$10:$B$26,2)</f>
        <v>-</v>
      </c>
      <c r="G107" s="10"/>
      <c r="H107" s="57"/>
      <c r="I107" s="57"/>
      <c r="J107" s="29">
        <f t="shared" si="28"/>
        <v>0</v>
      </c>
      <c r="K107" s="6" t="str">
        <f t="shared" si="54"/>
        <v>Compilare anagrafica</v>
      </c>
      <c r="L107" s="5"/>
      <c r="M107" s="32">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30">
        <f t="shared" si="41"/>
        <v>0</v>
      </c>
      <c r="Z107" s="30">
        <f t="shared" si="42"/>
        <v>0</v>
      </c>
      <c r="AA107" s="30">
        <f t="shared" si="43"/>
        <v>0</v>
      </c>
      <c r="AB107" s="30">
        <f t="shared" si="44"/>
        <v>0</v>
      </c>
      <c r="AC107" s="30">
        <f t="shared" si="45"/>
        <v>0</v>
      </c>
      <c r="AD107" s="30">
        <f t="shared" si="46"/>
        <v>0</v>
      </c>
      <c r="AE107" s="30">
        <f t="shared" si="47"/>
        <v>0</v>
      </c>
      <c r="AF107" s="30">
        <f t="shared" si="48"/>
        <v>0</v>
      </c>
      <c r="AG107" s="30">
        <f t="shared" si="49"/>
        <v>0</v>
      </c>
      <c r="AH107" s="30">
        <f t="shared" si="50"/>
        <v>0</v>
      </c>
      <c r="AI107" s="30">
        <f t="shared" si="51"/>
        <v>0</v>
      </c>
      <c r="AJ107" s="30">
        <f t="shared" si="52"/>
        <v>0</v>
      </c>
    </row>
    <row r="108" spans="1:36" ht="15.75" x14ac:dyDescent="0.25">
      <c r="A108" s="42" t="str">
        <f t="shared" si="53"/>
        <v>ZERO</v>
      </c>
      <c r="B108" s="42"/>
      <c r="C108" s="56" t="s">
        <v>31</v>
      </c>
      <c r="D108" s="11"/>
      <c r="E108" s="45" t="s">
        <v>31</v>
      </c>
      <c r="F108" s="46" t="str">
        <f>VLOOKUP(E108,ISTRUZIONI!$A$10:$B$26,2)</f>
        <v>-</v>
      </c>
      <c r="G108" s="10"/>
      <c r="H108" s="57"/>
      <c r="I108" s="57"/>
      <c r="J108" s="29">
        <f t="shared" si="28"/>
        <v>0</v>
      </c>
      <c r="K108" s="6" t="str">
        <f t="shared" si="54"/>
        <v>Compilare anagrafica</v>
      </c>
      <c r="L108" s="5"/>
      <c r="M108" s="32">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30">
        <f t="shared" si="41"/>
        <v>0</v>
      </c>
      <c r="Z108" s="30">
        <f t="shared" si="42"/>
        <v>0</v>
      </c>
      <c r="AA108" s="30">
        <f t="shared" si="43"/>
        <v>0</v>
      </c>
      <c r="AB108" s="30">
        <f t="shared" si="44"/>
        <v>0</v>
      </c>
      <c r="AC108" s="30">
        <f t="shared" si="45"/>
        <v>0</v>
      </c>
      <c r="AD108" s="30">
        <f t="shared" si="46"/>
        <v>0</v>
      </c>
      <c r="AE108" s="30">
        <f t="shared" si="47"/>
        <v>0</v>
      </c>
      <c r="AF108" s="30">
        <f t="shared" si="48"/>
        <v>0</v>
      </c>
      <c r="AG108" s="30">
        <f t="shared" si="49"/>
        <v>0</v>
      </c>
      <c r="AH108" s="30">
        <f t="shared" si="50"/>
        <v>0</v>
      </c>
      <c r="AI108" s="30">
        <f t="shared" si="51"/>
        <v>0</v>
      </c>
      <c r="AJ108" s="30">
        <f t="shared" si="52"/>
        <v>0</v>
      </c>
    </row>
    <row r="109" spans="1:36" ht="15.75" x14ac:dyDescent="0.25">
      <c r="A109" s="42" t="str">
        <f t="shared" si="53"/>
        <v>ZERO</v>
      </c>
      <c r="B109" s="42"/>
      <c r="C109" s="56" t="s">
        <v>31</v>
      </c>
      <c r="D109" s="11"/>
      <c r="E109" s="45" t="s">
        <v>31</v>
      </c>
      <c r="F109" s="46" t="str">
        <f>VLOOKUP(E109,ISTRUZIONI!$A$10:$B$26,2)</f>
        <v>-</v>
      </c>
      <c r="G109" s="10"/>
      <c r="H109" s="57"/>
      <c r="I109" s="57"/>
      <c r="J109" s="29">
        <f t="shared" si="28"/>
        <v>0</v>
      </c>
      <c r="K109" s="6" t="str">
        <f t="shared" si="54"/>
        <v>Compilare anagrafica</v>
      </c>
      <c r="L109" s="5"/>
      <c r="M109" s="32">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30">
        <f t="shared" si="41"/>
        <v>0</v>
      </c>
      <c r="Z109" s="30">
        <f t="shared" si="42"/>
        <v>0</v>
      </c>
      <c r="AA109" s="30">
        <f t="shared" si="43"/>
        <v>0</v>
      </c>
      <c r="AB109" s="30">
        <f t="shared" si="44"/>
        <v>0</v>
      </c>
      <c r="AC109" s="30">
        <f t="shared" si="45"/>
        <v>0</v>
      </c>
      <c r="AD109" s="30">
        <f t="shared" si="46"/>
        <v>0</v>
      </c>
      <c r="AE109" s="30">
        <f t="shared" si="47"/>
        <v>0</v>
      </c>
      <c r="AF109" s="30">
        <f t="shared" si="48"/>
        <v>0</v>
      </c>
      <c r="AG109" s="30">
        <f t="shared" si="49"/>
        <v>0</v>
      </c>
      <c r="AH109" s="30">
        <f t="shared" si="50"/>
        <v>0</v>
      </c>
      <c r="AI109" s="30">
        <f t="shared" si="51"/>
        <v>0</v>
      </c>
      <c r="AJ109" s="30">
        <f t="shared" si="52"/>
        <v>0</v>
      </c>
    </row>
    <row r="110" spans="1:36" ht="15.75" x14ac:dyDescent="0.25">
      <c r="A110" s="42" t="str">
        <f t="shared" si="53"/>
        <v>ZERO</v>
      </c>
      <c r="B110" s="42"/>
      <c r="C110" s="56" t="s">
        <v>31</v>
      </c>
      <c r="D110" s="11"/>
      <c r="E110" s="45" t="s">
        <v>31</v>
      </c>
      <c r="F110" s="46" t="str">
        <f>VLOOKUP(E110,ISTRUZIONI!$A$10:$B$26,2)</f>
        <v>-</v>
      </c>
      <c r="G110" s="10"/>
      <c r="H110" s="57"/>
      <c r="I110" s="57"/>
      <c r="J110" s="29">
        <f t="shared" si="28"/>
        <v>0</v>
      </c>
      <c r="K110" s="6" t="str">
        <f t="shared" si="54"/>
        <v>Compilare anagrafica</v>
      </c>
      <c r="L110" s="5"/>
      <c r="M110" s="32">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30">
        <f t="shared" si="41"/>
        <v>0</v>
      </c>
      <c r="Z110" s="30">
        <f t="shared" si="42"/>
        <v>0</v>
      </c>
      <c r="AA110" s="30">
        <f t="shared" si="43"/>
        <v>0</v>
      </c>
      <c r="AB110" s="30">
        <f t="shared" si="44"/>
        <v>0</v>
      </c>
      <c r="AC110" s="30">
        <f t="shared" si="45"/>
        <v>0</v>
      </c>
      <c r="AD110" s="30">
        <f t="shared" si="46"/>
        <v>0</v>
      </c>
      <c r="AE110" s="30">
        <f t="shared" si="47"/>
        <v>0</v>
      </c>
      <c r="AF110" s="30">
        <f t="shared" si="48"/>
        <v>0</v>
      </c>
      <c r="AG110" s="30">
        <f t="shared" si="49"/>
        <v>0</v>
      </c>
      <c r="AH110" s="30">
        <f t="shared" si="50"/>
        <v>0</v>
      </c>
      <c r="AI110" s="30">
        <f t="shared" si="51"/>
        <v>0</v>
      </c>
      <c r="AJ110" s="30">
        <f t="shared" si="52"/>
        <v>0</v>
      </c>
    </row>
    <row r="111" spans="1:36" ht="15.75" x14ac:dyDescent="0.25">
      <c r="A111" s="42" t="str">
        <f t="shared" si="53"/>
        <v>ZERO</v>
      </c>
      <c r="B111" s="42"/>
      <c r="C111" s="56" t="s">
        <v>31</v>
      </c>
      <c r="D111" s="11"/>
      <c r="E111" s="45" t="s">
        <v>31</v>
      </c>
      <c r="F111" s="46" t="str">
        <f>VLOOKUP(E111,ISTRUZIONI!$A$10:$B$26,2)</f>
        <v>-</v>
      </c>
      <c r="G111" s="10"/>
      <c r="H111" s="57"/>
      <c r="I111" s="57"/>
      <c r="J111" s="29">
        <f t="shared" si="28"/>
        <v>0</v>
      </c>
      <c r="K111" s="6" t="str">
        <f t="shared" si="54"/>
        <v>Compilare anagrafica</v>
      </c>
      <c r="L111" s="5"/>
      <c r="M111" s="32">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30">
        <f t="shared" si="41"/>
        <v>0</v>
      </c>
      <c r="Z111" s="30">
        <f t="shared" si="42"/>
        <v>0</v>
      </c>
      <c r="AA111" s="30">
        <f t="shared" si="43"/>
        <v>0</v>
      </c>
      <c r="AB111" s="30">
        <f t="shared" si="44"/>
        <v>0</v>
      </c>
      <c r="AC111" s="30">
        <f t="shared" si="45"/>
        <v>0</v>
      </c>
      <c r="AD111" s="30">
        <f t="shared" si="46"/>
        <v>0</v>
      </c>
      <c r="AE111" s="30">
        <f t="shared" si="47"/>
        <v>0</v>
      </c>
      <c r="AF111" s="30">
        <f t="shared" si="48"/>
        <v>0</v>
      </c>
      <c r="AG111" s="30">
        <f t="shared" si="49"/>
        <v>0</v>
      </c>
      <c r="AH111" s="30">
        <f t="shared" si="50"/>
        <v>0</v>
      </c>
      <c r="AI111" s="30">
        <f t="shared" si="51"/>
        <v>0</v>
      </c>
      <c r="AJ111" s="30">
        <f t="shared" si="52"/>
        <v>0</v>
      </c>
    </row>
    <row r="112" spans="1:36" ht="15.75" x14ac:dyDescent="0.25">
      <c r="A112" s="42" t="str">
        <f t="shared" si="53"/>
        <v>ZERO</v>
      </c>
      <c r="B112" s="42"/>
      <c r="C112" s="56" t="s">
        <v>31</v>
      </c>
      <c r="D112" s="11"/>
      <c r="E112" s="45" t="s">
        <v>31</v>
      </c>
      <c r="F112" s="46" t="str">
        <f>VLOOKUP(E112,ISTRUZIONI!$A$10:$B$26,2)</f>
        <v>-</v>
      </c>
      <c r="G112" s="10"/>
      <c r="H112" s="57"/>
      <c r="I112" s="57"/>
      <c r="J112" s="29">
        <f t="shared" si="28"/>
        <v>0</v>
      </c>
      <c r="K112" s="6" t="str">
        <f t="shared" si="54"/>
        <v>Compilare anagrafica</v>
      </c>
      <c r="L112" s="5"/>
      <c r="M112" s="32">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30">
        <f t="shared" si="41"/>
        <v>0</v>
      </c>
      <c r="Z112" s="30">
        <f t="shared" si="42"/>
        <v>0</v>
      </c>
      <c r="AA112" s="30">
        <f t="shared" si="43"/>
        <v>0</v>
      </c>
      <c r="AB112" s="30">
        <f t="shared" si="44"/>
        <v>0</v>
      </c>
      <c r="AC112" s="30">
        <f t="shared" si="45"/>
        <v>0</v>
      </c>
      <c r="AD112" s="30">
        <f t="shared" si="46"/>
        <v>0</v>
      </c>
      <c r="AE112" s="30">
        <f t="shared" si="47"/>
        <v>0</v>
      </c>
      <c r="AF112" s="30">
        <f t="shared" si="48"/>
        <v>0</v>
      </c>
      <c r="AG112" s="30">
        <f t="shared" si="49"/>
        <v>0</v>
      </c>
      <c r="AH112" s="30">
        <f t="shared" si="50"/>
        <v>0</v>
      </c>
      <c r="AI112" s="30">
        <f t="shared" si="51"/>
        <v>0</v>
      </c>
      <c r="AJ112" s="30">
        <f t="shared" si="52"/>
        <v>0</v>
      </c>
    </row>
    <row r="113" spans="1:36" ht="15.75" x14ac:dyDescent="0.25">
      <c r="A113" s="42" t="str">
        <f t="shared" si="53"/>
        <v>ZERO</v>
      </c>
      <c r="B113" s="42"/>
      <c r="C113" s="56" t="s">
        <v>31</v>
      </c>
      <c r="D113" s="11"/>
      <c r="E113" s="45" t="s">
        <v>31</v>
      </c>
      <c r="F113" s="46" t="str">
        <f>VLOOKUP(E113,ISTRUZIONI!$A$10:$B$26,2)</f>
        <v>-</v>
      </c>
      <c r="G113" s="10"/>
      <c r="H113" s="57"/>
      <c r="I113" s="57"/>
      <c r="J113" s="29">
        <f t="shared" si="28"/>
        <v>0</v>
      </c>
      <c r="K113" s="6" t="str">
        <f t="shared" si="54"/>
        <v>Compilare anagrafica</v>
      </c>
      <c r="L113" s="5"/>
      <c r="M113" s="32">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30">
        <f t="shared" si="41"/>
        <v>0</v>
      </c>
      <c r="Z113" s="30">
        <f t="shared" si="42"/>
        <v>0</v>
      </c>
      <c r="AA113" s="30">
        <f t="shared" si="43"/>
        <v>0</v>
      </c>
      <c r="AB113" s="30">
        <f t="shared" si="44"/>
        <v>0</v>
      </c>
      <c r="AC113" s="30">
        <f t="shared" si="45"/>
        <v>0</v>
      </c>
      <c r="AD113" s="30">
        <f t="shared" si="46"/>
        <v>0</v>
      </c>
      <c r="AE113" s="30">
        <f t="shared" si="47"/>
        <v>0</v>
      </c>
      <c r="AF113" s="30">
        <f t="shared" si="48"/>
        <v>0</v>
      </c>
      <c r="AG113" s="30">
        <f t="shared" si="49"/>
        <v>0</v>
      </c>
      <c r="AH113" s="30">
        <f t="shared" si="50"/>
        <v>0</v>
      </c>
      <c r="AI113" s="30">
        <f t="shared" si="51"/>
        <v>0</v>
      </c>
      <c r="AJ113" s="30">
        <f t="shared" si="52"/>
        <v>0</v>
      </c>
    </row>
    <row r="114" spans="1:36" ht="15.75" x14ac:dyDescent="0.25">
      <c r="A114" s="42" t="str">
        <f t="shared" si="53"/>
        <v>ZERO</v>
      </c>
      <c r="B114" s="42"/>
      <c r="C114" s="56" t="s">
        <v>31</v>
      </c>
      <c r="D114" s="11"/>
      <c r="E114" s="45" t="s">
        <v>31</v>
      </c>
      <c r="F114" s="46" t="str">
        <f>VLOOKUP(E114,ISTRUZIONI!$A$10:$B$26,2)</f>
        <v>-</v>
      </c>
      <c r="G114" s="10"/>
      <c r="H114" s="57"/>
      <c r="I114" s="57"/>
      <c r="J114" s="29">
        <f t="shared" si="28"/>
        <v>0</v>
      </c>
      <c r="K114" s="6" t="str">
        <f t="shared" si="54"/>
        <v>Compilare anagrafica</v>
      </c>
      <c r="L114" s="5"/>
      <c r="M114" s="32">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30">
        <f t="shared" si="41"/>
        <v>0</v>
      </c>
      <c r="Z114" s="30">
        <f t="shared" si="42"/>
        <v>0</v>
      </c>
      <c r="AA114" s="30">
        <f t="shared" si="43"/>
        <v>0</v>
      </c>
      <c r="AB114" s="30">
        <f t="shared" si="44"/>
        <v>0</v>
      </c>
      <c r="AC114" s="30">
        <f t="shared" si="45"/>
        <v>0</v>
      </c>
      <c r="AD114" s="30">
        <f t="shared" si="46"/>
        <v>0</v>
      </c>
      <c r="AE114" s="30">
        <f t="shared" si="47"/>
        <v>0</v>
      </c>
      <c r="AF114" s="30">
        <f t="shared" si="48"/>
        <v>0</v>
      </c>
      <c r="AG114" s="30">
        <f t="shared" si="49"/>
        <v>0</v>
      </c>
      <c r="AH114" s="30">
        <f t="shared" si="50"/>
        <v>0</v>
      </c>
      <c r="AI114" s="30">
        <f t="shared" si="51"/>
        <v>0</v>
      </c>
      <c r="AJ114" s="30">
        <f t="shared" si="52"/>
        <v>0</v>
      </c>
    </row>
    <row r="115" spans="1:36" ht="15.75" x14ac:dyDescent="0.25">
      <c r="A115" s="42" t="str">
        <f t="shared" si="53"/>
        <v>ZERO</v>
      </c>
      <c r="B115" s="42"/>
      <c r="C115" s="56" t="s">
        <v>31</v>
      </c>
      <c r="D115" s="11"/>
      <c r="E115" s="45" t="s">
        <v>31</v>
      </c>
      <c r="F115" s="46" t="str">
        <f>VLOOKUP(E115,ISTRUZIONI!$A$10:$B$26,2)</f>
        <v>-</v>
      </c>
      <c r="G115" s="10"/>
      <c r="H115" s="57"/>
      <c r="I115" s="57"/>
      <c r="J115" s="29">
        <f t="shared" si="28"/>
        <v>0</v>
      </c>
      <c r="K115" s="6" t="str">
        <f t="shared" si="54"/>
        <v>Compilare anagrafica</v>
      </c>
      <c r="L115" s="5"/>
      <c r="M115" s="32">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30">
        <f t="shared" si="41"/>
        <v>0</v>
      </c>
      <c r="Z115" s="30">
        <f t="shared" si="42"/>
        <v>0</v>
      </c>
      <c r="AA115" s="30">
        <f t="shared" si="43"/>
        <v>0</v>
      </c>
      <c r="AB115" s="30">
        <f t="shared" si="44"/>
        <v>0</v>
      </c>
      <c r="AC115" s="30">
        <f t="shared" si="45"/>
        <v>0</v>
      </c>
      <c r="AD115" s="30">
        <f t="shared" si="46"/>
        <v>0</v>
      </c>
      <c r="AE115" s="30">
        <f t="shared" si="47"/>
        <v>0</v>
      </c>
      <c r="AF115" s="30">
        <f t="shared" si="48"/>
        <v>0</v>
      </c>
      <c r="AG115" s="30">
        <f t="shared" si="49"/>
        <v>0</v>
      </c>
      <c r="AH115" s="30">
        <f t="shared" si="50"/>
        <v>0</v>
      </c>
      <c r="AI115" s="30">
        <f t="shared" si="51"/>
        <v>0</v>
      </c>
      <c r="AJ115" s="30">
        <f t="shared" si="52"/>
        <v>0</v>
      </c>
    </row>
    <row r="116" spans="1:36" ht="15.75" x14ac:dyDescent="0.25">
      <c r="A116" s="42" t="str">
        <f t="shared" si="53"/>
        <v>ZERO</v>
      </c>
      <c r="B116" s="42"/>
      <c r="C116" s="56" t="s">
        <v>31</v>
      </c>
      <c r="D116" s="11"/>
      <c r="E116" s="45" t="s">
        <v>31</v>
      </c>
      <c r="F116" s="46" t="str">
        <f>VLOOKUP(E116,ISTRUZIONI!$A$10:$B$26,2)</f>
        <v>-</v>
      </c>
      <c r="G116" s="10"/>
      <c r="H116" s="57"/>
      <c r="I116" s="57"/>
      <c r="J116" s="29">
        <f t="shared" si="28"/>
        <v>0</v>
      </c>
      <c r="K116" s="6" t="str">
        <f t="shared" si="54"/>
        <v>Compilare anagrafica</v>
      </c>
      <c r="L116" s="5"/>
      <c r="M116" s="32">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30">
        <f t="shared" si="41"/>
        <v>0</v>
      </c>
      <c r="Z116" s="30">
        <f t="shared" si="42"/>
        <v>0</v>
      </c>
      <c r="AA116" s="30">
        <f t="shared" si="43"/>
        <v>0</v>
      </c>
      <c r="AB116" s="30">
        <f t="shared" si="44"/>
        <v>0</v>
      </c>
      <c r="AC116" s="30">
        <f t="shared" si="45"/>
        <v>0</v>
      </c>
      <c r="AD116" s="30">
        <f t="shared" si="46"/>
        <v>0</v>
      </c>
      <c r="AE116" s="30">
        <f t="shared" si="47"/>
        <v>0</v>
      </c>
      <c r="AF116" s="30">
        <f t="shared" si="48"/>
        <v>0</v>
      </c>
      <c r="AG116" s="30">
        <f t="shared" si="49"/>
        <v>0</v>
      </c>
      <c r="AH116" s="30">
        <f t="shared" si="50"/>
        <v>0</v>
      </c>
      <c r="AI116" s="30">
        <f t="shared" si="51"/>
        <v>0</v>
      </c>
      <c r="AJ116" s="30">
        <f t="shared" si="52"/>
        <v>0</v>
      </c>
    </row>
    <row r="117" spans="1:36" ht="15.75" x14ac:dyDescent="0.25">
      <c r="A117" s="42" t="str">
        <f t="shared" si="53"/>
        <v>ZERO</v>
      </c>
      <c r="B117" s="42"/>
      <c r="C117" s="56" t="s">
        <v>31</v>
      </c>
      <c r="D117" s="11"/>
      <c r="E117" s="45" t="s">
        <v>31</v>
      </c>
      <c r="F117" s="46" t="str">
        <f>VLOOKUP(E117,ISTRUZIONI!$A$10:$B$26,2)</f>
        <v>-</v>
      </c>
      <c r="G117" s="10"/>
      <c r="H117" s="57"/>
      <c r="I117" s="57"/>
      <c r="J117" s="29">
        <f t="shared" si="28"/>
        <v>0</v>
      </c>
      <c r="K117" s="6" t="str">
        <f t="shared" si="54"/>
        <v>Compilare anagrafica</v>
      </c>
      <c r="L117" s="5"/>
      <c r="M117" s="32">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30">
        <f t="shared" si="41"/>
        <v>0</v>
      </c>
      <c r="Z117" s="30">
        <f t="shared" si="42"/>
        <v>0</v>
      </c>
      <c r="AA117" s="30">
        <f t="shared" si="43"/>
        <v>0</v>
      </c>
      <c r="AB117" s="30">
        <f t="shared" si="44"/>
        <v>0</v>
      </c>
      <c r="AC117" s="30">
        <f t="shared" si="45"/>
        <v>0</v>
      </c>
      <c r="AD117" s="30">
        <f t="shared" si="46"/>
        <v>0</v>
      </c>
      <c r="AE117" s="30">
        <f t="shared" si="47"/>
        <v>0</v>
      </c>
      <c r="AF117" s="30">
        <f t="shared" si="48"/>
        <v>0</v>
      </c>
      <c r="AG117" s="30">
        <f t="shared" si="49"/>
        <v>0</v>
      </c>
      <c r="AH117" s="30">
        <f t="shared" si="50"/>
        <v>0</v>
      </c>
      <c r="AI117" s="30">
        <f t="shared" si="51"/>
        <v>0</v>
      </c>
      <c r="AJ117" s="30">
        <f t="shared" si="52"/>
        <v>0</v>
      </c>
    </row>
    <row r="118" spans="1:36" ht="15.75" x14ac:dyDescent="0.25">
      <c r="A118" s="42" t="str">
        <f t="shared" si="53"/>
        <v>ZERO</v>
      </c>
      <c r="B118" s="42"/>
      <c r="C118" s="56" t="s">
        <v>31</v>
      </c>
      <c r="D118" s="11"/>
      <c r="E118" s="45" t="s">
        <v>31</v>
      </c>
      <c r="F118" s="46" t="str">
        <f>VLOOKUP(E118,ISTRUZIONI!$A$10:$B$26,2)</f>
        <v>-</v>
      </c>
      <c r="G118" s="10"/>
      <c r="H118" s="57"/>
      <c r="I118" s="57"/>
      <c r="J118" s="29">
        <f t="shared" si="28"/>
        <v>0</v>
      </c>
      <c r="K118" s="6" t="str">
        <f t="shared" si="54"/>
        <v>Compilare anagrafica</v>
      </c>
      <c r="L118" s="5"/>
      <c r="M118" s="32">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30">
        <f t="shared" si="41"/>
        <v>0</v>
      </c>
      <c r="Z118" s="30">
        <f t="shared" si="42"/>
        <v>0</v>
      </c>
      <c r="AA118" s="30">
        <f t="shared" si="43"/>
        <v>0</v>
      </c>
      <c r="AB118" s="30">
        <f t="shared" si="44"/>
        <v>0</v>
      </c>
      <c r="AC118" s="30">
        <f t="shared" si="45"/>
        <v>0</v>
      </c>
      <c r="AD118" s="30">
        <f t="shared" si="46"/>
        <v>0</v>
      </c>
      <c r="AE118" s="30">
        <f t="shared" si="47"/>
        <v>0</v>
      </c>
      <c r="AF118" s="30">
        <f t="shared" si="48"/>
        <v>0</v>
      </c>
      <c r="AG118" s="30">
        <f t="shared" si="49"/>
        <v>0</v>
      </c>
      <c r="AH118" s="30">
        <f t="shared" si="50"/>
        <v>0</v>
      </c>
      <c r="AI118" s="30">
        <f t="shared" si="51"/>
        <v>0</v>
      </c>
      <c r="AJ118" s="30">
        <f t="shared" si="52"/>
        <v>0</v>
      </c>
    </row>
    <row r="119" spans="1:36" ht="15.75" x14ac:dyDescent="0.25">
      <c r="A119" s="42" t="str">
        <f t="shared" si="53"/>
        <v>ZERO</v>
      </c>
      <c r="B119" s="42"/>
      <c r="C119" s="56" t="s">
        <v>31</v>
      </c>
      <c r="D119" s="11"/>
      <c r="E119" s="45" t="s">
        <v>31</v>
      </c>
      <c r="F119" s="46" t="str">
        <f>VLOOKUP(E119,ISTRUZIONI!$A$10:$B$26,2)</f>
        <v>-</v>
      </c>
      <c r="G119" s="10"/>
      <c r="H119" s="57"/>
      <c r="I119" s="57"/>
      <c r="J119" s="29">
        <f t="shared" si="28"/>
        <v>0</v>
      </c>
      <c r="K119" s="6" t="str">
        <f t="shared" si="54"/>
        <v>Compilare anagrafica</v>
      </c>
      <c r="L119" s="5"/>
      <c r="M119" s="32">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30">
        <f t="shared" si="41"/>
        <v>0</v>
      </c>
      <c r="Z119" s="30">
        <f t="shared" si="42"/>
        <v>0</v>
      </c>
      <c r="AA119" s="30">
        <f t="shared" si="43"/>
        <v>0</v>
      </c>
      <c r="AB119" s="30">
        <f t="shared" si="44"/>
        <v>0</v>
      </c>
      <c r="AC119" s="30">
        <f t="shared" si="45"/>
        <v>0</v>
      </c>
      <c r="AD119" s="30">
        <f t="shared" si="46"/>
        <v>0</v>
      </c>
      <c r="AE119" s="30">
        <f t="shared" si="47"/>
        <v>0</v>
      </c>
      <c r="AF119" s="30">
        <f t="shared" si="48"/>
        <v>0</v>
      </c>
      <c r="AG119" s="30">
        <f t="shared" si="49"/>
        <v>0</v>
      </c>
      <c r="AH119" s="30">
        <f t="shared" si="50"/>
        <v>0</v>
      </c>
      <c r="AI119" s="30">
        <f t="shared" si="51"/>
        <v>0</v>
      </c>
      <c r="AJ119" s="30">
        <f t="shared" si="52"/>
        <v>0</v>
      </c>
    </row>
    <row r="120" spans="1:36" ht="15.75" x14ac:dyDescent="0.25">
      <c r="A120" s="42" t="str">
        <f t="shared" si="53"/>
        <v>ZERO</v>
      </c>
      <c r="B120" s="42"/>
      <c r="C120" s="56" t="s">
        <v>31</v>
      </c>
      <c r="D120" s="11"/>
      <c r="E120" s="45" t="s">
        <v>31</v>
      </c>
      <c r="F120" s="46" t="str">
        <f>VLOOKUP(E120,ISTRUZIONI!$A$10:$B$26,2)</f>
        <v>-</v>
      </c>
      <c r="G120" s="10"/>
      <c r="H120" s="57"/>
      <c r="I120" s="57"/>
      <c r="J120" s="29">
        <f t="shared" si="28"/>
        <v>0</v>
      </c>
      <c r="K120" s="6" t="str">
        <f t="shared" si="54"/>
        <v>Compilare anagrafica</v>
      </c>
      <c r="L120" s="5"/>
      <c r="M120" s="32">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30">
        <f t="shared" si="41"/>
        <v>0</v>
      </c>
      <c r="Z120" s="30">
        <f t="shared" si="42"/>
        <v>0</v>
      </c>
      <c r="AA120" s="30">
        <f t="shared" si="43"/>
        <v>0</v>
      </c>
      <c r="AB120" s="30">
        <f t="shared" si="44"/>
        <v>0</v>
      </c>
      <c r="AC120" s="30">
        <f t="shared" si="45"/>
        <v>0</v>
      </c>
      <c r="AD120" s="30">
        <f t="shared" si="46"/>
        <v>0</v>
      </c>
      <c r="AE120" s="30">
        <f t="shared" si="47"/>
        <v>0</v>
      </c>
      <c r="AF120" s="30">
        <f t="shared" si="48"/>
        <v>0</v>
      </c>
      <c r="AG120" s="30">
        <f t="shared" si="49"/>
        <v>0</v>
      </c>
      <c r="AH120" s="30">
        <f t="shared" si="50"/>
        <v>0</v>
      </c>
      <c r="AI120" s="30">
        <f t="shared" si="51"/>
        <v>0</v>
      </c>
      <c r="AJ120" s="30">
        <f t="shared" si="52"/>
        <v>0</v>
      </c>
    </row>
    <row r="121" spans="1:36" ht="15.75" x14ac:dyDescent="0.25">
      <c r="A121" s="42" t="str">
        <f t="shared" si="53"/>
        <v>ZERO</v>
      </c>
      <c r="B121" s="42"/>
      <c r="C121" s="56" t="s">
        <v>31</v>
      </c>
      <c r="D121" s="11"/>
      <c r="E121" s="45" t="s">
        <v>31</v>
      </c>
      <c r="F121" s="46" t="str">
        <f>VLOOKUP(E121,ISTRUZIONI!$A$10:$B$26,2)</f>
        <v>-</v>
      </c>
      <c r="G121" s="10"/>
      <c r="H121" s="57"/>
      <c r="I121" s="57"/>
      <c r="J121" s="29">
        <f t="shared" si="28"/>
        <v>0</v>
      </c>
      <c r="K121" s="6" t="str">
        <f t="shared" si="54"/>
        <v>Compilare anagrafica</v>
      </c>
      <c r="L121" s="5"/>
      <c r="M121" s="32">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30">
        <f t="shared" si="41"/>
        <v>0</v>
      </c>
      <c r="Z121" s="30">
        <f t="shared" si="42"/>
        <v>0</v>
      </c>
      <c r="AA121" s="30">
        <f t="shared" si="43"/>
        <v>0</v>
      </c>
      <c r="AB121" s="30">
        <f t="shared" si="44"/>
        <v>0</v>
      </c>
      <c r="AC121" s="30">
        <f t="shared" si="45"/>
        <v>0</v>
      </c>
      <c r="AD121" s="30">
        <f t="shared" si="46"/>
        <v>0</v>
      </c>
      <c r="AE121" s="30">
        <f t="shared" si="47"/>
        <v>0</v>
      </c>
      <c r="AF121" s="30">
        <f t="shared" si="48"/>
        <v>0</v>
      </c>
      <c r="AG121" s="30">
        <f t="shared" si="49"/>
        <v>0</v>
      </c>
      <c r="AH121" s="30">
        <f t="shared" si="50"/>
        <v>0</v>
      </c>
      <c r="AI121" s="30">
        <f t="shared" si="51"/>
        <v>0</v>
      </c>
      <c r="AJ121" s="30">
        <f t="shared" si="52"/>
        <v>0</v>
      </c>
    </row>
    <row r="122" spans="1:36" ht="15.75" x14ac:dyDescent="0.25">
      <c r="A122" s="42" t="str">
        <f t="shared" si="53"/>
        <v>ZERO</v>
      </c>
      <c r="B122" s="42"/>
      <c r="C122" s="56" t="s">
        <v>31</v>
      </c>
      <c r="D122" s="11"/>
      <c r="E122" s="45" t="s">
        <v>31</v>
      </c>
      <c r="F122" s="46" t="str">
        <f>VLOOKUP(E122,ISTRUZIONI!$A$10:$B$26,2)</f>
        <v>-</v>
      </c>
      <c r="G122" s="10"/>
      <c r="H122" s="57"/>
      <c r="I122" s="57"/>
      <c r="J122" s="29">
        <f t="shared" si="28"/>
        <v>0</v>
      </c>
      <c r="K122" s="6" t="str">
        <f t="shared" si="54"/>
        <v>Compilare anagrafica</v>
      </c>
      <c r="L122" s="5"/>
      <c r="M122" s="32">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30">
        <f t="shared" si="41"/>
        <v>0</v>
      </c>
      <c r="Z122" s="30">
        <f t="shared" si="42"/>
        <v>0</v>
      </c>
      <c r="AA122" s="30">
        <f t="shared" si="43"/>
        <v>0</v>
      </c>
      <c r="AB122" s="30">
        <f t="shared" si="44"/>
        <v>0</v>
      </c>
      <c r="AC122" s="30">
        <f t="shared" si="45"/>
        <v>0</v>
      </c>
      <c r="AD122" s="30">
        <f t="shared" si="46"/>
        <v>0</v>
      </c>
      <c r="AE122" s="30">
        <f t="shared" si="47"/>
        <v>0</v>
      </c>
      <c r="AF122" s="30">
        <f t="shared" si="48"/>
        <v>0</v>
      </c>
      <c r="AG122" s="30">
        <f t="shared" si="49"/>
        <v>0</v>
      </c>
      <c r="AH122" s="30">
        <f t="shared" si="50"/>
        <v>0</v>
      </c>
      <c r="AI122" s="30">
        <f t="shared" si="51"/>
        <v>0</v>
      </c>
      <c r="AJ122" s="30">
        <f t="shared" si="52"/>
        <v>0</v>
      </c>
    </row>
    <row r="123" spans="1:36" ht="15.75" x14ac:dyDescent="0.25">
      <c r="A123" s="42" t="str">
        <f t="shared" si="53"/>
        <v>ZERO</v>
      </c>
      <c r="B123" s="42"/>
      <c r="C123" s="56" t="s">
        <v>31</v>
      </c>
      <c r="D123" s="11"/>
      <c r="E123" s="45" t="s">
        <v>31</v>
      </c>
      <c r="F123" s="46" t="str">
        <f>VLOOKUP(E123,ISTRUZIONI!$A$10:$B$26,2)</f>
        <v>-</v>
      </c>
      <c r="G123" s="10"/>
      <c r="H123" s="57"/>
      <c r="I123" s="57"/>
      <c r="J123" s="29">
        <f t="shared" si="28"/>
        <v>0</v>
      </c>
      <c r="K123" s="6" t="str">
        <f t="shared" si="54"/>
        <v>Compilare anagrafica</v>
      </c>
      <c r="L123" s="5"/>
      <c r="M123" s="32">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30">
        <f t="shared" si="41"/>
        <v>0</v>
      </c>
      <c r="Z123" s="30">
        <f t="shared" si="42"/>
        <v>0</v>
      </c>
      <c r="AA123" s="30">
        <f t="shared" si="43"/>
        <v>0</v>
      </c>
      <c r="AB123" s="30">
        <f t="shared" si="44"/>
        <v>0</v>
      </c>
      <c r="AC123" s="30">
        <f t="shared" si="45"/>
        <v>0</v>
      </c>
      <c r="AD123" s="30">
        <f t="shared" si="46"/>
        <v>0</v>
      </c>
      <c r="AE123" s="30">
        <f t="shared" si="47"/>
        <v>0</v>
      </c>
      <c r="AF123" s="30">
        <f t="shared" si="48"/>
        <v>0</v>
      </c>
      <c r="AG123" s="30">
        <f t="shared" si="49"/>
        <v>0</v>
      </c>
      <c r="AH123" s="30">
        <f t="shared" si="50"/>
        <v>0</v>
      </c>
      <c r="AI123" s="30">
        <f t="shared" si="51"/>
        <v>0</v>
      </c>
      <c r="AJ123" s="30">
        <f t="shared" si="52"/>
        <v>0</v>
      </c>
    </row>
    <row r="124" spans="1:36" ht="15.75" x14ac:dyDescent="0.25">
      <c r="A124" s="42" t="str">
        <f t="shared" si="53"/>
        <v>ZERO</v>
      </c>
      <c r="B124" s="42"/>
      <c r="C124" s="56" t="s">
        <v>31</v>
      </c>
      <c r="D124" s="11"/>
      <c r="E124" s="45" t="s">
        <v>31</v>
      </c>
      <c r="F124" s="46" t="str">
        <f>VLOOKUP(E124,ISTRUZIONI!$A$10:$B$26,2)</f>
        <v>-</v>
      </c>
      <c r="G124" s="10"/>
      <c r="H124" s="57"/>
      <c r="I124" s="57"/>
      <c r="J124" s="29">
        <f t="shared" si="28"/>
        <v>0</v>
      </c>
      <c r="K124" s="6" t="str">
        <f t="shared" si="54"/>
        <v>Compilare anagrafica</v>
      </c>
      <c r="L124" s="5"/>
      <c r="M124" s="32">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30">
        <f t="shared" si="41"/>
        <v>0</v>
      </c>
      <c r="Z124" s="30">
        <f t="shared" si="42"/>
        <v>0</v>
      </c>
      <c r="AA124" s="30">
        <f t="shared" si="43"/>
        <v>0</v>
      </c>
      <c r="AB124" s="30">
        <f t="shared" si="44"/>
        <v>0</v>
      </c>
      <c r="AC124" s="30">
        <f t="shared" si="45"/>
        <v>0</v>
      </c>
      <c r="AD124" s="30">
        <f t="shared" si="46"/>
        <v>0</v>
      </c>
      <c r="AE124" s="30">
        <f t="shared" si="47"/>
        <v>0</v>
      </c>
      <c r="AF124" s="30">
        <f t="shared" si="48"/>
        <v>0</v>
      </c>
      <c r="AG124" s="30">
        <f t="shared" si="49"/>
        <v>0</v>
      </c>
      <c r="AH124" s="30">
        <f t="shared" si="50"/>
        <v>0</v>
      </c>
      <c r="AI124" s="30">
        <f t="shared" si="51"/>
        <v>0</v>
      </c>
      <c r="AJ124" s="30">
        <f t="shared" si="52"/>
        <v>0</v>
      </c>
    </row>
    <row r="125" spans="1:36" ht="15.75" x14ac:dyDescent="0.25">
      <c r="A125" s="42" t="str">
        <f t="shared" si="53"/>
        <v>ZERO</v>
      </c>
      <c r="B125" s="42"/>
      <c r="C125" s="56" t="s">
        <v>31</v>
      </c>
      <c r="D125" s="11"/>
      <c r="E125" s="45" t="s">
        <v>31</v>
      </c>
      <c r="F125" s="46" t="str">
        <f>VLOOKUP(E125,ISTRUZIONI!$A$10:$B$26,2)</f>
        <v>-</v>
      </c>
      <c r="G125" s="10"/>
      <c r="H125" s="57"/>
      <c r="I125" s="57"/>
      <c r="J125" s="29">
        <f t="shared" si="28"/>
        <v>0</v>
      </c>
      <c r="K125" s="6" t="str">
        <f t="shared" si="54"/>
        <v>Compilare anagrafica</v>
      </c>
      <c r="L125" s="5"/>
      <c r="M125" s="32">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30">
        <f t="shared" si="41"/>
        <v>0</v>
      </c>
      <c r="Z125" s="30">
        <f t="shared" si="42"/>
        <v>0</v>
      </c>
      <c r="AA125" s="30">
        <f t="shared" si="43"/>
        <v>0</v>
      </c>
      <c r="AB125" s="30">
        <f t="shared" si="44"/>
        <v>0</v>
      </c>
      <c r="AC125" s="30">
        <f t="shared" si="45"/>
        <v>0</v>
      </c>
      <c r="AD125" s="30">
        <f t="shared" si="46"/>
        <v>0</v>
      </c>
      <c r="AE125" s="30">
        <f t="shared" si="47"/>
        <v>0</v>
      </c>
      <c r="AF125" s="30">
        <f t="shared" si="48"/>
        <v>0</v>
      </c>
      <c r="AG125" s="30">
        <f t="shared" si="49"/>
        <v>0</v>
      </c>
      <c r="AH125" s="30">
        <f t="shared" si="50"/>
        <v>0</v>
      </c>
      <c r="AI125" s="30">
        <f t="shared" si="51"/>
        <v>0</v>
      </c>
      <c r="AJ125" s="30">
        <f t="shared" si="52"/>
        <v>0</v>
      </c>
    </row>
    <row r="126" spans="1:36" ht="15.75" x14ac:dyDescent="0.25">
      <c r="A126" s="42" t="str">
        <f t="shared" si="53"/>
        <v>ZERO</v>
      </c>
      <c r="B126" s="42"/>
      <c r="C126" s="56" t="s">
        <v>31</v>
      </c>
      <c r="D126" s="11"/>
      <c r="E126" s="45" t="s">
        <v>31</v>
      </c>
      <c r="F126" s="46" t="str">
        <f>VLOOKUP(E126,ISTRUZIONI!$A$10:$B$26,2)</f>
        <v>-</v>
      </c>
      <c r="G126" s="10"/>
      <c r="H126" s="57"/>
      <c r="I126" s="57"/>
      <c r="J126" s="29">
        <f t="shared" si="28"/>
        <v>0</v>
      </c>
      <c r="K126" s="6" t="str">
        <f t="shared" si="54"/>
        <v>Compilare anagrafica</v>
      </c>
      <c r="L126" s="5"/>
      <c r="M126" s="32">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30">
        <f t="shared" si="41"/>
        <v>0</v>
      </c>
      <c r="Z126" s="30">
        <f t="shared" si="42"/>
        <v>0</v>
      </c>
      <c r="AA126" s="30">
        <f t="shared" si="43"/>
        <v>0</v>
      </c>
      <c r="AB126" s="30">
        <f t="shared" si="44"/>
        <v>0</v>
      </c>
      <c r="AC126" s="30">
        <f t="shared" si="45"/>
        <v>0</v>
      </c>
      <c r="AD126" s="30">
        <f t="shared" si="46"/>
        <v>0</v>
      </c>
      <c r="AE126" s="30">
        <f t="shared" si="47"/>
        <v>0</v>
      </c>
      <c r="AF126" s="30">
        <f t="shared" si="48"/>
        <v>0</v>
      </c>
      <c r="AG126" s="30">
        <f t="shared" si="49"/>
        <v>0</v>
      </c>
      <c r="AH126" s="30">
        <f t="shared" si="50"/>
        <v>0</v>
      </c>
      <c r="AI126" s="30">
        <f t="shared" si="51"/>
        <v>0</v>
      </c>
      <c r="AJ126" s="30">
        <f t="shared" si="52"/>
        <v>0</v>
      </c>
    </row>
    <row r="127" spans="1:36" ht="15.75" x14ac:dyDescent="0.25">
      <c r="A127" s="42" t="str">
        <f t="shared" si="53"/>
        <v>ZERO</v>
      </c>
      <c r="B127" s="42"/>
      <c r="C127" s="56" t="s">
        <v>31</v>
      </c>
      <c r="D127" s="11"/>
      <c r="E127" s="45" t="s">
        <v>31</v>
      </c>
      <c r="F127" s="46" t="str">
        <f>VLOOKUP(E127,ISTRUZIONI!$A$10:$B$26,2)</f>
        <v>-</v>
      </c>
      <c r="G127" s="10"/>
      <c r="H127" s="57"/>
      <c r="I127" s="57"/>
      <c r="J127" s="29">
        <f t="shared" si="28"/>
        <v>0</v>
      </c>
      <c r="K127" s="6" t="str">
        <f t="shared" si="54"/>
        <v>Compilare anagrafica</v>
      </c>
      <c r="L127" s="5"/>
      <c r="M127" s="32">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30">
        <f t="shared" si="41"/>
        <v>0</v>
      </c>
      <c r="Z127" s="30">
        <f t="shared" si="42"/>
        <v>0</v>
      </c>
      <c r="AA127" s="30">
        <f t="shared" si="43"/>
        <v>0</v>
      </c>
      <c r="AB127" s="30">
        <f t="shared" si="44"/>
        <v>0</v>
      </c>
      <c r="AC127" s="30">
        <f t="shared" si="45"/>
        <v>0</v>
      </c>
      <c r="AD127" s="30">
        <f t="shared" si="46"/>
        <v>0</v>
      </c>
      <c r="AE127" s="30">
        <f t="shared" si="47"/>
        <v>0</v>
      </c>
      <c r="AF127" s="30">
        <f t="shared" si="48"/>
        <v>0</v>
      </c>
      <c r="AG127" s="30">
        <f t="shared" si="49"/>
        <v>0</v>
      </c>
      <c r="AH127" s="30">
        <f t="shared" si="50"/>
        <v>0</v>
      </c>
      <c r="AI127" s="30">
        <f t="shared" si="51"/>
        <v>0</v>
      </c>
      <c r="AJ127" s="30">
        <f t="shared" si="52"/>
        <v>0</v>
      </c>
    </row>
    <row r="128" spans="1:36" ht="15.75" x14ac:dyDescent="0.25">
      <c r="A128" s="42" t="str">
        <f t="shared" si="53"/>
        <v>ZERO</v>
      </c>
      <c r="B128" s="42"/>
      <c r="C128" s="56" t="s">
        <v>31</v>
      </c>
      <c r="D128" s="11"/>
      <c r="E128" s="45" t="s">
        <v>31</v>
      </c>
      <c r="F128" s="46" t="str">
        <f>VLOOKUP(E128,ISTRUZIONI!$A$10:$B$26,2)</f>
        <v>-</v>
      </c>
      <c r="G128" s="10"/>
      <c r="H128" s="57"/>
      <c r="I128" s="57"/>
      <c r="J128" s="29">
        <f t="shared" si="28"/>
        <v>0</v>
      </c>
      <c r="K128" s="6" t="str">
        <f t="shared" si="54"/>
        <v>Compilare anagrafica</v>
      </c>
      <c r="L128" s="5"/>
      <c r="M128" s="32">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30">
        <f t="shared" si="41"/>
        <v>0</v>
      </c>
      <c r="Z128" s="30">
        <f t="shared" si="42"/>
        <v>0</v>
      </c>
      <c r="AA128" s="30">
        <f t="shared" si="43"/>
        <v>0</v>
      </c>
      <c r="AB128" s="30">
        <f t="shared" si="44"/>
        <v>0</v>
      </c>
      <c r="AC128" s="30">
        <f t="shared" si="45"/>
        <v>0</v>
      </c>
      <c r="AD128" s="30">
        <f t="shared" si="46"/>
        <v>0</v>
      </c>
      <c r="AE128" s="30">
        <f t="shared" si="47"/>
        <v>0</v>
      </c>
      <c r="AF128" s="30">
        <f t="shared" si="48"/>
        <v>0</v>
      </c>
      <c r="AG128" s="30">
        <f t="shared" si="49"/>
        <v>0</v>
      </c>
      <c r="AH128" s="30">
        <f t="shared" si="50"/>
        <v>0</v>
      </c>
      <c r="AI128" s="30">
        <f t="shared" si="51"/>
        <v>0</v>
      </c>
      <c r="AJ128" s="30">
        <f t="shared" si="52"/>
        <v>0</v>
      </c>
    </row>
    <row r="129" spans="1:36" ht="15.75" x14ac:dyDescent="0.25">
      <c r="A129" s="42" t="str">
        <f t="shared" si="53"/>
        <v>ZERO</v>
      </c>
      <c r="B129" s="42"/>
      <c r="C129" s="56" t="s">
        <v>31</v>
      </c>
      <c r="D129" s="11"/>
      <c r="E129" s="45" t="s">
        <v>31</v>
      </c>
      <c r="F129" s="46" t="str">
        <f>VLOOKUP(E129,ISTRUZIONI!$A$10:$B$26,2)</f>
        <v>-</v>
      </c>
      <c r="G129" s="10"/>
      <c r="H129" s="57"/>
      <c r="I129" s="57"/>
      <c r="J129" s="29">
        <f t="shared" si="28"/>
        <v>0</v>
      </c>
      <c r="K129" s="6" t="str">
        <f t="shared" si="54"/>
        <v>Compilare anagrafica</v>
      </c>
      <c r="L129" s="5"/>
      <c r="M129" s="32">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30">
        <f t="shared" si="41"/>
        <v>0</v>
      </c>
      <c r="Z129" s="30">
        <f t="shared" si="42"/>
        <v>0</v>
      </c>
      <c r="AA129" s="30">
        <f t="shared" si="43"/>
        <v>0</v>
      </c>
      <c r="AB129" s="30">
        <f t="shared" si="44"/>
        <v>0</v>
      </c>
      <c r="AC129" s="30">
        <f t="shared" si="45"/>
        <v>0</v>
      </c>
      <c r="AD129" s="30">
        <f t="shared" si="46"/>
        <v>0</v>
      </c>
      <c r="AE129" s="30">
        <f t="shared" si="47"/>
        <v>0</v>
      </c>
      <c r="AF129" s="30">
        <f t="shared" si="48"/>
        <v>0</v>
      </c>
      <c r="AG129" s="30">
        <f t="shared" si="49"/>
        <v>0</v>
      </c>
      <c r="AH129" s="30">
        <f t="shared" si="50"/>
        <v>0</v>
      </c>
      <c r="AI129" s="30">
        <f t="shared" si="51"/>
        <v>0</v>
      </c>
      <c r="AJ129" s="30">
        <f t="shared" si="52"/>
        <v>0</v>
      </c>
    </row>
    <row r="130" spans="1:36" ht="15.75" x14ac:dyDescent="0.25">
      <c r="A130" s="42" t="str">
        <f t="shared" si="53"/>
        <v>ZERO</v>
      </c>
      <c r="B130" s="42"/>
      <c r="C130" s="56" t="s">
        <v>31</v>
      </c>
      <c r="D130" s="11"/>
      <c r="E130" s="45" t="s">
        <v>31</v>
      </c>
      <c r="F130" s="46" t="str">
        <f>VLOOKUP(E130,ISTRUZIONI!$A$10:$B$26,2)</f>
        <v>-</v>
      </c>
      <c r="G130" s="10"/>
      <c r="H130" s="57"/>
      <c r="I130" s="57"/>
      <c r="J130" s="29">
        <f t="shared" si="28"/>
        <v>0</v>
      </c>
      <c r="K130" s="6" t="str">
        <f t="shared" si="54"/>
        <v>Compilare anagrafica</v>
      </c>
      <c r="L130" s="5"/>
      <c r="M130" s="32">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30">
        <f t="shared" si="41"/>
        <v>0</v>
      </c>
      <c r="Z130" s="30">
        <f t="shared" si="42"/>
        <v>0</v>
      </c>
      <c r="AA130" s="30">
        <f t="shared" si="43"/>
        <v>0</v>
      </c>
      <c r="AB130" s="30">
        <f t="shared" si="44"/>
        <v>0</v>
      </c>
      <c r="AC130" s="30">
        <f t="shared" si="45"/>
        <v>0</v>
      </c>
      <c r="AD130" s="30">
        <f t="shared" si="46"/>
        <v>0</v>
      </c>
      <c r="AE130" s="30">
        <f t="shared" si="47"/>
        <v>0</v>
      </c>
      <c r="AF130" s="30">
        <f t="shared" si="48"/>
        <v>0</v>
      </c>
      <c r="AG130" s="30">
        <f t="shared" si="49"/>
        <v>0</v>
      </c>
      <c r="AH130" s="30">
        <f t="shared" si="50"/>
        <v>0</v>
      </c>
      <c r="AI130" s="30">
        <f t="shared" si="51"/>
        <v>0</v>
      </c>
      <c r="AJ130" s="30">
        <f t="shared" si="52"/>
        <v>0</v>
      </c>
    </row>
    <row r="131" spans="1:36" ht="15.75" x14ac:dyDescent="0.25">
      <c r="A131" s="42" t="str">
        <f t="shared" si="53"/>
        <v>ZERO</v>
      </c>
      <c r="B131" s="42"/>
      <c r="C131" s="56" t="s">
        <v>31</v>
      </c>
      <c r="D131" s="11"/>
      <c r="E131" s="45" t="s">
        <v>31</v>
      </c>
      <c r="F131" s="46" t="str">
        <f>VLOOKUP(E131,ISTRUZIONI!$A$10:$B$26,2)</f>
        <v>-</v>
      </c>
      <c r="G131" s="10"/>
      <c r="H131" s="57"/>
      <c r="I131" s="57"/>
      <c r="J131" s="29">
        <f t="shared" si="28"/>
        <v>0</v>
      </c>
      <c r="K131" s="6" t="str">
        <f t="shared" si="54"/>
        <v>Compilare anagrafica</v>
      </c>
      <c r="L131" s="5"/>
      <c r="M131" s="32">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30">
        <f t="shared" si="41"/>
        <v>0</v>
      </c>
      <c r="Z131" s="30">
        <f t="shared" si="42"/>
        <v>0</v>
      </c>
      <c r="AA131" s="30">
        <f t="shared" si="43"/>
        <v>0</v>
      </c>
      <c r="AB131" s="30">
        <f t="shared" si="44"/>
        <v>0</v>
      </c>
      <c r="AC131" s="30">
        <f t="shared" si="45"/>
        <v>0</v>
      </c>
      <c r="AD131" s="30">
        <f t="shared" si="46"/>
        <v>0</v>
      </c>
      <c r="AE131" s="30">
        <f t="shared" si="47"/>
        <v>0</v>
      </c>
      <c r="AF131" s="30">
        <f t="shared" si="48"/>
        <v>0</v>
      </c>
      <c r="AG131" s="30">
        <f t="shared" si="49"/>
        <v>0</v>
      </c>
      <c r="AH131" s="30">
        <f t="shared" si="50"/>
        <v>0</v>
      </c>
      <c r="AI131" s="30">
        <f t="shared" si="51"/>
        <v>0</v>
      </c>
      <c r="AJ131" s="30">
        <f t="shared" si="52"/>
        <v>0</v>
      </c>
    </row>
    <row r="132" spans="1:36" ht="15.75" x14ac:dyDescent="0.25">
      <c r="A132" s="42" t="str">
        <f t="shared" si="53"/>
        <v>ZERO</v>
      </c>
      <c r="B132" s="42"/>
      <c r="C132" s="56" t="s">
        <v>31</v>
      </c>
      <c r="D132" s="11"/>
      <c r="E132" s="45" t="s">
        <v>31</v>
      </c>
      <c r="F132" s="46" t="str">
        <f>VLOOKUP(E132,ISTRUZIONI!$A$10:$B$26,2)</f>
        <v>-</v>
      </c>
      <c r="G132" s="10"/>
      <c r="H132" s="57"/>
      <c r="I132" s="57"/>
      <c r="J132" s="29">
        <f t="shared" si="28"/>
        <v>0</v>
      </c>
      <c r="K132" s="6" t="str">
        <f t="shared" si="54"/>
        <v>Compilare anagrafica</v>
      </c>
      <c r="L132" s="5"/>
      <c r="M132" s="32">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30">
        <f t="shared" si="41"/>
        <v>0</v>
      </c>
      <c r="Z132" s="30">
        <f t="shared" si="42"/>
        <v>0</v>
      </c>
      <c r="AA132" s="30">
        <f t="shared" si="43"/>
        <v>0</v>
      </c>
      <c r="AB132" s="30">
        <f t="shared" si="44"/>
        <v>0</v>
      </c>
      <c r="AC132" s="30">
        <f t="shared" si="45"/>
        <v>0</v>
      </c>
      <c r="AD132" s="30">
        <f t="shared" si="46"/>
        <v>0</v>
      </c>
      <c r="AE132" s="30">
        <f t="shared" si="47"/>
        <v>0</v>
      </c>
      <c r="AF132" s="30">
        <f t="shared" si="48"/>
        <v>0</v>
      </c>
      <c r="AG132" s="30">
        <f t="shared" si="49"/>
        <v>0</v>
      </c>
      <c r="AH132" s="30">
        <f t="shared" si="50"/>
        <v>0</v>
      </c>
      <c r="AI132" s="30">
        <f t="shared" si="51"/>
        <v>0</v>
      </c>
      <c r="AJ132" s="30">
        <f t="shared" si="52"/>
        <v>0</v>
      </c>
    </row>
    <row r="133" spans="1:36" ht="15.75" x14ac:dyDescent="0.25">
      <c r="A133" s="42" t="str">
        <f t="shared" si="53"/>
        <v>ZERO</v>
      </c>
      <c r="B133" s="42"/>
      <c r="C133" s="56" t="s">
        <v>31</v>
      </c>
      <c r="D133" s="11"/>
      <c r="E133" s="45" t="s">
        <v>31</v>
      </c>
      <c r="F133" s="46" t="str">
        <f>VLOOKUP(E133,ISTRUZIONI!$A$10:$B$26,2)</f>
        <v>-</v>
      </c>
      <c r="G133" s="10"/>
      <c r="H133" s="57"/>
      <c r="I133" s="57"/>
      <c r="J133" s="29">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6" t="str">
        <f t="shared" si="54"/>
        <v>Compilare anagrafica</v>
      </c>
      <c r="L133" s="5"/>
      <c r="M133" s="32">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30">
        <f t="shared" ref="Y133:Y196" si="68">(M133/30)*G133</f>
        <v>0</v>
      </c>
      <c r="Z133" s="30">
        <f t="shared" ref="Z133:Z196" si="69">(N133/30)*G133</f>
        <v>0</v>
      </c>
      <c r="AA133" s="30">
        <f t="shared" ref="AA133:AA196" si="70">(O133/30)*G133</f>
        <v>0</v>
      </c>
      <c r="AB133" s="30">
        <f t="shared" ref="AB133:AB196" si="71">(P133/30)*G133</f>
        <v>0</v>
      </c>
      <c r="AC133" s="30">
        <f t="shared" ref="AC133:AC196" si="72">(Q133/30)*G133</f>
        <v>0</v>
      </c>
      <c r="AD133" s="30">
        <f t="shared" ref="AD133:AD196" si="73">(R133/30)*G133</f>
        <v>0</v>
      </c>
      <c r="AE133" s="30">
        <f t="shared" ref="AE133:AE196" si="74">(S133/30)*G133</f>
        <v>0</v>
      </c>
      <c r="AF133" s="30">
        <f t="shared" ref="AF133:AF196" si="75">(T133/30)*G133</f>
        <v>0</v>
      </c>
      <c r="AG133" s="30">
        <f t="shared" ref="AG133:AG196" si="76">(U133/30)*G133</f>
        <v>0</v>
      </c>
      <c r="AH133" s="30">
        <f t="shared" ref="AH133:AH196" si="77">(V133/30)*G133</f>
        <v>0</v>
      </c>
      <c r="AI133" s="30">
        <f t="shared" ref="AI133:AI196" si="78">(W133/30)*G133</f>
        <v>0</v>
      </c>
      <c r="AJ133" s="30">
        <f t="shared" ref="AJ133:AJ196" si="79">(X133/30)*G133</f>
        <v>0</v>
      </c>
    </row>
    <row r="134" spans="1:36" ht="15.75" x14ac:dyDescent="0.25">
      <c r="A134" s="42" t="str">
        <f t="shared" ref="A134:A197" si="80">IF(OR(C134="U",C134="D"),A133+1,"ZERO")</f>
        <v>ZERO</v>
      </c>
      <c r="B134" s="42"/>
      <c r="C134" s="56" t="s">
        <v>31</v>
      </c>
      <c r="D134" s="11"/>
      <c r="E134" s="45" t="s">
        <v>31</v>
      </c>
      <c r="F134" s="46" t="str">
        <f>VLOOKUP(E134,ISTRUZIONI!$A$10:$B$26,2)</f>
        <v>-</v>
      </c>
      <c r="G134" s="10"/>
      <c r="H134" s="57"/>
      <c r="I134" s="57"/>
      <c r="J134" s="29">
        <f t="shared" si="55"/>
        <v>0</v>
      </c>
      <c r="K134" s="6" t="str">
        <f t="shared" ref="K134:K197" si="81">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2">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30">
        <f t="shared" si="68"/>
        <v>0</v>
      </c>
      <c r="Z134" s="30">
        <f t="shared" si="69"/>
        <v>0</v>
      </c>
      <c r="AA134" s="30">
        <f t="shared" si="70"/>
        <v>0</v>
      </c>
      <c r="AB134" s="30">
        <f t="shared" si="71"/>
        <v>0</v>
      </c>
      <c r="AC134" s="30">
        <f t="shared" si="72"/>
        <v>0</v>
      </c>
      <c r="AD134" s="30">
        <f t="shared" si="73"/>
        <v>0</v>
      </c>
      <c r="AE134" s="30">
        <f t="shared" si="74"/>
        <v>0</v>
      </c>
      <c r="AF134" s="30">
        <f t="shared" si="75"/>
        <v>0</v>
      </c>
      <c r="AG134" s="30">
        <f t="shared" si="76"/>
        <v>0</v>
      </c>
      <c r="AH134" s="30">
        <f t="shared" si="77"/>
        <v>0</v>
      </c>
      <c r="AI134" s="30">
        <f t="shared" si="78"/>
        <v>0</v>
      </c>
      <c r="AJ134" s="30">
        <f t="shared" si="79"/>
        <v>0</v>
      </c>
    </row>
    <row r="135" spans="1:36" ht="15.75" x14ac:dyDescent="0.25">
      <c r="A135" s="42" t="str">
        <f t="shared" si="80"/>
        <v>ZERO</v>
      </c>
      <c r="B135" s="42"/>
      <c r="C135" s="56" t="s">
        <v>31</v>
      </c>
      <c r="D135" s="11"/>
      <c r="E135" s="45" t="s">
        <v>31</v>
      </c>
      <c r="F135" s="46" t="str">
        <f>VLOOKUP(E135,ISTRUZIONI!$A$10:$B$26,2)</f>
        <v>-</v>
      </c>
      <c r="G135" s="10"/>
      <c r="H135" s="57"/>
      <c r="I135" s="57"/>
      <c r="J135" s="29">
        <f t="shared" si="55"/>
        <v>0</v>
      </c>
      <c r="K135" s="6" t="str">
        <f t="shared" si="81"/>
        <v>Compilare anagrafica</v>
      </c>
      <c r="L135" s="5"/>
      <c r="M135" s="32">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30">
        <f t="shared" si="68"/>
        <v>0</v>
      </c>
      <c r="Z135" s="30">
        <f t="shared" si="69"/>
        <v>0</v>
      </c>
      <c r="AA135" s="30">
        <f t="shared" si="70"/>
        <v>0</v>
      </c>
      <c r="AB135" s="30">
        <f t="shared" si="71"/>
        <v>0</v>
      </c>
      <c r="AC135" s="30">
        <f t="shared" si="72"/>
        <v>0</v>
      </c>
      <c r="AD135" s="30">
        <f t="shared" si="73"/>
        <v>0</v>
      </c>
      <c r="AE135" s="30">
        <f t="shared" si="74"/>
        <v>0</v>
      </c>
      <c r="AF135" s="30">
        <f t="shared" si="75"/>
        <v>0</v>
      </c>
      <c r="AG135" s="30">
        <f t="shared" si="76"/>
        <v>0</v>
      </c>
      <c r="AH135" s="30">
        <f t="shared" si="77"/>
        <v>0</v>
      </c>
      <c r="AI135" s="30">
        <f t="shared" si="78"/>
        <v>0</v>
      </c>
      <c r="AJ135" s="30">
        <f t="shared" si="79"/>
        <v>0</v>
      </c>
    </row>
    <row r="136" spans="1:36" ht="15.75" x14ac:dyDescent="0.25">
      <c r="A136" s="42" t="str">
        <f t="shared" si="80"/>
        <v>ZERO</v>
      </c>
      <c r="B136" s="42"/>
      <c r="C136" s="56" t="s">
        <v>31</v>
      </c>
      <c r="D136" s="11"/>
      <c r="E136" s="45" t="s">
        <v>31</v>
      </c>
      <c r="F136" s="46" t="str">
        <f>VLOOKUP(E136,ISTRUZIONI!$A$10:$B$26,2)</f>
        <v>-</v>
      </c>
      <c r="G136" s="10"/>
      <c r="H136" s="57"/>
      <c r="I136" s="57"/>
      <c r="J136" s="29">
        <f t="shared" si="55"/>
        <v>0</v>
      </c>
      <c r="K136" s="6" t="str">
        <f t="shared" si="81"/>
        <v>Compilare anagrafica</v>
      </c>
      <c r="L136" s="5"/>
      <c r="M136" s="32">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30">
        <f t="shared" si="68"/>
        <v>0</v>
      </c>
      <c r="Z136" s="30">
        <f t="shared" si="69"/>
        <v>0</v>
      </c>
      <c r="AA136" s="30">
        <f t="shared" si="70"/>
        <v>0</v>
      </c>
      <c r="AB136" s="30">
        <f t="shared" si="71"/>
        <v>0</v>
      </c>
      <c r="AC136" s="30">
        <f t="shared" si="72"/>
        <v>0</v>
      </c>
      <c r="AD136" s="30">
        <f t="shared" si="73"/>
        <v>0</v>
      </c>
      <c r="AE136" s="30">
        <f t="shared" si="74"/>
        <v>0</v>
      </c>
      <c r="AF136" s="30">
        <f t="shared" si="75"/>
        <v>0</v>
      </c>
      <c r="AG136" s="30">
        <f t="shared" si="76"/>
        <v>0</v>
      </c>
      <c r="AH136" s="30">
        <f t="shared" si="77"/>
        <v>0</v>
      </c>
      <c r="AI136" s="30">
        <f t="shared" si="78"/>
        <v>0</v>
      </c>
      <c r="AJ136" s="30">
        <f t="shared" si="79"/>
        <v>0</v>
      </c>
    </row>
    <row r="137" spans="1:36" ht="15.75" x14ac:dyDescent="0.25">
      <c r="A137" s="42" t="str">
        <f t="shared" si="80"/>
        <v>ZERO</v>
      </c>
      <c r="B137" s="42"/>
      <c r="C137" s="56" t="s">
        <v>31</v>
      </c>
      <c r="D137" s="11"/>
      <c r="E137" s="45" t="s">
        <v>31</v>
      </c>
      <c r="F137" s="46" t="str">
        <f>VLOOKUP(E137,ISTRUZIONI!$A$10:$B$26,2)</f>
        <v>-</v>
      </c>
      <c r="G137" s="10"/>
      <c r="H137" s="57"/>
      <c r="I137" s="57"/>
      <c r="J137" s="29">
        <f t="shared" si="55"/>
        <v>0</v>
      </c>
      <c r="K137" s="6" t="str">
        <f t="shared" si="81"/>
        <v>Compilare anagrafica</v>
      </c>
      <c r="L137" s="5"/>
      <c r="M137" s="32">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30">
        <f t="shared" si="68"/>
        <v>0</v>
      </c>
      <c r="Z137" s="30">
        <f t="shared" si="69"/>
        <v>0</v>
      </c>
      <c r="AA137" s="30">
        <f t="shared" si="70"/>
        <v>0</v>
      </c>
      <c r="AB137" s="30">
        <f t="shared" si="71"/>
        <v>0</v>
      </c>
      <c r="AC137" s="30">
        <f t="shared" si="72"/>
        <v>0</v>
      </c>
      <c r="AD137" s="30">
        <f t="shared" si="73"/>
        <v>0</v>
      </c>
      <c r="AE137" s="30">
        <f t="shared" si="74"/>
        <v>0</v>
      </c>
      <c r="AF137" s="30">
        <f t="shared" si="75"/>
        <v>0</v>
      </c>
      <c r="AG137" s="30">
        <f t="shared" si="76"/>
        <v>0</v>
      </c>
      <c r="AH137" s="30">
        <f t="shared" si="77"/>
        <v>0</v>
      </c>
      <c r="AI137" s="30">
        <f t="shared" si="78"/>
        <v>0</v>
      </c>
      <c r="AJ137" s="30">
        <f t="shared" si="79"/>
        <v>0</v>
      </c>
    </row>
    <row r="138" spans="1:36" ht="15.75" x14ac:dyDescent="0.25">
      <c r="A138" s="42" t="str">
        <f t="shared" si="80"/>
        <v>ZERO</v>
      </c>
      <c r="B138" s="42"/>
      <c r="C138" s="56" t="s">
        <v>31</v>
      </c>
      <c r="D138" s="11"/>
      <c r="E138" s="45" t="s">
        <v>31</v>
      </c>
      <c r="F138" s="46" t="str">
        <f>VLOOKUP(E138,ISTRUZIONI!$A$10:$B$26,2)</f>
        <v>-</v>
      </c>
      <c r="G138" s="10"/>
      <c r="H138" s="57"/>
      <c r="I138" s="57"/>
      <c r="J138" s="29">
        <f t="shared" si="55"/>
        <v>0</v>
      </c>
      <c r="K138" s="6" t="str">
        <f t="shared" si="81"/>
        <v>Compilare anagrafica</v>
      </c>
      <c r="L138" s="5"/>
      <c r="M138" s="32">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30">
        <f t="shared" si="68"/>
        <v>0</v>
      </c>
      <c r="Z138" s="30">
        <f t="shared" si="69"/>
        <v>0</v>
      </c>
      <c r="AA138" s="30">
        <f t="shared" si="70"/>
        <v>0</v>
      </c>
      <c r="AB138" s="30">
        <f t="shared" si="71"/>
        <v>0</v>
      </c>
      <c r="AC138" s="30">
        <f t="shared" si="72"/>
        <v>0</v>
      </c>
      <c r="AD138" s="30">
        <f t="shared" si="73"/>
        <v>0</v>
      </c>
      <c r="AE138" s="30">
        <f t="shared" si="74"/>
        <v>0</v>
      </c>
      <c r="AF138" s="30">
        <f t="shared" si="75"/>
        <v>0</v>
      </c>
      <c r="AG138" s="30">
        <f t="shared" si="76"/>
        <v>0</v>
      </c>
      <c r="AH138" s="30">
        <f t="shared" si="77"/>
        <v>0</v>
      </c>
      <c r="AI138" s="30">
        <f t="shared" si="78"/>
        <v>0</v>
      </c>
      <c r="AJ138" s="30">
        <f t="shared" si="79"/>
        <v>0</v>
      </c>
    </row>
    <row r="139" spans="1:36" ht="15.75" x14ac:dyDescent="0.25">
      <c r="A139" s="42" t="str">
        <f t="shared" si="80"/>
        <v>ZERO</v>
      </c>
      <c r="B139" s="42"/>
      <c r="C139" s="56" t="s">
        <v>31</v>
      </c>
      <c r="D139" s="11"/>
      <c r="E139" s="45" t="s">
        <v>31</v>
      </c>
      <c r="F139" s="46" t="str">
        <f>VLOOKUP(E139,ISTRUZIONI!$A$10:$B$26,2)</f>
        <v>-</v>
      </c>
      <c r="G139" s="10"/>
      <c r="H139" s="57"/>
      <c r="I139" s="57"/>
      <c r="J139" s="29">
        <f t="shared" si="55"/>
        <v>0</v>
      </c>
      <c r="K139" s="6" t="str">
        <f t="shared" si="81"/>
        <v>Compilare anagrafica</v>
      </c>
      <c r="L139" s="5"/>
      <c r="M139" s="32">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30">
        <f t="shared" si="68"/>
        <v>0</v>
      </c>
      <c r="Z139" s="30">
        <f t="shared" si="69"/>
        <v>0</v>
      </c>
      <c r="AA139" s="30">
        <f t="shared" si="70"/>
        <v>0</v>
      </c>
      <c r="AB139" s="30">
        <f t="shared" si="71"/>
        <v>0</v>
      </c>
      <c r="AC139" s="30">
        <f t="shared" si="72"/>
        <v>0</v>
      </c>
      <c r="AD139" s="30">
        <f t="shared" si="73"/>
        <v>0</v>
      </c>
      <c r="AE139" s="30">
        <f t="shared" si="74"/>
        <v>0</v>
      </c>
      <c r="AF139" s="30">
        <f t="shared" si="75"/>
        <v>0</v>
      </c>
      <c r="AG139" s="30">
        <f t="shared" si="76"/>
        <v>0</v>
      </c>
      <c r="AH139" s="30">
        <f t="shared" si="77"/>
        <v>0</v>
      </c>
      <c r="AI139" s="30">
        <f t="shared" si="78"/>
        <v>0</v>
      </c>
      <c r="AJ139" s="30">
        <f t="shared" si="79"/>
        <v>0</v>
      </c>
    </row>
    <row r="140" spans="1:36" ht="15.75" x14ac:dyDescent="0.25">
      <c r="A140" s="42" t="str">
        <f t="shared" si="80"/>
        <v>ZERO</v>
      </c>
      <c r="B140" s="42"/>
      <c r="C140" s="56" t="s">
        <v>31</v>
      </c>
      <c r="D140" s="11"/>
      <c r="E140" s="45" t="s">
        <v>31</v>
      </c>
      <c r="F140" s="46" t="str">
        <f>VLOOKUP(E140,ISTRUZIONI!$A$10:$B$26,2)</f>
        <v>-</v>
      </c>
      <c r="G140" s="10"/>
      <c r="H140" s="57"/>
      <c r="I140" s="57"/>
      <c r="J140" s="29">
        <f t="shared" si="55"/>
        <v>0</v>
      </c>
      <c r="K140" s="6" t="str">
        <f t="shared" si="81"/>
        <v>Compilare anagrafica</v>
      </c>
      <c r="L140" s="5"/>
      <c r="M140" s="32">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30">
        <f t="shared" si="68"/>
        <v>0</v>
      </c>
      <c r="Z140" s="30">
        <f t="shared" si="69"/>
        <v>0</v>
      </c>
      <c r="AA140" s="30">
        <f t="shared" si="70"/>
        <v>0</v>
      </c>
      <c r="AB140" s="30">
        <f t="shared" si="71"/>
        <v>0</v>
      </c>
      <c r="AC140" s="30">
        <f t="shared" si="72"/>
        <v>0</v>
      </c>
      <c r="AD140" s="30">
        <f t="shared" si="73"/>
        <v>0</v>
      </c>
      <c r="AE140" s="30">
        <f t="shared" si="74"/>
        <v>0</v>
      </c>
      <c r="AF140" s="30">
        <f t="shared" si="75"/>
        <v>0</v>
      </c>
      <c r="AG140" s="30">
        <f t="shared" si="76"/>
        <v>0</v>
      </c>
      <c r="AH140" s="30">
        <f t="shared" si="77"/>
        <v>0</v>
      </c>
      <c r="AI140" s="30">
        <f t="shared" si="78"/>
        <v>0</v>
      </c>
      <c r="AJ140" s="30">
        <f t="shared" si="79"/>
        <v>0</v>
      </c>
    </row>
    <row r="141" spans="1:36" ht="15.75" x14ac:dyDescent="0.25">
      <c r="A141" s="42" t="str">
        <f t="shared" si="80"/>
        <v>ZERO</v>
      </c>
      <c r="B141" s="42"/>
      <c r="C141" s="56" t="s">
        <v>31</v>
      </c>
      <c r="D141" s="11"/>
      <c r="E141" s="45" t="s">
        <v>31</v>
      </c>
      <c r="F141" s="46" t="str">
        <f>VLOOKUP(E141,ISTRUZIONI!$A$10:$B$26,2)</f>
        <v>-</v>
      </c>
      <c r="G141" s="10"/>
      <c r="H141" s="57"/>
      <c r="I141" s="57"/>
      <c r="J141" s="29">
        <f t="shared" si="55"/>
        <v>0</v>
      </c>
      <c r="K141" s="6" t="str">
        <f t="shared" si="81"/>
        <v>Compilare anagrafica</v>
      </c>
      <c r="L141" s="5"/>
      <c r="M141" s="32">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30">
        <f t="shared" si="68"/>
        <v>0</v>
      </c>
      <c r="Z141" s="30">
        <f t="shared" si="69"/>
        <v>0</v>
      </c>
      <c r="AA141" s="30">
        <f t="shared" si="70"/>
        <v>0</v>
      </c>
      <c r="AB141" s="30">
        <f t="shared" si="71"/>
        <v>0</v>
      </c>
      <c r="AC141" s="30">
        <f t="shared" si="72"/>
        <v>0</v>
      </c>
      <c r="AD141" s="30">
        <f t="shared" si="73"/>
        <v>0</v>
      </c>
      <c r="AE141" s="30">
        <f t="shared" si="74"/>
        <v>0</v>
      </c>
      <c r="AF141" s="30">
        <f t="shared" si="75"/>
        <v>0</v>
      </c>
      <c r="AG141" s="30">
        <f t="shared" si="76"/>
        <v>0</v>
      </c>
      <c r="AH141" s="30">
        <f t="shared" si="77"/>
        <v>0</v>
      </c>
      <c r="AI141" s="30">
        <f t="shared" si="78"/>
        <v>0</v>
      </c>
      <c r="AJ141" s="30">
        <f t="shared" si="79"/>
        <v>0</v>
      </c>
    </row>
    <row r="142" spans="1:36" ht="15.75" x14ac:dyDescent="0.25">
      <c r="A142" s="42" t="str">
        <f t="shared" si="80"/>
        <v>ZERO</v>
      </c>
      <c r="B142" s="42"/>
      <c r="C142" s="56" t="s">
        <v>31</v>
      </c>
      <c r="D142" s="11"/>
      <c r="E142" s="45" t="s">
        <v>31</v>
      </c>
      <c r="F142" s="46" t="str">
        <f>VLOOKUP(E142,ISTRUZIONI!$A$10:$B$26,2)</f>
        <v>-</v>
      </c>
      <c r="G142" s="10"/>
      <c r="H142" s="57"/>
      <c r="I142" s="57"/>
      <c r="J142" s="29">
        <f t="shared" si="55"/>
        <v>0</v>
      </c>
      <c r="K142" s="6" t="str">
        <f t="shared" si="81"/>
        <v>Compilare anagrafica</v>
      </c>
      <c r="L142" s="5"/>
      <c r="M142" s="32">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30">
        <f t="shared" si="68"/>
        <v>0</v>
      </c>
      <c r="Z142" s="30">
        <f t="shared" si="69"/>
        <v>0</v>
      </c>
      <c r="AA142" s="30">
        <f t="shared" si="70"/>
        <v>0</v>
      </c>
      <c r="AB142" s="30">
        <f t="shared" si="71"/>
        <v>0</v>
      </c>
      <c r="AC142" s="30">
        <f t="shared" si="72"/>
        <v>0</v>
      </c>
      <c r="AD142" s="30">
        <f t="shared" si="73"/>
        <v>0</v>
      </c>
      <c r="AE142" s="30">
        <f t="shared" si="74"/>
        <v>0</v>
      </c>
      <c r="AF142" s="30">
        <f t="shared" si="75"/>
        <v>0</v>
      </c>
      <c r="AG142" s="30">
        <f t="shared" si="76"/>
        <v>0</v>
      </c>
      <c r="AH142" s="30">
        <f t="shared" si="77"/>
        <v>0</v>
      </c>
      <c r="AI142" s="30">
        <f t="shared" si="78"/>
        <v>0</v>
      </c>
      <c r="AJ142" s="30">
        <f t="shared" si="79"/>
        <v>0</v>
      </c>
    </row>
    <row r="143" spans="1:36" ht="15.75" x14ac:dyDescent="0.25">
      <c r="A143" s="42" t="str">
        <f t="shared" si="80"/>
        <v>ZERO</v>
      </c>
      <c r="B143" s="42"/>
      <c r="C143" s="56" t="s">
        <v>31</v>
      </c>
      <c r="D143" s="11"/>
      <c r="E143" s="45" t="s">
        <v>31</v>
      </c>
      <c r="F143" s="46" t="str">
        <f>VLOOKUP(E143,ISTRUZIONI!$A$10:$B$26,2)</f>
        <v>-</v>
      </c>
      <c r="G143" s="10"/>
      <c r="H143" s="57"/>
      <c r="I143" s="57"/>
      <c r="J143" s="29">
        <f t="shared" si="55"/>
        <v>0</v>
      </c>
      <c r="K143" s="6" t="str">
        <f t="shared" si="81"/>
        <v>Compilare anagrafica</v>
      </c>
      <c r="L143" s="5"/>
      <c r="M143" s="32">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30">
        <f t="shared" si="68"/>
        <v>0</v>
      </c>
      <c r="Z143" s="30">
        <f t="shared" si="69"/>
        <v>0</v>
      </c>
      <c r="AA143" s="30">
        <f t="shared" si="70"/>
        <v>0</v>
      </c>
      <c r="AB143" s="30">
        <f t="shared" si="71"/>
        <v>0</v>
      </c>
      <c r="AC143" s="30">
        <f t="shared" si="72"/>
        <v>0</v>
      </c>
      <c r="AD143" s="30">
        <f t="shared" si="73"/>
        <v>0</v>
      </c>
      <c r="AE143" s="30">
        <f t="shared" si="74"/>
        <v>0</v>
      </c>
      <c r="AF143" s="30">
        <f t="shared" si="75"/>
        <v>0</v>
      </c>
      <c r="AG143" s="30">
        <f t="shared" si="76"/>
        <v>0</v>
      </c>
      <c r="AH143" s="30">
        <f t="shared" si="77"/>
        <v>0</v>
      </c>
      <c r="AI143" s="30">
        <f t="shared" si="78"/>
        <v>0</v>
      </c>
      <c r="AJ143" s="30">
        <f t="shared" si="79"/>
        <v>0</v>
      </c>
    </row>
    <row r="144" spans="1:36" ht="15.75" x14ac:dyDescent="0.25">
      <c r="A144" s="42" t="str">
        <f t="shared" si="80"/>
        <v>ZERO</v>
      </c>
      <c r="B144" s="42"/>
      <c r="C144" s="56" t="s">
        <v>31</v>
      </c>
      <c r="D144" s="11"/>
      <c r="E144" s="45" t="s">
        <v>31</v>
      </c>
      <c r="F144" s="46" t="str">
        <f>VLOOKUP(E144,ISTRUZIONI!$A$10:$B$26,2)</f>
        <v>-</v>
      </c>
      <c r="G144" s="10"/>
      <c r="H144" s="57"/>
      <c r="I144" s="57"/>
      <c r="J144" s="29">
        <f t="shared" si="55"/>
        <v>0</v>
      </c>
      <c r="K144" s="6" t="str">
        <f t="shared" si="81"/>
        <v>Compilare anagrafica</v>
      </c>
      <c r="L144" s="5"/>
      <c r="M144" s="32">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30">
        <f t="shared" si="68"/>
        <v>0</v>
      </c>
      <c r="Z144" s="30">
        <f t="shared" si="69"/>
        <v>0</v>
      </c>
      <c r="AA144" s="30">
        <f t="shared" si="70"/>
        <v>0</v>
      </c>
      <c r="AB144" s="30">
        <f t="shared" si="71"/>
        <v>0</v>
      </c>
      <c r="AC144" s="30">
        <f t="shared" si="72"/>
        <v>0</v>
      </c>
      <c r="AD144" s="30">
        <f t="shared" si="73"/>
        <v>0</v>
      </c>
      <c r="AE144" s="30">
        <f t="shared" si="74"/>
        <v>0</v>
      </c>
      <c r="AF144" s="30">
        <f t="shared" si="75"/>
        <v>0</v>
      </c>
      <c r="AG144" s="30">
        <f t="shared" si="76"/>
        <v>0</v>
      </c>
      <c r="AH144" s="30">
        <f t="shared" si="77"/>
        <v>0</v>
      </c>
      <c r="AI144" s="30">
        <f t="shared" si="78"/>
        <v>0</v>
      </c>
      <c r="AJ144" s="30">
        <f t="shared" si="79"/>
        <v>0</v>
      </c>
    </row>
    <row r="145" spans="1:36" ht="15.75" x14ac:dyDescent="0.25">
      <c r="A145" s="42" t="str">
        <f t="shared" si="80"/>
        <v>ZERO</v>
      </c>
      <c r="B145" s="42"/>
      <c r="C145" s="56" t="s">
        <v>31</v>
      </c>
      <c r="D145" s="11"/>
      <c r="E145" s="45" t="s">
        <v>31</v>
      </c>
      <c r="F145" s="46" t="str">
        <f>VLOOKUP(E145,ISTRUZIONI!$A$10:$B$26,2)</f>
        <v>-</v>
      </c>
      <c r="G145" s="10"/>
      <c r="H145" s="57"/>
      <c r="I145" s="57"/>
      <c r="J145" s="29">
        <f t="shared" si="55"/>
        <v>0</v>
      </c>
      <c r="K145" s="6" t="str">
        <f t="shared" si="81"/>
        <v>Compilare anagrafica</v>
      </c>
      <c r="L145" s="5"/>
      <c r="M145" s="32">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30">
        <f t="shared" si="68"/>
        <v>0</v>
      </c>
      <c r="Z145" s="30">
        <f t="shared" si="69"/>
        <v>0</v>
      </c>
      <c r="AA145" s="30">
        <f t="shared" si="70"/>
        <v>0</v>
      </c>
      <c r="AB145" s="30">
        <f t="shared" si="71"/>
        <v>0</v>
      </c>
      <c r="AC145" s="30">
        <f t="shared" si="72"/>
        <v>0</v>
      </c>
      <c r="AD145" s="30">
        <f t="shared" si="73"/>
        <v>0</v>
      </c>
      <c r="AE145" s="30">
        <f t="shared" si="74"/>
        <v>0</v>
      </c>
      <c r="AF145" s="30">
        <f t="shared" si="75"/>
        <v>0</v>
      </c>
      <c r="AG145" s="30">
        <f t="shared" si="76"/>
        <v>0</v>
      </c>
      <c r="AH145" s="30">
        <f t="shared" si="77"/>
        <v>0</v>
      </c>
      <c r="AI145" s="30">
        <f t="shared" si="78"/>
        <v>0</v>
      </c>
      <c r="AJ145" s="30">
        <f t="shared" si="79"/>
        <v>0</v>
      </c>
    </row>
    <row r="146" spans="1:36" ht="15.75" x14ac:dyDescent="0.25">
      <c r="A146" s="42" t="str">
        <f t="shared" si="80"/>
        <v>ZERO</v>
      </c>
      <c r="B146" s="42"/>
      <c r="C146" s="56" t="s">
        <v>31</v>
      </c>
      <c r="D146" s="11"/>
      <c r="E146" s="45" t="s">
        <v>31</v>
      </c>
      <c r="F146" s="46" t="str">
        <f>VLOOKUP(E146,ISTRUZIONI!$A$10:$B$26,2)</f>
        <v>-</v>
      </c>
      <c r="G146" s="10"/>
      <c r="H146" s="57"/>
      <c r="I146" s="57"/>
      <c r="J146" s="29">
        <f t="shared" si="55"/>
        <v>0</v>
      </c>
      <c r="K146" s="6" t="str">
        <f t="shared" si="81"/>
        <v>Compilare anagrafica</v>
      </c>
      <c r="L146" s="5"/>
      <c r="M146" s="32">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30">
        <f t="shared" si="68"/>
        <v>0</v>
      </c>
      <c r="Z146" s="30">
        <f t="shared" si="69"/>
        <v>0</v>
      </c>
      <c r="AA146" s="30">
        <f t="shared" si="70"/>
        <v>0</v>
      </c>
      <c r="AB146" s="30">
        <f t="shared" si="71"/>
        <v>0</v>
      </c>
      <c r="AC146" s="30">
        <f t="shared" si="72"/>
        <v>0</v>
      </c>
      <c r="AD146" s="30">
        <f t="shared" si="73"/>
        <v>0</v>
      </c>
      <c r="AE146" s="30">
        <f t="shared" si="74"/>
        <v>0</v>
      </c>
      <c r="AF146" s="30">
        <f t="shared" si="75"/>
        <v>0</v>
      </c>
      <c r="AG146" s="30">
        <f t="shared" si="76"/>
        <v>0</v>
      </c>
      <c r="AH146" s="30">
        <f t="shared" si="77"/>
        <v>0</v>
      </c>
      <c r="AI146" s="30">
        <f t="shared" si="78"/>
        <v>0</v>
      </c>
      <c r="AJ146" s="30">
        <f t="shared" si="79"/>
        <v>0</v>
      </c>
    </row>
    <row r="147" spans="1:36" ht="15.75" x14ac:dyDescent="0.25">
      <c r="A147" s="42" t="str">
        <f t="shared" si="80"/>
        <v>ZERO</v>
      </c>
      <c r="B147" s="42"/>
      <c r="C147" s="56" t="s">
        <v>31</v>
      </c>
      <c r="D147" s="11"/>
      <c r="E147" s="45" t="s">
        <v>31</v>
      </c>
      <c r="F147" s="46" t="str">
        <f>VLOOKUP(E147,ISTRUZIONI!$A$10:$B$26,2)</f>
        <v>-</v>
      </c>
      <c r="G147" s="10"/>
      <c r="H147" s="57"/>
      <c r="I147" s="57"/>
      <c r="J147" s="29">
        <f t="shared" si="55"/>
        <v>0</v>
      </c>
      <c r="K147" s="6" t="str">
        <f t="shared" si="81"/>
        <v>Compilare anagrafica</v>
      </c>
      <c r="L147" s="5"/>
      <c r="M147" s="32">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30">
        <f t="shared" si="68"/>
        <v>0</v>
      </c>
      <c r="Z147" s="30">
        <f t="shared" si="69"/>
        <v>0</v>
      </c>
      <c r="AA147" s="30">
        <f t="shared" si="70"/>
        <v>0</v>
      </c>
      <c r="AB147" s="30">
        <f t="shared" si="71"/>
        <v>0</v>
      </c>
      <c r="AC147" s="30">
        <f t="shared" si="72"/>
        <v>0</v>
      </c>
      <c r="AD147" s="30">
        <f t="shared" si="73"/>
        <v>0</v>
      </c>
      <c r="AE147" s="30">
        <f t="shared" si="74"/>
        <v>0</v>
      </c>
      <c r="AF147" s="30">
        <f t="shared" si="75"/>
        <v>0</v>
      </c>
      <c r="AG147" s="30">
        <f t="shared" si="76"/>
        <v>0</v>
      </c>
      <c r="AH147" s="30">
        <f t="shared" si="77"/>
        <v>0</v>
      </c>
      <c r="AI147" s="30">
        <f t="shared" si="78"/>
        <v>0</v>
      </c>
      <c r="AJ147" s="30">
        <f t="shared" si="79"/>
        <v>0</v>
      </c>
    </row>
    <row r="148" spans="1:36" ht="15.75" x14ac:dyDescent="0.25">
      <c r="A148" s="42" t="str">
        <f t="shared" si="80"/>
        <v>ZERO</v>
      </c>
      <c r="B148" s="42"/>
      <c r="C148" s="56" t="s">
        <v>31</v>
      </c>
      <c r="D148" s="11"/>
      <c r="E148" s="45" t="s">
        <v>31</v>
      </c>
      <c r="F148" s="46" t="str">
        <f>VLOOKUP(E148,ISTRUZIONI!$A$10:$B$26,2)</f>
        <v>-</v>
      </c>
      <c r="G148" s="10"/>
      <c r="H148" s="57"/>
      <c r="I148" s="57"/>
      <c r="J148" s="29">
        <f t="shared" si="55"/>
        <v>0</v>
      </c>
      <c r="K148" s="6" t="str">
        <f t="shared" si="81"/>
        <v>Compilare anagrafica</v>
      </c>
      <c r="L148" s="5"/>
      <c r="M148" s="32">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30">
        <f t="shared" si="68"/>
        <v>0</v>
      </c>
      <c r="Z148" s="30">
        <f t="shared" si="69"/>
        <v>0</v>
      </c>
      <c r="AA148" s="30">
        <f t="shared" si="70"/>
        <v>0</v>
      </c>
      <c r="AB148" s="30">
        <f t="shared" si="71"/>
        <v>0</v>
      </c>
      <c r="AC148" s="30">
        <f t="shared" si="72"/>
        <v>0</v>
      </c>
      <c r="AD148" s="30">
        <f t="shared" si="73"/>
        <v>0</v>
      </c>
      <c r="AE148" s="30">
        <f t="shared" si="74"/>
        <v>0</v>
      </c>
      <c r="AF148" s="30">
        <f t="shared" si="75"/>
        <v>0</v>
      </c>
      <c r="AG148" s="30">
        <f t="shared" si="76"/>
        <v>0</v>
      </c>
      <c r="AH148" s="30">
        <f t="shared" si="77"/>
        <v>0</v>
      </c>
      <c r="AI148" s="30">
        <f t="shared" si="78"/>
        <v>0</v>
      </c>
      <c r="AJ148" s="30">
        <f t="shared" si="79"/>
        <v>0</v>
      </c>
    </row>
    <row r="149" spans="1:36" ht="15.75" x14ac:dyDescent="0.25">
      <c r="A149" s="42" t="str">
        <f t="shared" si="80"/>
        <v>ZERO</v>
      </c>
      <c r="B149" s="42"/>
      <c r="C149" s="56" t="s">
        <v>31</v>
      </c>
      <c r="D149" s="11"/>
      <c r="E149" s="45" t="s">
        <v>31</v>
      </c>
      <c r="F149" s="46" t="str">
        <f>VLOOKUP(E149,ISTRUZIONI!$A$10:$B$26,2)</f>
        <v>-</v>
      </c>
      <c r="G149" s="10"/>
      <c r="H149" s="57"/>
      <c r="I149" s="57"/>
      <c r="J149" s="29">
        <f t="shared" si="55"/>
        <v>0</v>
      </c>
      <c r="K149" s="6" t="str">
        <f t="shared" si="81"/>
        <v>Compilare anagrafica</v>
      </c>
      <c r="L149" s="5"/>
      <c r="M149" s="32">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30">
        <f t="shared" si="68"/>
        <v>0</v>
      </c>
      <c r="Z149" s="30">
        <f t="shared" si="69"/>
        <v>0</v>
      </c>
      <c r="AA149" s="30">
        <f t="shared" si="70"/>
        <v>0</v>
      </c>
      <c r="AB149" s="30">
        <f t="shared" si="71"/>
        <v>0</v>
      </c>
      <c r="AC149" s="30">
        <f t="shared" si="72"/>
        <v>0</v>
      </c>
      <c r="AD149" s="30">
        <f t="shared" si="73"/>
        <v>0</v>
      </c>
      <c r="AE149" s="30">
        <f t="shared" si="74"/>
        <v>0</v>
      </c>
      <c r="AF149" s="30">
        <f t="shared" si="75"/>
        <v>0</v>
      </c>
      <c r="AG149" s="30">
        <f t="shared" si="76"/>
        <v>0</v>
      </c>
      <c r="AH149" s="30">
        <f t="shared" si="77"/>
        <v>0</v>
      </c>
      <c r="AI149" s="30">
        <f t="shared" si="78"/>
        <v>0</v>
      </c>
      <c r="AJ149" s="30">
        <f t="shared" si="79"/>
        <v>0</v>
      </c>
    </row>
    <row r="150" spans="1:36" ht="15.75" x14ac:dyDescent="0.25">
      <c r="A150" s="42" t="str">
        <f t="shared" si="80"/>
        <v>ZERO</v>
      </c>
      <c r="B150" s="42"/>
      <c r="C150" s="56" t="s">
        <v>31</v>
      </c>
      <c r="D150" s="11"/>
      <c r="E150" s="45" t="s">
        <v>31</v>
      </c>
      <c r="F150" s="46" t="str">
        <f>VLOOKUP(E150,ISTRUZIONI!$A$10:$B$26,2)</f>
        <v>-</v>
      </c>
      <c r="G150" s="10"/>
      <c r="H150" s="57"/>
      <c r="I150" s="57"/>
      <c r="J150" s="29">
        <f t="shared" si="55"/>
        <v>0</v>
      </c>
      <c r="K150" s="6" t="str">
        <f t="shared" si="81"/>
        <v>Compilare anagrafica</v>
      </c>
      <c r="L150" s="5"/>
      <c r="M150" s="32">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30">
        <f t="shared" si="68"/>
        <v>0</v>
      </c>
      <c r="Z150" s="30">
        <f t="shared" si="69"/>
        <v>0</v>
      </c>
      <c r="AA150" s="30">
        <f t="shared" si="70"/>
        <v>0</v>
      </c>
      <c r="AB150" s="30">
        <f t="shared" si="71"/>
        <v>0</v>
      </c>
      <c r="AC150" s="30">
        <f t="shared" si="72"/>
        <v>0</v>
      </c>
      <c r="AD150" s="30">
        <f t="shared" si="73"/>
        <v>0</v>
      </c>
      <c r="AE150" s="30">
        <f t="shared" si="74"/>
        <v>0</v>
      </c>
      <c r="AF150" s="30">
        <f t="shared" si="75"/>
        <v>0</v>
      </c>
      <c r="AG150" s="30">
        <f t="shared" si="76"/>
        <v>0</v>
      </c>
      <c r="AH150" s="30">
        <f t="shared" si="77"/>
        <v>0</v>
      </c>
      <c r="AI150" s="30">
        <f t="shared" si="78"/>
        <v>0</v>
      </c>
      <c r="AJ150" s="30">
        <f t="shared" si="79"/>
        <v>0</v>
      </c>
    </row>
    <row r="151" spans="1:36" ht="15.75" x14ac:dyDescent="0.25">
      <c r="A151" s="42" t="str">
        <f t="shared" si="80"/>
        <v>ZERO</v>
      </c>
      <c r="B151" s="42"/>
      <c r="C151" s="56" t="s">
        <v>31</v>
      </c>
      <c r="D151" s="11"/>
      <c r="E151" s="45" t="s">
        <v>31</v>
      </c>
      <c r="F151" s="46" t="str">
        <f>VLOOKUP(E151,ISTRUZIONI!$A$10:$B$26,2)</f>
        <v>-</v>
      </c>
      <c r="G151" s="10"/>
      <c r="H151" s="57"/>
      <c r="I151" s="57"/>
      <c r="J151" s="29">
        <f t="shared" si="55"/>
        <v>0</v>
      </c>
      <c r="K151" s="6" t="str">
        <f t="shared" si="81"/>
        <v>Compilare anagrafica</v>
      </c>
      <c r="L151" s="5"/>
      <c r="M151" s="32">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30">
        <f t="shared" si="68"/>
        <v>0</v>
      </c>
      <c r="Z151" s="30">
        <f t="shared" si="69"/>
        <v>0</v>
      </c>
      <c r="AA151" s="30">
        <f t="shared" si="70"/>
        <v>0</v>
      </c>
      <c r="AB151" s="30">
        <f t="shared" si="71"/>
        <v>0</v>
      </c>
      <c r="AC151" s="30">
        <f t="shared" si="72"/>
        <v>0</v>
      </c>
      <c r="AD151" s="30">
        <f t="shared" si="73"/>
        <v>0</v>
      </c>
      <c r="AE151" s="30">
        <f t="shared" si="74"/>
        <v>0</v>
      </c>
      <c r="AF151" s="30">
        <f t="shared" si="75"/>
        <v>0</v>
      </c>
      <c r="AG151" s="30">
        <f t="shared" si="76"/>
        <v>0</v>
      </c>
      <c r="AH151" s="30">
        <f t="shared" si="77"/>
        <v>0</v>
      </c>
      <c r="AI151" s="30">
        <f t="shared" si="78"/>
        <v>0</v>
      </c>
      <c r="AJ151" s="30">
        <f t="shared" si="79"/>
        <v>0</v>
      </c>
    </row>
    <row r="152" spans="1:36" ht="15.75" x14ac:dyDescent="0.25">
      <c r="A152" s="42" t="str">
        <f t="shared" si="80"/>
        <v>ZERO</v>
      </c>
      <c r="B152" s="42"/>
      <c r="C152" s="56" t="s">
        <v>31</v>
      </c>
      <c r="D152" s="11"/>
      <c r="E152" s="45" t="s">
        <v>31</v>
      </c>
      <c r="F152" s="46" t="str">
        <f>VLOOKUP(E152,ISTRUZIONI!$A$10:$B$26,2)</f>
        <v>-</v>
      </c>
      <c r="G152" s="10"/>
      <c r="H152" s="57"/>
      <c r="I152" s="57"/>
      <c r="J152" s="29">
        <f t="shared" si="55"/>
        <v>0</v>
      </c>
      <c r="K152" s="6" t="str">
        <f t="shared" si="81"/>
        <v>Compilare anagrafica</v>
      </c>
      <c r="L152" s="5"/>
      <c r="M152" s="32">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30">
        <f t="shared" si="68"/>
        <v>0</v>
      </c>
      <c r="Z152" s="30">
        <f t="shared" si="69"/>
        <v>0</v>
      </c>
      <c r="AA152" s="30">
        <f t="shared" si="70"/>
        <v>0</v>
      </c>
      <c r="AB152" s="30">
        <f t="shared" si="71"/>
        <v>0</v>
      </c>
      <c r="AC152" s="30">
        <f t="shared" si="72"/>
        <v>0</v>
      </c>
      <c r="AD152" s="30">
        <f t="shared" si="73"/>
        <v>0</v>
      </c>
      <c r="AE152" s="30">
        <f t="shared" si="74"/>
        <v>0</v>
      </c>
      <c r="AF152" s="30">
        <f t="shared" si="75"/>
        <v>0</v>
      </c>
      <c r="AG152" s="30">
        <f t="shared" si="76"/>
        <v>0</v>
      </c>
      <c r="AH152" s="30">
        <f t="shared" si="77"/>
        <v>0</v>
      </c>
      <c r="AI152" s="30">
        <f t="shared" si="78"/>
        <v>0</v>
      </c>
      <c r="AJ152" s="30">
        <f t="shared" si="79"/>
        <v>0</v>
      </c>
    </row>
    <row r="153" spans="1:36" ht="15.75" x14ac:dyDescent="0.25">
      <c r="A153" s="42" t="str">
        <f t="shared" si="80"/>
        <v>ZERO</v>
      </c>
      <c r="B153" s="42"/>
      <c r="C153" s="56" t="s">
        <v>31</v>
      </c>
      <c r="D153" s="11"/>
      <c r="E153" s="45" t="s">
        <v>31</v>
      </c>
      <c r="F153" s="46" t="str">
        <f>VLOOKUP(E153,ISTRUZIONI!$A$10:$B$26,2)</f>
        <v>-</v>
      </c>
      <c r="G153" s="10"/>
      <c r="H153" s="57"/>
      <c r="I153" s="57"/>
      <c r="J153" s="29">
        <f t="shared" si="55"/>
        <v>0</v>
      </c>
      <c r="K153" s="6" t="str">
        <f t="shared" si="81"/>
        <v>Compilare anagrafica</v>
      </c>
      <c r="L153" s="5"/>
      <c r="M153" s="32">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30">
        <f t="shared" si="68"/>
        <v>0</v>
      </c>
      <c r="Z153" s="30">
        <f t="shared" si="69"/>
        <v>0</v>
      </c>
      <c r="AA153" s="30">
        <f t="shared" si="70"/>
        <v>0</v>
      </c>
      <c r="AB153" s="30">
        <f t="shared" si="71"/>
        <v>0</v>
      </c>
      <c r="AC153" s="30">
        <f t="shared" si="72"/>
        <v>0</v>
      </c>
      <c r="AD153" s="30">
        <f t="shared" si="73"/>
        <v>0</v>
      </c>
      <c r="AE153" s="30">
        <f t="shared" si="74"/>
        <v>0</v>
      </c>
      <c r="AF153" s="30">
        <f t="shared" si="75"/>
        <v>0</v>
      </c>
      <c r="AG153" s="30">
        <f t="shared" si="76"/>
        <v>0</v>
      </c>
      <c r="AH153" s="30">
        <f t="shared" si="77"/>
        <v>0</v>
      </c>
      <c r="AI153" s="30">
        <f t="shared" si="78"/>
        <v>0</v>
      </c>
      <c r="AJ153" s="30">
        <f t="shared" si="79"/>
        <v>0</v>
      </c>
    </row>
    <row r="154" spans="1:36" ht="15.75" x14ac:dyDescent="0.25">
      <c r="A154" s="42" t="str">
        <f t="shared" si="80"/>
        <v>ZERO</v>
      </c>
      <c r="B154" s="42"/>
      <c r="C154" s="56" t="s">
        <v>31</v>
      </c>
      <c r="D154" s="11"/>
      <c r="E154" s="45" t="s">
        <v>31</v>
      </c>
      <c r="F154" s="46" t="str">
        <f>VLOOKUP(E154,ISTRUZIONI!$A$10:$B$26,2)</f>
        <v>-</v>
      </c>
      <c r="G154" s="10"/>
      <c r="H154" s="57"/>
      <c r="I154" s="57"/>
      <c r="J154" s="29">
        <f t="shared" si="55"/>
        <v>0</v>
      </c>
      <c r="K154" s="6" t="str">
        <f t="shared" si="81"/>
        <v>Compilare anagrafica</v>
      </c>
      <c r="L154" s="5"/>
      <c r="M154" s="32">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30">
        <f t="shared" si="68"/>
        <v>0</v>
      </c>
      <c r="Z154" s="30">
        <f t="shared" si="69"/>
        <v>0</v>
      </c>
      <c r="AA154" s="30">
        <f t="shared" si="70"/>
        <v>0</v>
      </c>
      <c r="AB154" s="30">
        <f t="shared" si="71"/>
        <v>0</v>
      </c>
      <c r="AC154" s="30">
        <f t="shared" si="72"/>
        <v>0</v>
      </c>
      <c r="AD154" s="30">
        <f t="shared" si="73"/>
        <v>0</v>
      </c>
      <c r="AE154" s="30">
        <f t="shared" si="74"/>
        <v>0</v>
      </c>
      <c r="AF154" s="30">
        <f t="shared" si="75"/>
        <v>0</v>
      </c>
      <c r="AG154" s="30">
        <f t="shared" si="76"/>
        <v>0</v>
      </c>
      <c r="AH154" s="30">
        <f t="shared" si="77"/>
        <v>0</v>
      </c>
      <c r="AI154" s="30">
        <f t="shared" si="78"/>
        <v>0</v>
      </c>
      <c r="AJ154" s="30">
        <f t="shared" si="79"/>
        <v>0</v>
      </c>
    </row>
    <row r="155" spans="1:36" ht="15.75" x14ac:dyDescent="0.25">
      <c r="A155" s="42" t="str">
        <f t="shared" si="80"/>
        <v>ZERO</v>
      </c>
      <c r="B155" s="42"/>
      <c r="C155" s="56" t="s">
        <v>31</v>
      </c>
      <c r="D155" s="11"/>
      <c r="E155" s="45" t="s">
        <v>31</v>
      </c>
      <c r="F155" s="46" t="str">
        <f>VLOOKUP(E155,ISTRUZIONI!$A$10:$B$26,2)</f>
        <v>-</v>
      </c>
      <c r="G155" s="10"/>
      <c r="H155" s="57"/>
      <c r="I155" s="57"/>
      <c r="J155" s="29">
        <f t="shared" si="55"/>
        <v>0</v>
      </c>
      <c r="K155" s="6" t="str">
        <f t="shared" si="81"/>
        <v>Compilare anagrafica</v>
      </c>
      <c r="L155" s="5"/>
      <c r="M155" s="32">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30">
        <f t="shared" si="68"/>
        <v>0</v>
      </c>
      <c r="Z155" s="30">
        <f t="shared" si="69"/>
        <v>0</v>
      </c>
      <c r="AA155" s="30">
        <f t="shared" si="70"/>
        <v>0</v>
      </c>
      <c r="AB155" s="30">
        <f t="shared" si="71"/>
        <v>0</v>
      </c>
      <c r="AC155" s="30">
        <f t="shared" si="72"/>
        <v>0</v>
      </c>
      <c r="AD155" s="30">
        <f t="shared" si="73"/>
        <v>0</v>
      </c>
      <c r="AE155" s="30">
        <f t="shared" si="74"/>
        <v>0</v>
      </c>
      <c r="AF155" s="30">
        <f t="shared" si="75"/>
        <v>0</v>
      </c>
      <c r="AG155" s="30">
        <f t="shared" si="76"/>
        <v>0</v>
      </c>
      <c r="AH155" s="30">
        <f t="shared" si="77"/>
        <v>0</v>
      </c>
      <c r="AI155" s="30">
        <f t="shared" si="78"/>
        <v>0</v>
      </c>
      <c r="AJ155" s="30">
        <f t="shared" si="79"/>
        <v>0</v>
      </c>
    </row>
    <row r="156" spans="1:36" ht="15.75" x14ac:dyDescent="0.25">
      <c r="A156" s="42" t="str">
        <f t="shared" si="80"/>
        <v>ZERO</v>
      </c>
      <c r="B156" s="42"/>
      <c r="C156" s="56" t="s">
        <v>31</v>
      </c>
      <c r="D156" s="11"/>
      <c r="E156" s="45" t="s">
        <v>31</v>
      </c>
      <c r="F156" s="46" t="str">
        <f>VLOOKUP(E156,ISTRUZIONI!$A$10:$B$26,2)</f>
        <v>-</v>
      </c>
      <c r="G156" s="10"/>
      <c r="H156" s="57"/>
      <c r="I156" s="57"/>
      <c r="J156" s="29">
        <f t="shared" si="55"/>
        <v>0</v>
      </c>
      <c r="K156" s="6" t="str">
        <f t="shared" si="81"/>
        <v>Compilare anagrafica</v>
      </c>
      <c r="L156" s="5"/>
      <c r="M156" s="32">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30">
        <f t="shared" si="68"/>
        <v>0</v>
      </c>
      <c r="Z156" s="30">
        <f t="shared" si="69"/>
        <v>0</v>
      </c>
      <c r="AA156" s="30">
        <f t="shared" si="70"/>
        <v>0</v>
      </c>
      <c r="AB156" s="30">
        <f t="shared" si="71"/>
        <v>0</v>
      </c>
      <c r="AC156" s="30">
        <f t="shared" si="72"/>
        <v>0</v>
      </c>
      <c r="AD156" s="30">
        <f t="shared" si="73"/>
        <v>0</v>
      </c>
      <c r="AE156" s="30">
        <f t="shared" si="74"/>
        <v>0</v>
      </c>
      <c r="AF156" s="30">
        <f t="shared" si="75"/>
        <v>0</v>
      </c>
      <c r="AG156" s="30">
        <f t="shared" si="76"/>
        <v>0</v>
      </c>
      <c r="AH156" s="30">
        <f t="shared" si="77"/>
        <v>0</v>
      </c>
      <c r="AI156" s="30">
        <f t="shared" si="78"/>
        <v>0</v>
      </c>
      <c r="AJ156" s="30">
        <f t="shared" si="79"/>
        <v>0</v>
      </c>
    </row>
    <row r="157" spans="1:36" ht="15.75" x14ac:dyDescent="0.25">
      <c r="A157" s="42" t="str">
        <f t="shared" si="80"/>
        <v>ZERO</v>
      </c>
      <c r="B157" s="42"/>
      <c r="C157" s="56" t="s">
        <v>31</v>
      </c>
      <c r="D157" s="11"/>
      <c r="E157" s="45" t="s">
        <v>31</v>
      </c>
      <c r="F157" s="46" t="str">
        <f>VLOOKUP(E157,ISTRUZIONI!$A$10:$B$26,2)</f>
        <v>-</v>
      </c>
      <c r="G157" s="10"/>
      <c r="H157" s="57"/>
      <c r="I157" s="57"/>
      <c r="J157" s="29">
        <f t="shared" si="55"/>
        <v>0</v>
      </c>
      <c r="K157" s="6" t="str">
        <f t="shared" si="81"/>
        <v>Compilare anagrafica</v>
      </c>
      <c r="L157" s="5"/>
      <c r="M157" s="32">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30">
        <f t="shared" si="68"/>
        <v>0</v>
      </c>
      <c r="Z157" s="30">
        <f t="shared" si="69"/>
        <v>0</v>
      </c>
      <c r="AA157" s="30">
        <f t="shared" si="70"/>
        <v>0</v>
      </c>
      <c r="AB157" s="30">
        <f t="shared" si="71"/>
        <v>0</v>
      </c>
      <c r="AC157" s="30">
        <f t="shared" si="72"/>
        <v>0</v>
      </c>
      <c r="AD157" s="30">
        <f t="shared" si="73"/>
        <v>0</v>
      </c>
      <c r="AE157" s="30">
        <f t="shared" si="74"/>
        <v>0</v>
      </c>
      <c r="AF157" s="30">
        <f t="shared" si="75"/>
        <v>0</v>
      </c>
      <c r="AG157" s="30">
        <f t="shared" si="76"/>
        <v>0</v>
      </c>
      <c r="AH157" s="30">
        <f t="shared" si="77"/>
        <v>0</v>
      </c>
      <c r="AI157" s="30">
        <f t="shared" si="78"/>
        <v>0</v>
      </c>
      <c r="AJ157" s="30">
        <f t="shared" si="79"/>
        <v>0</v>
      </c>
    </row>
    <row r="158" spans="1:36" ht="15.75" x14ac:dyDescent="0.25">
      <c r="A158" s="42" t="str">
        <f t="shared" si="80"/>
        <v>ZERO</v>
      </c>
      <c r="B158" s="42"/>
      <c r="C158" s="56" t="s">
        <v>31</v>
      </c>
      <c r="D158" s="11"/>
      <c r="E158" s="45" t="s">
        <v>31</v>
      </c>
      <c r="F158" s="46" t="str">
        <f>VLOOKUP(E158,ISTRUZIONI!$A$10:$B$26,2)</f>
        <v>-</v>
      </c>
      <c r="G158" s="10"/>
      <c r="H158" s="57"/>
      <c r="I158" s="57"/>
      <c r="J158" s="29">
        <f t="shared" si="55"/>
        <v>0</v>
      </c>
      <c r="K158" s="6" t="str">
        <f t="shared" si="81"/>
        <v>Compilare anagrafica</v>
      </c>
      <c r="L158" s="5"/>
      <c r="M158" s="32">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30">
        <f t="shared" si="68"/>
        <v>0</v>
      </c>
      <c r="Z158" s="30">
        <f t="shared" si="69"/>
        <v>0</v>
      </c>
      <c r="AA158" s="30">
        <f t="shared" si="70"/>
        <v>0</v>
      </c>
      <c r="AB158" s="30">
        <f t="shared" si="71"/>
        <v>0</v>
      </c>
      <c r="AC158" s="30">
        <f t="shared" si="72"/>
        <v>0</v>
      </c>
      <c r="AD158" s="30">
        <f t="shared" si="73"/>
        <v>0</v>
      </c>
      <c r="AE158" s="30">
        <f t="shared" si="74"/>
        <v>0</v>
      </c>
      <c r="AF158" s="30">
        <f t="shared" si="75"/>
        <v>0</v>
      </c>
      <c r="AG158" s="30">
        <f t="shared" si="76"/>
        <v>0</v>
      </c>
      <c r="AH158" s="30">
        <f t="shared" si="77"/>
        <v>0</v>
      </c>
      <c r="AI158" s="30">
        <f t="shared" si="78"/>
        <v>0</v>
      </c>
      <c r="AJ158" s="30">
        <f t="shared" si="79"/>
        <v>0</v>
      </c>
    </row>
    <row r="159" spans="1:36" ht="15.75" x14ac:dyDescent="0.25">
      <c r="A159" s="42" t="str">
        <f t="shared" si="80"/>
        <v>ZERO</v>
      </c>
      <c r="B159" s="42"/>
      <c r="C159" s="56" t="s">
        <v>31</v>
      </c>
      <c r="D159" s="11"/>
      <c r="E159" s="45" t="s">
        <v>31</v>
      </c>
      <c r="F159" s="46" t="str">
        <f>VLOOKUP(E159,ISTRUZIONI!$A$10:$B$26,2)</f>
        <v>-</v>
      </c>
      <c r="G159" s="10"/>
      <c r="H159" s="57"/>
      <c r="I159" s="57"/>
      <c r="J159" s="29">
        <f t="shared" si="55"/>
        <v>0</v>
      </c>
      <c r="K159" s="6" t="str">
        <f t="shared" si="81"/>
        <v>Compilare anagrafica</v>
      </c>
      <c r="L159" s="5"/>
      <c r="M159" s="32">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30">
        <f t="shared" si="68"/>
        <v>0</v>
      </c>
      <c r="Z159" s="30">
        <f t="shared" si="69"/>
        <v>0</v>
      </c>
      <c r="AA159" s="30">
        <f t="shared" si="70"/>
        <v>0</v>
      </c>
      <c r="AB159" s="30">
        <f t="shared" si="71"/>
        <v>0</v>
      </c>
      <c r="AC159" s="30">
        <f t="shared" si="72"/>
        <v>0</v>
      </c>
      <c r="AD159" s="30">
        <f t="shared" si="73"/>
        <v>0</v>
      </c>
      <c r="AE159" s="30">
        <f t="shared" si="74"/>
        <v>0</v>
      </c>
      <c r="AF159" s="30">
        <f t="shared" si="75"/>
        <v>0</v>
      </c>
      <c r="AG159" s="30">
        <f t="shared" si="76"/>
        <v>0</v>
      </c>
      <c r="AH159" s="30">
        <f t="shared" si="77"/>
        <v>0</v>
      </c>
      <c r="AI159" s="30">
        <f t="shared" si="78"/>
        <v>0</v>
      </c>
      <c r="AJ159" s="30">
        <f t="shared" si="79"/>
        <v>0</v>
      </c>
    </row>
    <row r="160" spans="1:36" ht="15.75" x14ac:dyDescent="0.25">
      <c r="A160" s="42" t="str">
        <f t="shared" si="80"/>
        <v>ZERO</v>
      </c>
      <c r="B160" s="42"/>
      <c r="C160" s="56" t="s">
        <v>31</v>
      </c>
      <c r="D160" s="11"/>
      <c r="E160" s="45" t="s">
        <v>31</v>
      </c>
      <c r="F160" s="46" t="str">
        <f>VLOOKUP(E160,ISTRUZIONI!$A$10:$B$26,2)</f>
        <v>-</v>
      </c>
      <c r="G160" s="10"/>
      <c r="H160" s="57"/>
      <c r="I160" s="57"/>
      <c r="J160" s="29">
        <f t="shared" si="55"/>
        <v>0</v>
      </c>
      <c r="K160" s="6" t="str">
        <f t="shared" si="81"/>
        <v>Compilare anagrafica</v>
      </c>
      <c r="L160" s="5"/>
      <c r="M160" s="32">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30">
        <f t="shared" si="68"/>
        <v>0</v>
      </c>
      <c r="Z160" s="30">
        <f t="shared" si="69"/>
        <v>0</v>
      </c>
      <c r="AA160" s="30">
        <f t="shared" si="70"/>
        <v>0</v>
      </c>
      <c r="AB160" s="30">
        <f t="shared" si="71"/>
        <v>0</v>
      </c>
      <c r="AC160" s="30">
        <f t="shared" si="72"/>
        <v>0</v>
      </c>
      <c r="AD160" s="30">
        <f t="shared" si="73"/>
        <v>0</v>
      </c>
      <c r="AE160" s="30">
        <f t="shared" si="74"/>
        <v>0</v>
      </c>
      <c r="AF160" s="30">
        <f t="shared" si="75"/>
        <v>0</v>
      </c>
      <c r="AG160" s="30">
        <f t="shared" si="76"/>
        <v>0</v>
      </c>
      <c r="AH160" s="30">
        <f t="shared" si="77"/>
        <v>0</v>
      </c>
      <c r="AI160" s="30">
        <f t="shared" si="78"/>
        <v>0</v>
      </c>
      <c r="AJ160" s="30">
        <f t="shared" si="79"/>
        <v>0</v>
      </c>
    </row>
    <row r="161" spans="1:36" ht="15.75" x14ac:dyDescent="0.25">
      <c r="A161" s="42" t="str">
        <f t="shared" si="80"/>
        <v>ZERO</v>
      </c>
      <c r="B161" s="42"/>
      <c r="C161" s="56" t="s">
        <v>31</v>
      </c>
      <c r="D161" s="11"/>
      <c r="E161" s="45" t="s">
        <v>31</v>
      </c>
      <c r="F161" s="46" t="str">
        <f>VLOOKUP(E161,ISTRUZIONI!$A$10:$B$26,2)</f>
        <v>-</v>
      </c>
      <c r="G161" s="10"/>
      <c r="H161" s="57"/>
      <c r="I161" s="57"/>
      <c r="J161" s="29">
        <f t="shared" si="55"/>
        <v>0</v>
      </c>
      <c r="K161" s="6" t="str">
        <f t="shared" si="81"/>
        <v>Compilare anagrafica</v>
      </c>
      <c r="L161" s="5"/>
      <c r="M161" s="32">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30">
        <f t="shared" si="68"/>
        <v>0</v>
      </c>
      <c r="Z161" s="30">
        <f t="shared" si="69"/>
        <v>0</v>
      </c>
      <c r="AA161" s="30">
        <f t="shared" si="70"/>
        <v>0</v>
      </c>
      <c r="AB161" s="30">
        <f t="shared" si="71"/>
        <v>0</v>
      </c>
      <c r="AC161" s="30">
        <f t="shared" si="72"/>
        <v>0</v>
      </c>
      <c r="AD161" s="30">
        <f t="shared" si="73"/>
        <v>0</v>
      </c>
      <c r="AE161" s="30">
        <f t="shared" si="74"/>
        <v>0</v>
      </c>
      <c r="AF161" s="30">
        <f t="shared" si="75"/>
        <v>0</v>
      </c>
      <c r="AG161" s="30">
        <f t="shared" si="76"/>
        <v>0</v>
      </c>
      <c r="AH161" s="30">
        <f t="shared" si="77"/>
        <v>0</v>
      </c>
      <c r="AI161" s="30">
        <f t="shared" si="78"/>
        <v>0</v>
      </c>
      <c r="AJ161" s="30">
        <f t="shared" si="79"/>
        <v>0</v>
      </c>
    </row>
    <row r="162" spans="1:36" ht="15.75" x14ac:dyDescent="0.25">
      <c r="A162" s="42" t="str">
        <f t="shared" si="80"/>
        <v>ZERO</v>
      </c>
      <c r="B162" s="42"/>
      <c r="C162" s="56" t="s">
        <v>31</v>
      </c>
      <c r="D162" s="11"/>
      <c r="E162" s="45" t="s">
        <v>31</v>
      </c>
      <c r="F162" s="46" t="str">
        <f>VLOOKUP(E162,ISTRUZIONI!$A$10:$B$26,2)</f>
        <v>-</v>
      </c>
      <c r="G162" s="10"/>
      <c r="H162" s="57"/>
      <c r="I162" s="57"/>
      <c r="J162" s="29">
        <f t="shared" si="55"/>
        <v>0</v>
      </c>
      <c r="K162" s="6" t="str">
        <f t="shared" si="81"/>
        <v>Compilare anagrafica</v>
      </c>
      <c r="L162" s="5"/>
      <c r="M162" s="32">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30">
        <f t="shared" si="68"/>
        <v>0</v>
      </c>
      <c r="Z162" s="30">
        <f t="shared" si="69"/>
        <v>0</v>
      </c>
      <c r="AA162" s="30">
        <f t="shared" si="70"/>
        <v>0</v>
      </c>
      <c r="AB162" s="30">
        <f t="shared" si="71"/>
        <v>0</v>
      </c>
      <c r="AC162" s="30">
        <f t="shared" si="72"/>
        <v>0</v>
      </c>
      <c r="AD162" s="30">
        <f t="shared" si="73"/>
        <v>0</v>
      </c>
      <c r="AE162" s="30">
        <f t="shared" si="74"/>
        <v>0</v>
      </c>
      <c r="AF162" s="30">
        <f t="shared" si="75"/>
        <v>0</v>
      </c>
      <c r="AG162" s="30">
        <f t="shared" si="76"/>
        <v>0</v>
      </c>
      <c r="AH162" s="30">
        <f t="shared" si="77"/>
        <v>0</v>
      </c>
      <c r="AI162" s="30">
        <f t="shared" si="78"/>
        <v>0</v>
      </c>
      <c r="AJ162" s="30">
        <f t="shared" si="79"/>
        <v>0</v>
      </c>
    </row>
    <row r="163" spans="1:36" ht="15.75" x14ac:dyDescent="0.25">
      <c r="A163" s="42" t="str">
        <f t="shared" si="80"/>
        <v>ZERO</v>
      </c>
      <c r="B163" s="42"/>
      <c r="C163" s="56" t="s">
        <v>31</v>
      </c>
      <c r="D163" s="11"/>
      <c r="E163" s="45" t="s">
        <v>31</v>
      </c>
      <c r="F163" s="46" t="str">
        <f>VLOOKUP(E163,ISTRUZIONI!$A$10:$B$26,2)</f>
        <v>-</v>
      </c>
      <c r="G163" s="10"/>
      <c r="H163" s="57"/>
      <c r="I163" s="57"/>
      <c r="J163" s="29">
        <f t="shared" si="55"/>
        <v>0</v>
      </c>
      <c r="K163" s="6" t="str">
        <f t="shared" si="81"/>
        <v>Compilare anagrafica</v>
      </c>
      <c r="L163" s="5"/>
      <c r="M163" s="32">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30">
        <f t="shared" si="68"/>
        <v>0</v>
      </c>
      <c r="Z163" s="30">
        <f t="shared" si="69"/>
        <v>0</v>
      </c>
      <c r="AA163" s="30">
        <f t="shared" si="70"/>
        <v>0</v>
      </c>
      <c r="AB163" s="30">
        <f t="shared" si="71"/>
        <v>0</v>
      </c>
      <c r="AC163" s="30">
        <f t="shared" si="72"/>
        <v>0</v>
      </c>
      <c r="AD163" s="30">
        <f t="shared" si="73"/>
        <v>0</v>
      </c>
      <c r="AE163" s="30">
        <f t="shared" si="74"/>
        <v>0</v>
      </c>
      <c r="AF163" s="30">
        <f t="shared" si="75"/>
        <v>0</v>
      </c>
      <c r="AG163" s="30">
        <f t="shared" si="76"/>
        <v>0</v>
      </c>
      <c r="AH163" s="30">
        <f t="shared" si="77"/>
        <v>0</v>
      </c>
      <c r="AI163" s="30">
        <f t="shared" si="78"/>
        <v>0</v>
      </c>
      <c r="AJ163" s="30">
        <f t="shared" si="79"/>
        <v>0</v>
      </c>
    </row>
    <row r="164" spans="1:36" ht="15.75" x14ac:dyDescent="0.25">
      <c r="A164" s="42" t="str">
        <f t="shared" si="80"/>
        <v>ZERO</v>
      </c>
      <c r="B164" s="42"/>
      <c r="C164" s="56" t="s">
        <v>31</v>
      </c>
      <c r="D164" s="11"/>
      <c r="E164" s="45" t="s">
        <v>31</v>
      </c>
      <c r="F164" s="46" t="str">
        <f>VLOOKUP(E164,ISTRUZIONI!$A$10:$B$26,2)</f>
        <v>-</v>
      </c>
      <c r="G164" s="10"/>
      <c r="H164" s="57"/>
      <c r="I164" s="57"/>
      <c r="J164" s="29">
        <f t="shared" si="55"/>
        <v>0</v>
      </c>
      <c r="K164" s="6" t="str">
        <f t="shared" si="81"/>
        <v>Compilare anagrafica</v>
      </c>
      <c r="L164" s="5"/>
      <c r="M164" s="32">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30">
        <f t="shared" si="68"/>
        <v>0</v>
      </c>
      <c r="Z164" s="30">
        <f t="shared" si="69"/>
        <v>0</v>
      </c>
      <c r="AA164" s="30">
        <f t="shared" si="70"/>
        <v>0</v>
      </c>
      <c r="AB164" s="30">
        <f t="shared" si="71"/>
        <v>0</v>
      </c>
      <c r="AC164" s="30">
        <f t="shared" si="72"/>
        <v>0</v>
      </c>
      <c r="AD164" s="30">
        <f t="shared" si="73"/>
        <v>0</v>
      </c>
      <c r="AE164" s="30">
        <f t="shared" si="74"/>
        <v>0</v>
      </c>
      <c r="AF164" s="30">
        <f t="shared" si="75"/>
        <v>0</v>
      </c>
      <c r="AG164" s="30">
        <f t="shared" si="76"/>
        <v>0</v>
      </c>
      <c r="AH164" s="30">
        <f t="shared" si="77"/>
        <v>0</v>
      </c>
      <c r="AI164" s="30">
        <f t="shared" si="78"/>
        <v>0</v>
      </c>
      <c r="AJ164" s="30">
        <f t="shared" si="79"/>
        <v>0</v>
      </c>
    </row>
    <row r="165" spans="1:36" ht="15.75" x14ac:dyDescent="0.25">
      <c r="A165" s="42" t="str">
        <f t="shared" si="80"/>
        <v>ZERO</v>
      </c>
      <c r="B165" s="42"/>
      <c r="C165" s="56" t="s">
        <v>31</v>
      </c>
      <c r="D165" s="11"/>
      <c r="E165" s="45" t="s">
        <v>31</v>
      </c>
      <c r="F165" s="46" t="str">
        <f>VLOOKUP(E165,ISTRUZIONI!$A$10:$B$26,2)</f>
        <v>-</v>
      </c>
      <c r="G165" s="10"/>
      <c r="H165" s="57"/>
      <c r="I165" s="57"/>
      <c r="J165" s="29">
        <f t="shared" si="55"/>
        <v>0</v>
      </c>
      <c r="K165" s="6" t="str">
        <f t="shared" si="81"/>
        <v>Compilare anagrafica</v>
      </c>
      <c r="L165" s="5"/>
      <c r="M165" s="32">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30">
        <f t="shared" si="68"/>
        <v>0</v>
      </c>
      <c r="Z165" s="30">
        <f t="shared" si="69"/>
        <v>0</v>
      </c>
      <c r="AA165" s="30">
        <f t="shared" si="70"/>
        <v>0</v>
      </c>
      <c r="AB165" s="30">
        <f t="shared" si="71"/>
        <v>0</v>
      </c>
      <c r="AC165" s="30">
        <f t="shared" si="72"/>
        <v>0</v>
      </c>
      <c r="AD165" s="30">
        <f t="shared" si="73"/>
        <v>0</v>
      </c>
      <c r="AE165" s="30">
        <f t="shared" si="74"/>
        <v>0</v>
      </c>
      <c r="AF165" s="30">
        <f t="shared" si="75"/>
        <v>0</v>
      </c>
      <c r="AG165" s="30">
        <f t="shared" si="76"/>
        <v>0</v>
      </c>
      <c r="AH165" s="30">
        <f t="shared" si="77"/>
        <v>0</v>
      </c>
      <c r="AI165" s="30">
        <f t="shared" si="78"/>
        <v>0</v>
      </c>
      <c r="AJ165" s="30">
        <f t="shared" si="79"/>
        <v>0</v>
      </c>
    </row>
    <row r="166" spans="1:36" ht="15.75" x14ac:dyDescent="0.25">
      <c r="A166" s="42" t="str">
        <f t="shared" si="80"/>
        <v>ZERO</v>
      </c>
      <c r="B166" s="42"/>
      <c r="C166" s="56" t="s">
        <v>31</v>
      </c>
      <c r="D166" s="11"/>
      <c r="E166" s="45" t="s">
        <v>31</v>
      </c>
      <c r="F166" s="46" t="str">
        <f>VLOOKUP(E166,ISTRUZIONI!$A$10:$B$26,2)</f>
        <v>-</v>
      </c>
      <c r="G166" s="10"/>
      <c r="H166" s="57"/>
      <c r="I166" s="57"/>
      <c r="J166" s="29">
        <f t="shared" si="55"/>
        <v>0</v>
      </c>
      <c r="K166" s="6" t="str">
        <f t="shared" si="81"/>
        <v>Compilare anagrafica</v>
      </c>
      <c r="L166" s="5"/>
      <c r="M166" s="32">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30">
        <f t="shared" si="68"/>
        <v>0</v>
      </c>
      <c r="Z166" s="30">
        <f t="shared" si="69"/>
        <v>0</v>
      </c>
      <c r="AA166" s="30">
        <f t="shared" si="70"/>
        <v>0</v>
      </c>
      <c r="AB166" s="30">
        <f t="shared" si="71"/>
        <v>0</v>
      </c>
      <c r="AC166" s="30">
        <f t="shared" si="72"/>
        <v>0</v>
      </c>
      <c r="AD166" s="30">
        <f t="shared" si="73"/>
        <v>0</v>
      </c>
      <c r="AE166" s="30">
        <f t="shared" si="74"/>
        <v>0</v>
      </c>
      <c r="AF166" s="30">
        <f t="shared" si="75"/>
        <v>0</v>
      </c>
      <c r="AG166" s="30">
        <f t="shared" si="76"/>
        <v>0</v>
      </c>
      <c r="AH166" s="30">
        <f t="shared" si="77"/>
        <v>0</v>
      </c>
      <c r="AI166" s="30">
        <f t="shared" si="78"/>
        <v>0</v>
      </c>
      <c r="AJ166" s="30">
        <f t="shared" si="79"/>
        <v>0</v>
      </c>
    </row>
    <row r="167" spans="1:36" ht="15.75" x14ac:dyDescent="0.25">
      <c r="A167" s="42" t="str">
        <f t="shared" si="80"/>
        <v>ZERO</v>
      </c>
      <c r="B167" s="42"/>
      <c r="C167" s="56" t="s">
        <v>31</v>
      </c>
      <c r="D167" s="11"/>
      <c r="E167" s="45" t="s">
        <v>31</v>
      </c>
      <c r="F167" s="46" t="str">
        <f>VLOOKUP(E167,ISTRUZIONI!$A$10:$B$26,2)</f>
        <v>-</v>
      </c>
      <c r="G167" s="10"/>
      <c r="H167" s="57"/>
      <c r="I167" s="57"/>
      <c r="J167" s="29">
        <f t="shared" si="55"/>
        <v>0</v>
      </c>
      <c r="K167" s="6" t="str">
        <f t="shared" si="81"/>
        <v>Compilare anagrafica</v>
      </c>
      <c r="L167" s="5"/>
      <c r="M167" s="32">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30">
        <f t="shared" si="68"/>
        <v>0</v>
      </c>
      <c r="Z167" s="30">
        <f t="shared" si="69"/>
        <v>0</v>
      </c>
      <c r="AA167" s="30">
        <f t="shared" si="70"/>
        <v>0</v>
      </c>
      <c r="AB167" s="30">
        <f t="shared" si="71"/>
        <v>0</v>
      </c>
      <c r="AC167" s="30">
        <f t="shared" si="72"/>
        <v>0</v>
      </c>
      <c r="AD167" s="30">
        <f t="shared" si="73"/>
        <v>0</v>
      </c>
      <c r="AE167" s="30">
        <f t="shared" si="74"/>
        <v>0</v>
      </c>
      <c r="AF167" s="30">
        <f t="shared" si="75"/>
        <v>0</v>
      </c>
      <c r="AG167" s="30">
        <f t="shared" si="76"/>
        <v>0</v>
      </c>
      <c r="AH167" s="30">
        <f t="shared" si="77"/>
        <v>0</v>
      </c>
      <c r="AI167" s="30">
        <f t="shared" si="78"/>
        <v>0</v>
      </c>
      <c r="AJ167" s="30">
        <f t="shared" si="79"/>
        <v>0</v>
      </c>
    </row>
    <row r="168" spans="1:36" ht="15.75" x14ac:dyDescent="0.25">
      <c r="A168" s="42" t="str">
        <f t="shared" si="80"/>
        <v>ZERO</v>
      </c>
      <c r="B168" s="42"/>
      <c r="C168" s="56" t="s">
        <v>31</v>
      </c>
      <c r="D168" s="11"/>
      <c r="E168" s="45" t="s">
        <v>31</v>
      </c>
      <c r="F168" s="46" t="str">
        <f>VLOOKUP(E168,ISTRUZIONI!$A$10:$B$26,2)</f>
        <v>-</v>
      </c>
      <c r="G168" s="10"/>
      <c r="H168" s="57"/>
      <c r="I168" s="57"/>
      <c r="J168" s="29">
        <f t="shared" si="55"/>
        <v>0</v>
      </c>
      <c r="K168" s="6" t="str">
        <f t="shared" si="81"/>
        <v>Compilare anagrafica</v>
      </c>
      <c r="L168" s="5"/>
      <c r="M168" s="32">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30">
        <f t="shared" si="68"/>
        <v>0</v>
      </c>
      <c r="Z168" s="30">
        <f t="shared" si="69"/>
        <v>0</v>
      </c>
      <c r="AA168" s="30">
        <f t="shared" si="70"/>
        <v>0</v>
      </c>
      <c r="AB168" s="30">
        <f t="shared" si="71"/>
        <v>0</v>
      </c>
      <c r="AC168" s="30">
        <f t="shared" si="72"/>
        <v>0</v>
      </c>
      <c r="AD168" s="30">
        <f t="shared" si="73"/>
        <v>0</v>
      </c>
      <c r="AE168" s="30">
        <f t="shared" si="74"/>
        <v>0</v>
      </c>
      <c r="AF168" s="30">
        <f t="shared" si="75"/>
        <v>0</v>
      </c>
      <c r="AG168" s="30">
        <f t="shared" si="76"/>
        <v>0</v>
      </c>
      <c r="AH168" s="30">
        <f t="shared" si="77"/>
        <v>0</v>
      </c>
      <c r="AI168" s="30">
        <f t="shared" si="78"/>
        <v>0</v>
      </c>
      <c r="AJ168" s="30">
        <f t="shared" si="79"/>
        <v>0</v>
      </c>
    </row>
    <row r="169" spans="1:36" ht="15.75" x14ac:dyDescent="0.25">
      <c r="A169" s="42" t="str">
        <f t="shared" si="80"/>
        <v>ZERO</v>
      </c>
      <c r="B169" s="42"/>
      <c r="C169" s="56" t="s">
        <v>31</v>
      </c>
      <c r="D169" s="11"/>
      <c r="E169" s="45" t="s">
        <v>31</v>
      </c>
      <c r="F169" s="46" t="str">
        <f>VLOOKUP(E169,ISTRUZIONI!$A$10:$B$26,2)</f>
        <v>-</v>
      </c>
      <c r="G169" s="10"/>
      <c r="H169" s="57"/>
      <c r="I169" s="57"/>
      <c r="J169" s="29">
        <f t="shared" si="55"/>
        <v>0</v>
      </c>
      <c r="K169" s="6" t="str">
        <f t="shared" si="81"/>
        <v>Compilare anagrafica</v>
      </c>
      <c r="L169" s="5"/>
      <c r="M169" s="32">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30">
        <f t="shared" si="68"/>
        <v>0</v>
      </c>
      <c r="Z169" s="30">
        <f t="shared" si="69"/>
        <v>0</v>
      </c>
      <c r="AA169" s="30">
        <f t="shared" si="70"/>
        <v>0</v>
      </c>
      <c r="AB169" s="30">
        <f t="shared" si="71"/>
        <v>0</v>
      </c>
      <c r="AC169" s="30">
        <f t="shared" si="72"/>
        <v>0</v>
      </c>
      <c r="AD169" s="30">
        <f t="shared" si="73"/>
        <v>0</v>
      </c>
      <c r="AE169" s="30">
        <f t="shared" si="74"/>
        <v>0</v>
      </c>
      <c r="AF169" s="30">
        <f t="shared" si="75"/>
        <v>0</v>
      </c>
      <c r="AG169" s="30">
        <f t="shared" si="76"/>
        <v>0</v>
      </c>
      <c r="AH169" s="30">
        <f t="shared" si="77"/>
        <v>0</v>
      </c>
      <c r="AI169" s="30">
        <f t="shared" si="78"/>
        <v>0</v>
      </c>
      <c r="AJ169" s="30">
        <f t="shared" si="79"/>
        <v>0</v>
      </c>
    </row>
    <row r="170" spans="1:36" ht="15.75" x14ac:dyDescent="0.25">
      <c r="A170" s="42" t="str">
        <f t="shared" si="80"/>
        <v>ZERO</v>
      </c>
      <c r="B170" s="42"/>
      <c r="C170" s="56" t="s">
        <v>31</v>
      </c>
      <c r="D170" s="11"/>
      <c r="E170" s="45" t="s">
        <v>31</v>
      </c>
      <c r="F170" s="46" t="str">
        <f>VLOOKUP(E170,ISTRUZIONI!$A$10:$B$26,2)</f>
        <v>-</v>
      </c>
      <c r="G170" s="10"/>
      <c r="H170" s="57"/>
      <c r="I170" s="57"/>
      <c r="J170" s="29">
        <f t="shared" si="55"/>
        <v>0</v>
      </c>
      <c r="K170" s="6" t="str">
        <f t="shared" si="81"/>
        <v>Compilare anagrafica</v>
      </c>
      <c r="L170" s="5"/>
      <c r="M170" s="32">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30">
        <f t="shared" si="68"/>
        <v>0</v>
      </c>
      <c r="Z170" s="30">
        <f t="shared" si="69"/>
        <v>0</v>
      </c>
      <c r="AA170" s="30">
        <f t="shared" si="70"/>
        <v>0</v>
      </c>
      <c r="AB170" s="30">
        <f t="shared" si="71"/>
        <v>0</v>
      </c>
      <c r="AC170" s="30">
        <f t="shared" si="72"/>
        <v>0</v>
      </c>
      <c r="AD170" s="30">
        <f t="shared" si="73"/>
        <v>0</v>
      </c>
      <c r="AE170" s="30">
        <f t="shared" si="74"/>
        <v>0</v>
      </c>
      <c r="AF170" s="30">
        <f t="shared" si="75"/>
        <v>0</v>
      </c>
      <c r="AG170" s="30">
        <f t="shared" si="76"/>
        <v>0</v>
      </c>
      <c r="AH170" s="30">
        <f t="shared" si="77"/>
        <v>0</v>
      </c>
      <c r="AI170" s="30">
        <f t="shared" si="78"/>
        <v>0</v>
      </c>
      <c r="AJ170" s="30">
        <f t="shared" si="79"/>
        <v>0</v>
      </c>
    </row>
    <row r="171" spans="1:36" ht="15.75" x14ac:dyDescent="0.25">
      <c r="A171" s="42" t="str">
        <f t="shared" si="80"/>
        <v>ZERO</v>
      </c>
      <c r="B171" s="42"/>
      <c r="C171" s="56" t="s">
        <v>31</v>
      </c>
      <c r="D171" s="11"/>
      <c r="E171" s="45" t="s">
        <v>31</v>
      </c>
      <c r="F171" s="46" t="str">
        <f>VLOOKUP(E171,ISTRUZIONI!$A$10:$B$26,2)</f>
        <v>-</v>
      </c>
      <c r="G171" s="10"/>
      <c r="H171" s="57"/>
      <c r="I171" s="57"/>
      <c r="J171" s="29">
        <f t="shared" si="55"/>
        <v>0</v>
      </c>
      <c r="K171" s="6" t="str">
        <f t="shared" si="81"/>
        <v>Compilare anagrafica</v>
      </c>
      <c r="L171" s="5"/>
      <c r="M171" s="32">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30">
        <f t="shared" si="68"/>
        <v>0</v>
      </c>
      <c r="Z171" s="30">
        <f t="shared" si="69"/>
        <v>0</v>
      </c>
      <c r="AA171" s="30">
        <f t="shared" si="70"/>
        <v>0</v>
      </c>
      <c r="AB171" s="30">
        <f t="shared" si="71"/>
        <v>0</v>
      </c>
      <c r="AC171" s="30">
        <f t="shared" si="72"/>
        <v>0</v>
      </c>
      <c r="AD171" s="30">
        <f t="shared" si="73"/>
        <v>0</v>
      </c>
      <c r="AE171" s="30">
        <f t="shared" si="74"/>
        <v>0</v>
      </c>
      <c r="AF171" s="30">
        <f t="shared" si="75"/>
        <v>0</v>
      </c>
      <c r="AG171" s="30">
        <f t="shared" si="76"/>
        <v>0</v>
      </c>
      <c r="AH171" s="30">
        <f t="shared" si="77"/>
        <v>0</v>
      </c>
      <c r="AI171" s="30">
        <f t="shared" si="78"/>
        <v>0</v>
      </c>
      <c r="AJ171" s="30">
        <f t="shared" si="79"/>
        <v>0</v>
      </c>
    </row>
    <row r="172" spans="1:36" ht="15.75" x14ac:dyDescent="0.25">
      <c r="A172" s="42" t="str">
        <f t="shared" si="80"/>
        <v>ZERO</v>
      </c>
      <c r="B172" s="42"/>
      <c r="C172" s="56" t="s">
        <v>31</v>
      </c>
      <c r="D172" s="11"/>
      <c r="E172" s="45" t="s">
        <v>31</v>
      </c>
      <c r="F172" s="46" t="str">
        <f>VLOOKUP(E172,ISTRUZIONI!$A$10:$B$26,2)</f>
        <v>-</v>
      </c>
      <c r="G172" s="10"/>
      <c r="H172" s="57"/>
      <c r="I172" s="57"/>
      <c r="J172" s="29">
        <f t="shared" si="55"/>
        <v>0</v>
      </c>
      <c r="K172" s="6" t="str">
        <f t="shared" si="81"/>
        <v>Compilare anagrafica</v>
      </c>
      <c r="L172" s="5"/>
      <c r="M172" s="32">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30">
        <f t="shared" si="68"/>
        <v>0</v>
      </c>
      <c r="Z172" s="30">
        <f t="shared" si="69"/>
        <v>0</v>
      </c>
      <c r="AA172" s="30">
        <f t="shared" si="70"/>
        <v>0</v>
      </c>
      <c r="AB172" s="30">
        <f t="shared" si="71"/>
        <v>0</v>
      </c>
      <c r="AC172" s="30">
        <f t="shared" si="72"/>
        <v>0</v>
      </c>
      <c r="AD172" s="30">
        <f t="shared" si="73"/>
        <v>0</v>
      </c>
      <c r="AE172" s="30">
        <f t="shared" si="74"/>
        <v>0</v>
      </c>
      <c r="AF172" s="30">
        <f t="shared" si="75"/>
        <v>0</v>
      </c>
      <c r="AG172" s="30">
        <f t="shared" si="76"/>
        <v>0</v>
      </c>
      <c r="AH172" s="30">
        <f t="shared" si="77"/>
        <v>0</v>
      </c>
      <c r="AI172" s="30">
        <f t="shared" si="78"/>
        <v>0</v>
      </c>
      <c r="AJ172" s="30">
        <f t="shared" si="79"/>
        <v>0</v>
      </c>
    </row>
    <row r="173" spans="1:36" ht="15.75" x14ac:dyDescent="0.25">
      <c r="A173" s="42" t="str">
        <f t="shared" si="80"/>
        <v>ZERO</v>
      </c>
      <c r="B173" s="42"/>
      <c r="C173" s="56" t="s">
        <v>31</v>
      </c>
      <c r="D173" s="11"/>
      <c r="E173" s="45" t="s">
        <v>31</v>
      </c>
      <c r="F173" s="46" t="str">
        <f>VLOOKUP(E173,ISTRUZIONI!$A$10:$B$26,2)</f>
        <v>-</v>
      </c>
      <c r="G173" s="10"/>
      <c r="H173" s="57"/>
      <c r="I173" s="57"/>
      <c r="J173" s="29">
        <f t="shared" si="55"/>
        <v>0</v>
      </c>
      <c r="K173" s="6" t="str">
        <f t="shared" si="81"/>
        <v>Compilare anagrafica</v>
      </c>
      <c r="L173" s="5"/>
      <c r="M173" s="32">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30">
        <f t="shared" si="68"/>
        <v>0</v>
      </c>
      <c r="Z173" s="30">
        <f t="shared" si="69"/>
        <v>0</v>
      </c>
      <c r="AA173" s="30">
        <f t="shared" si="70"/>
        <v>0</v>
      </c>
      <c r="AB173" s="30">
        <f t="shared" si="71"/>
        <v>0</v>
      </c>
      <c r="AC173" s="30">
        <f t="shared" si="72"/>
        <v>0</v>
      </c>
      <c r="AD173" s="30">
        <f t="shared" si="73"/>
        <v>0</v>
      </c>
      <c r="AE173" s="30">
        <f t="shared" si="74"/>
        <v>0</v>
      </c>
      <c r="AF173" s="30">
        <f t="shared" si="75"/>
        <v>0</v>
      </c>
      <c r="AG173" s="30">
        <f t="shared" si="76"/>
        <v>0</v>
      </c>
      <c r="AH173" s="30">
        <f t="shared" si="77"/>
        <v>0</v>
      </c>
      <c r="AI173" s="30">
        <f t="shared" si="78"/>
        <v>0</v>
      </c>
      <c r="AJ173" s="30">
        <f t="shared" si="79"/>
        <v>0</v>
      </c>
    </row>
    <row r="174" spans="1:36" ht="15.75" x14ac:dyDescent="0.25">
      <c r="A174" s="42" t="str">
        <f t="shared" si="80"/>
        <v>ZERO</v>
      </c>
      <c r="B174" s="42"/>
      <c r="C174" s="56" t="s">
        <v>31</v>
      </c>
      <c r="D174" s="11"/>
      <c r="E174" s="45" t="s">
        <v>31</v>
      </c>
      <c r="F174" s="46" t="str">
        <f>VLOOKUP(E174,ISTRUZIONI!$A$10:$B$26,2)</f>
        <v>-</v>
      </c>
      <c r="G174" s="10"/>
      <c r="H174" s="57"/>
      <c r="I174" s="57"/>
      <c r="J174" s="29">
        <f t="shared" si="55"/>
        <v>0</v>
      </c>
      <c r="K174" s="6" t="str">
        <f t="shared" si="81"/>
        <v>Compilare anagrafica</v>
      </c>
      <c r="L174" s="5"/>
      <c r="M174" s="32">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30">
        <f t="shared" si="68"/>
        <v>0</v>
      </c>
      <c r="Z174" s="30">
        <f t="shared" si="69"/>
        <v>0</v>
      </c>
      <c r="AA174" s="30">
        <f t="shared" si="70"/>
        <v>0</v>
      </c>
      <c r="AB174" s="30">
        <f t="shared" si="71"/>
        <v>0</v>
      </c>
      <c r="AC174" s="30">
        <f t="shared" si="72"/>
        <v>0</v>
      </c>
      <c r="AD174" s="30">
        <f t="shared" si="73"/>
        <v>0</v>
      </c>
      <c r="AE174" s="30">
        <f t="shared" si="74"/>
        <v>0</v>
      </c>
      <c r="AF174" s="30">
        <f t="shared" si="75"/>
        <v>0</v>
      </c>
      <c r="AG174" s="30">
        <f t="shared" si="76"/>
        <v>0</v>
      </c>
      <c r="AH174" s="30">
        <f t="shared" si="77"/>
        <v>0</v>
      </c>
      <c r="AI174" s="30">
        <f t="shared" si="78"/>
        <v>0</v>
      </c>
      <c r="AJ174" s="30">
        <f t="shared" si="79"/>
        <v>0</v>
      </c>
    </row>
    <row r="175" spans="1:36" ht="15.75" x14ac:dyDescent="0.25">
      <c r="A175" s="42" t="str">
        <f t="shared" si="80"/>
        <v>ZERO</v>
      </c>
      <c r="B175" s="42"/>
      <c r="C175" s="56" t="s">
        <v>31</v>
      </c>
      <c r="D175" s="11"/>
      <c r="E175" s="45" t="s">
        <v>31</v>
      </c>
      <c r="F175" s="46" t="str">
        <f>VLOOKUP(E175,ISTRUZIONI!$A$10:$B$26,2)</f>
        <v>-</v>
      </c>
      <c r="G175" s="10"/>
      <c r="H175" s="57"/>
      <c r="I175" s="57"/>
      <c r="J175" s="29">
        <f t="shared" si="55"/>
        <v>0</v>
      </c>
      <c r="K175" s="6" t="str">
        <f t="shared" si="81"/>
        <v>Compilare anagrafica</v>
      </c>
      <c r="L175" s="5"/>
      <c r="M175" s="32">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30">
        <f t="shared" si="68"/>
        <v>0</v>
      </c>
      <c r="Z175" s="30">
        <f t="shared" si="69"/>
        <v>0</v>
      </c>
      <c r="AA175" s="30">
        <f t="shared" si="70"/>
        <v>0</v>
      </c>
      <c r="AB175" s="30">
        <f t="shared" si="71"/>
        <v>0</v>
      </c>
      <c r="AC175" s="30">
        <f t="shared" si="72"/>
        <v>0</v>
      </c>
      <c r="AD175" s="30">
        <f t="shared" si="73"/>
        <v>0</v>
      </c>
      <c r="AE175" s="30">
        <f t="shared" si="74"/>
        <v>0</v>
      </c>
      <c r="AF175" s="30">
        <f t="shared" si="75"/>
        <v>0</v>
      </c>
      <c r="AG175" s="30">
        <f t="shared" si="76"/>
        <v>0</v>
      </c>
      <c r="AH175" s="30">
        <f t="shared" si="77"/>
        <v>0</v>
      </c>
      <c r="AI175" s="30">
        <f t="shared" si="78"/>
        <v>0</v>
      </c>
      <c r="AJ175" s="30">
        <f t="shared" si="79"/>
        <v>0</v>
      </c>
    </row>
    <row r="176" spans="1:36" ht="15.75" x14ac:dyDescent="0.25">
      <c r="A176" s="42" t="str">
        <f t="shared" si="80"/>
        <v>ZERO</v>
      </c>
      <c r="B176" s="42"/>
      <c r="C176" s="56" t="s">
        <v>31</v>
      </c>
      <c r="D176" s="11"/>
      <c r="E176" s="45" t="s">
        <v>31</v>
      </c>
      <c r="F176" s="46" t="str">
        <f>VLOOKUP(E176,ISTRUZIONI!$A$10:$B$26,2)</f>
        <v>-</v>
      </c>
      <c r="G176" s="10"/>
      <c r="H176" s="57"/>
      <c r="I176" s="57"/>
      <c r="J176" s="29">
        <f t="shared" si="55"/>
        <v>0</v>
      </c>
      <c r="K176" s="6" t="str">
        <f t="shared" si="81"/>
        <v>Compilare anagrafica</v>
      </c>
      <c r="L176" s="5"/>
      <c r="M176" s="32">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30">
        <f t="shared" si="68"/>
        <v>0</v>
      </c>
      <c r="Z176" s="30">
        <f t="shared" si="69"/>
        <v>0</v>
      </c>
      <c r="AA176" s="30">
        <f t="shared" si="70"/>
        <v>0</v>
      </c>
      <c r="AB176" s="30">
        <f t="shared" si="71"/>
        <v>0</v>
      </c>
      <c r="AC176" s="30">
        <f t="shared" si="72"/>
        <v>0</v>
      </c>
      <c r="AD176" s="30">
        <f t="shared" si="73"/>
        <v>0</v>
      </c>
      <c r="AE176" s="30">
        <f t="shared" si="74"/>
        <v>0</v>
      </c>
      <c r="AF176" s="30">
        <f t="shared" si="75"/>
        <v>0</v>
      </c>
      <c r="AG176" s="30">
        <f t="shared" si="76"/>
        <v>0</v>
      </c>
      <c r="AH176" s="30">
        <f t="shared" si="77"/>
        <v>0</v>
      </c>
      <c r="AI176" s="30">
        <f t="shared" si="78"/>
        <v>0</v>
      </c>
      <c r="AJ176" s="30">
        <f t="shared" si="79"/>
        <v>0</v>
      </c>
    </row>
    <row r="177" spans="1:36" ht="15.75" x14ac:dyDescent="0.25">
      <c r="A177" s="42" t="str">
        <f t="shared" si="80"/>
        <v>ZERO</v>
      </c>
      <c r="B177" s="42"/>
      <c r="C177" s="56" t="s">
        <v>31</v>
      </c>
      <c r="D177" s="11"/>
      <c r="E177" s="45" t="s">
        <v>31</v>
      </c>
      <c r="F177" s="46" t="str">
        <f>VLOOKUP(E177,ISTRUZIONI!$A$10:$B$26,2)</f>
        <v>-</v>
      </c>
      <c r="G177" s="10"/>
      <c r="H177" s="57"/>
      <c r="I177" s="57"/>
      <c r="J177" s="29">
        <f t="shared" si="55"/>
        <v>0</v>
      </c>
      <c r="K177" s="6" t="str">
        <f t="shared" si="81"/>
        <v>Compilare anagrafica</v>
      </c>
      <c r="L177" s="5"/>
      <c r="M177" s="32">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30">
        <f t="shared" si="68"/>
        <v>0</v>
      </c>
      <c r="Z177" s="30">
        <f t="shared" si="69"/>
        <v>0</v>
      </c>
      <c r="AA177" s="30">
        <f t="shared" si="70"/>
        <v>0</v>
      </c>
      <c r="AB177" s="30">
        <f t="shared" si="71"/>
        <v>0</v>
      </c>
      <c r="AC177" s="30">
        <f t="shared" si="72"/>
        <v>0</v>
      </c>
      <c r="AD177" s="30">
        <f t="shared" si="73"/>
        <v>0</v>
      </c>
      <c r="AE177" s="30">
        <f t="shared" si="74"/>
        <v>0</v>
      </c>
      <c r="AF177" s="30">
        <f t="shared" si="75"/>
        <v>0</v>
      </c>
      <c r="AG177" s="30">
        <f t="shared" si="76"/>
        <v>0</v>
      </c>
      <c r="AH177" s="30">
        <f t="shared" si="77"/>
        <v>0</v>
      </c>
      <c r="AI177" s="30">
        <f t="shared" si="78"/>
        <v>0</v>
      </c>
      <c r="AJ177" s="30">
        <f t="shared" si="79"/>
        <v>0</v>
      </c>
    </row>
    <row r="178" spans="1:36" ht="15.75" x14ac:dyDescent="0.25">
      <c r="A178" s="42" t="str">
        <f t="shared" si="80"/>
        <v>ZERO</v>
      </c>
      <c r="B178" s="42"/>
      <c r="C178" s="56" t="s">
        <v>31</v>
      </c>
      <c r="D178" s="11"/>
      <c r="E178" s="45" t="s">
        <v>31</v>
      </c>
      <c r="F178" s="46" t="str">
        <f>VLOOKUP(E178,ISTRUZIONI!$A$10:$B$26,2)</f>
        <v>-</v>
      </c>
      <c r="G178" s="10"/>
      <c r="H178" s="57"/>
      <c r="I178" s="57"/>
      <c r="J178" s="29">
        <f t="shared" si="55"/>
        <v>0</v>
      </c>
      <c r="K178" s="6" t="str">
        <f t="shared" si="81"/>
        <v>Compilare anagrafica</v>
      </c>
      <c r="L178" s="5"/>
      <c r="M178" s="32">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30">
        <f t="shared" si="68"/>
        <v>0</v>
      </c>
      <c r="Z178" s="30">
        <f t="shared" si="69"/>
        <v>0</v>
      </c>
      <c r="AA178" s="30">
        <f t="shared" si="70"/>
        <v>0</v>
      </c>
      <c r="AB178" s="30">
        <f t="shared" si="71"/>
        <v>0</v>
      </c>
      <c r="AC178" s="30">
        <f t="shared" si="72"/>
        <v>0</v>
      </c>
      <c r="AD178" s="30">
        <f t="shared" si="73"/>
        <v>0</v>
      </c>
      <c r="AE178" s="30">
        <f t="shared" si="74"/>
        <v>0</v>
      </c>
      <c r="AF178" s="30">
        <f t="shared" si="75"/>
        <v>0</v>
      </c>
      <c r="AG178" s="30">
        <f t="shared" si="76"/>
        <v>0</v>
      </c>
      <c r="AH178" s="30">
        <f t="shared" si="77"/>
        <v>0</v>
      </c>
      <c r="AI178" s="30">
        <f t="shared" si="78"/>
        <v>0</v>
      </c>
      <c r="AJ178" s="30">
        <f t="shared" si="79"/>
        <v>0</v>
      </c>
    </row>
    <row r="179" spans="1:36" ht="15.75" x14ac:dyDescent="0.25">
      <c r="A179" s="42" t="str">
        <f t="shared" si="80"/>
        <v>ZERO</v>
      </c>
      <c r="B179" s="42"/>
      <c r="C179" s="56" t="s">
        <v>31</v>
      </c>
      <c r="D179" s="11"/>
      <c r="E179" s="45" t="s">
        <v>31</v>
      </c>
      <c r="F179" s="46" t="str">
        <f>VLOOKUP(E179,ISTRUZIONI!$A$10:$B$26,2)</f>
        <v>-</v>
      </c>
      <c r="G179" s="10"/>
      <c r="H179" s="57"/>
      <c r="I179" s="57"/>
      <c r="J179" s="29">
        <f t="shared" si="55"/>
        <v>0</v>
      </c>
      <c r="K179" s="6" t="str">
        <f t="shared" si="81"/>
        <v>Compilare anagrafica</v>
      </c>
      <c r="L179" s="5"/>
      <c r="M179" s="32">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30">
        <f t="shared" si="68"/>
        <v>0</v>
      </c>
      <c r="Z179" s="30">
        <f t="shared" si="69"/>
        <v>0</v>
      </c>
      <c r="AA179" s="30">
        <f t="shared" si="70"/>
        <v>0</v>
      </c>
      <c r="AB179" s="30">
        <f t="shared" si="71"/>
        <v>0</v>
      </c>
      <c r="AC179" s="30">
        <f t="shared" si="72"/>
        <v>0</v>
      </c>
      <c r="AD179" s="30">
        <f t="shared" si="73"/>
        <v>0</v>
      </c>
      <c r="AE179" s="30">
        <f t="shared" si="74"/>
        <v>0</v>
      </c>
      <c r="AF179" s="30">
        <f t="shared" si="75"/>
        <v>0</v>
      </c>
      <c r="AG179" s="30">
        <f t="shared" si="76"/>
        <v>0</v>
      </c>
      <c r="AH179" s="30">
        <f t="shared" si="77"/>
        <v>0</v>
      </c>
      <c r="AI179" s="30">
        <f t="shared" si="78"/>
        <v>0</v>
      </c>
      <c r="AJ179" s="30">
        <f t="shared" si="79"/>
        <v>0</v>
      </c>
    </row>
    <row r="180" spans="1:36" ht="15.75" x14ac:dyDescent="0.25">
      <c r="A180" s="42" t="str">
        <f t="shared" si="80"/>
        <v>ZERO</v>
      </c>
      <c r="B180" s="42"/>
      <c r="C180" s="56" t="s">
        <v>31</v>
      </c>
      <c r="D180" s="11"/>
      <c r="E180" s="45" t="s">
        <v>31</v>
      </c>
      <c r="F180" s="46" t="str">
        <f>VLOOKUP(E180,ISTRUZIONI!$A$10:$B$26,2)</f>
        <v>-</v>
      </c>
      <c r="G180" s="10"/>
      <c r="H180" s="57"/>
      <c r="I180" s="57"/>
      <c r="J180" s="29">
        <f t="shared" si="55"/>
        <v>0</v>
      </c>
      <c r="K180" s="6" t="str">
        <f t="shared" si="81"/>
        <v>Compilare anagrafica</v>
      </c>
      <c r="L180" s="5"/>
      <c r="M180" s="32">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30">
        <f t="shared" si="68"/>
        <v>0</v>
      </c>
      <c r="Z180" s="30">
        <f t="shared" si="69"/>
        <v>0</v>
      </c>
      <c r="AA180" s="30">
        <f t="shared" si="70"/>
        <v>0</v>
      </c>
      <c r="AB180" s="30">
        <f t="shared" si="71"/>
        <v>0</v>
      </c>
      <c r="AC180" s="30">
        <f t="shared" si="72"/>
        <v>0</v>
      </c>
      <c r="AD180" s="30">
        <f t="shared" si="73"/>
        <v>0</v>
      </c>
      <c r="AE180" s="30">
        <f t="shared" si="74"/>
        <v>0</v>
      </c>
      <c r="AF180" s="30">
        <f t="shared" si="75"/>
        <v>0</v>
      </c>
      <c r="AG180" s="30">
        <f t="shared" si="76"/>
        <v>0</v>
      </c>
      <c r="AH180" s="30">
        <f t="shared" si="77"/>
        <v>0</v>
      </c>
      <c r="AI180" s="30">
        <f t="shared" si="78"/>
        <v>0</v>
      </c>
      <c r="AJ180" s="30">
        <f t="shared" si="79"/>
        <v>0</v>
      </c>
    </row>
    <row r="181" spans="1:36" ht="15.75" x14ac:dyDescent="0.25">
      <c r="A181" s="42" t="str">
        <f t="shared" si="80"/>
        <v>ZERO</v>
      </c>
      <c r="B181" s="42"/>
      <c r="C181" s="56" t="s">
        <v>31</v>
      </c>
      <c r="D181" s="11"/>
      <c r="E181" s="45" t="s">
        <v>31</v>
      </c>
      <c r="F181" s="46" t="str">
        <f>VLOOKUP(E181,ISTRUZIONI!$A$10:$B$26,2)</f>
        <v>-</v>
      </c>
      <c r="G181" s="10"/>
      <c r="H181" s="57"/>
      <c r="I181" s="57"/>
      <c r="J181" s="29">
        <f t="shared" si="55"/>
        <v>0</v>
      </c>
      <c r="K181" s="6" t="str">
        <f t="shared" si="81"/>
        <v>Compilare anagrafica</v>
      </c>
      <c r="L181" s="5"/>
      <c r="M181" s="32">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30">
        <f t="shared" si="68"/>
        <v>0</v>
      </c>
      <c r="Z181" s="30">
        <f t="shared" si="69"/>
        <v>0</v>
      </c>
      <c r="AA181" s="30">
        <f t="shared" si="70"/>
        <v>0</v>
      </c>
      <c r="AB181" s="30">
        <f t="shared" si="71"/>
        <v>0</v>
      </c>
      <c r="AC181" s="30">
        <f t="shared" si="72"/>
        <v>0</v>
      </c>
      <c r="AD181" s="30">
        <f t="shared" si="73"/>
        <v>0</v>
      </c>
      <c r="AE181" s="30">
        <f t="shared" si="74"/>
        <v>0</v>
      </c>
      <c r="AF181" s="30">
        <f t="shared" si="75"/>
        <v>0</v>
      </c>
      <c r="AG181" s="30">
        <f t="shared" si="76"/>
        <v>0</v>
      </c>
      <c r="AH181" s="30">
        <f t="shared" si="77"/>
        <v>0</v>
      </c>
      <c r="AI181" s="30">
        <f t="shared" si="78"/>
        <v>0</v>
      </c>
      <c r="AJ181" s="30">
        <f t="shared" si="79"/>
        <v>0</v>
      </c>
    </row>
    <row r="182" spans="1:36" ht="15.75" x14ac:dyDescent="0.25">
      <c r="A182" s="42" t="str">
        <f t="shared" si="80"/>
        <v>ZERO</v>
      </c>
      <c r="B182" s="42"/>
      <c r="C182" s="56" t="s">
        <v>31</v>
      </c>
      <c r="D182" s="11"/>
      <c r="E182" s="45" t="s">
        <v>31</v>
      </c>
      <c r="F182" s="46" t="str">
        <f>VLOOKUP(E182,ISTRUZIONI!$A$10:$B$26,2)</f>
        <v>-</v>
      </c>
      <c r="G182" s="10"/>
      <c r="H182" s="57"/>
      <c r="I182" s="57"/>
      <c r="J182" s="29">
        <f t="shared" si="55"/>
        <v>0</v>
      </c>
      <c r="K182" s="6" t="str">
        <f t="shared" si="81"/>
        <v>Compilare anagrafica</v>
      </c>
      <c r="L182" s="5"/>
      <c r="M182" s="32">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30">
        <f t="shared" si="68"/>
        <v>0</v>
      </c>
      <c r="Z182" s="30">
        <f t="shared" si="69"/>
        <v>0</v>
      </c>
      <c r="AA182" s="30">
        <f t="shared" si="70"/>
        <v>0</v>
      </c>
      <c r="AB182" s="30">
        <f t="shared" si="71"/>
        <v>0</v>
      </c>
      <c r="AC182" s="30">
        <f t="shared" si="72"/>
        <v>0</v>
      </c>
      <c r="AD182" s="30">
        <f t="shared" si="73"/>
        <v>0</v>
      </c>
      <c r="AE182" s="30">
        <f t="shared" si="74"/>
        <v>0</v>
      </c>
      <c r="AF182" s="30">
        <f t="shared" si="75"/>
        <v>0</v>
      </c>
      <c r="AG182" s="30">
        <f t="shared" si="76"/>
        <v>0</v>
      </c>
      <c r="AH182" s="30">
        <f t="shared" si="77"/>
        <v>0</v>
      </c>
      <c r="AI182" s="30">
        <f t="shared" si="78"/>
        <v>0</v>
      </c>
      <c r="AJ182" s="30">
        <f t="shared" si="79"/>
        <v>0</v>
      </c>
    </row>
    <row r="183" spans="1:36" ht="15.75" x14ac:dyDescent="0.25">
      <c r="A183" s="42" t="str">
        <f t="shared" si="80"/>
        <v>ZERO</v>
      </c>
      <c r="B183" s="42"/>
      <c r="C183" s="56" t="s">
        <v>31</v>
      </c>
      <c r="D183" s="11"/>
      <c r="E183" s="45" t="s">
        <v>31</v>
      </c>
      <c r="F183" s="46" t="str">
        <f>VLOOKUP(E183,ISTRUZIONI!$A$10:$B$26,2)</f>
        <v>-</v>
      </c>
      <c r="G183" s="10"/>
      <c r="H183" s="57"/>
      <c r="I183" s="57"/>
      <c r="J183" s="29">
        <f t="shared" si="55"/>
        <v>0</v>
      </c>
      <c r="K183" s="6" t="str">
        <f t="shared" si="81"/>
        <v>Compilare anagrafica</v>
      </c>
      <c r="L183" s="5"/>
      <c r="M183" s="32">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30">
        <f t="shared" si="68"/>
        <v>0</v>
      </c>
      <c r="Z183" s="30">
        <f t="shared" si="69"/>
        <v>0</v>
      </c>
      <c r="AA183" s="30">
        <f t="shared" si="70"/>
        <v>0</v>
      </c>
      <c r="AB183" s="30">
        <f t="shared" si="71"/>
        <v>0</v>
      </c>
      <c r="AC183" s="30">
        <f t="shared" si="72"/>
        <v>0</v>
      </c>
      <c r="AD183" s="30">
        <f t="shared" si="73"/>
        <v>0</v>
      </c>
      <c r="AE183" s="30">
        <f t="shared" si="74"/>
        <v>0</v>
      </c>
      <c r="AF183" s="30">
        <f t="shared" si="75"/>
        <v>0</v>
      </c>
      <c r="AG183" s="30">
        <f t="shared" si="76"/>
        <v>0</v>
      </c>
      <c r="AH183" s="30">
        <f t="shared" si="77"/>
        <v>0</v>
      </c>
      <c r="AI183" s="30">
        <f t="shared" si="78"/>
        <v>0</v>
      </c>
      <c r="AJ183" s="30">
        <f t="shared" si="79"/>
        <v>0</v>
      </c>
    </row>
    <row r="184" spans="1:36" ht="15.75" x14ac:dyDescent="0.25">
      <c r="A184" s="42" t="str">
        <f t="shared" si="80"/>
        <v>ZERO</v>
      </c>
      <c r="B184" s="42"/>
      <c r="C184" s="56" t="s">
        <v>31</v>
      </c>
      <c r="D184" s="11"/>
      <c r="E184" s="45" t="s">
        <v>31</v>
      </c>
      <c r="F184" s="46" t="str">
        <f>VLOOKUP(E184,ISTRUZIONI!$A$10:$B$26,2)</f>
        <v>-</v>
      </c>
      <c r="G184" s="10"/>
      <c r="H184" s="57"/>
      <c r="I184" s="57"/>
      <c r="J184" s="29">
        <f t="shared" si="55"/>
        <v>0</v>
      </c>
      <c r="K184" s="6" t="str">
        <f t="shared" si="81"/>
        <v>Compilare anagrafica</v>
      </c>
      <c r="L184" s="5"/>
      <c r="M184" s="32">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30">
        <f t="shared" si="68"/>
        <v>0</v>
      </c>
      <c r="Z184" s="30">
        <f t="shared" si="69"/>
        <v>0</v>
      </c>
      <c r="AA184" s="30">
        <f t="shared" si="70"/>
        <v>0</v>
      </c>
      <c r="AB184" s="30">
        <f t="shared" si="71"/>
        <v>0</v>
      </c>
      <c r="AC184" s="30">
        <f t="shared" si="72"/>
        <v>0</v>
      </c>
      <c r="AD184" s="30">
        <f t="shared" si="73"/>
        <v>0</v>
      </c>
      <c r="AE184" s="30">
        <f t="shared" si="74"/>
        <v>0</v>
      </c>
      <c r="AF184" s="30">
        <f t="shared" si="75"/>
        <v>0</v>
      </c>
      <c r="AG184" s="30">
        <f t="shared" si="76"/>
        <v>0</v>
      </c>
      <c r="AH184" s="30">
        <f t="shared" si="77"/>
        <v>0</v>
      </c>
      <c r="AI184" s="30">
        <f t="shared" si="78"/>
        <v>0</v>
      </c>
      <c r="AJ184" s="30">
        <f t="shared" si="79"/>
        <v>0</v>
      </c>
    </row>
    <row r="185" spans="1:36" ht="15.75" x14ac:dyDescent="0.25">
      <c r="A185" s="42" t="str">
        <f t="shared" si="80"/>
        <v>ZERO</v>
      </c>
      <c r="B185" s="42"/>
      <c r="C185" s="56" t="s">
        <v>31</v>
      </c>
      <c r="D185" s="11"/>
      <c r="E185" s="45" t="s">
        <v>31</v>
      </c>
      <c r="F185" s="46" t="str">
        <f>VLOOKUP(E185,ISTRUZIONI!$A$10:$B$26,2)</f>
        <v>-</v>
      </c>
      <c r="G185" s="10"/>
      <c r="H185" s="57"/>
      <c r="I185" s="57"/>
      <c r="J185" s="29">
        <f t="shared" si="55"/>
        <v>0</v>
      </c>
      <c r="K185" s="6" t="str">
        <f t="shared" si="81"/>
        <v>Compilare anagrafica</v>
      </c>
      <c r="L185" s="5"/>
      <c r="M185" s="32">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30">
        <f t="shared" si="68"/>
        <v>0</v>
      </c>
      <c r="Z185" s="30">
        <f t="shared" si="69"/>
        <v>0</v>
      </c>
      <c r="AA185" s="30">
        <f t="shared" si="70"/>
        <v>0</v>
      </c>
      <c r="AB185" s="30">
        <f t="shared" si="71"/>
        <v>0</v>
      </c>
      <c r="AC185" s="30">
        <f t="shared" si="72"/>
        <v>0</v>
      </c>
      <c r="AD185" s="30">
        <f t="shared" si="73"/>
        <v>0</v>
      </c>
      <c r="AE185" s="30">
        <f t="shared" si="74"/>
        <v>0</v>
      </c>
      <c r="AF185" s="30">
        <f t="shared" si="75"/>
        <v>0</v>
      </c>
      <c r="AG185" s="30">
        <f t="shared" si="76"/>
        <v>0</v>
      </c>
      <c r="AH185" s="30">
        <f t="shared" si="77"/>
        <v>0</v>
      </c>
      <c r="AI185" s="30">
        <f t="shared" si="78"/>
        <v>0</v>
      </c>
      <c r="AJ185" s="30">
        <f t="shared" si="79"/>
        <v>0</v>
      </c>
    </row>
    <row r="186" spans="1:36" ht="15.75" x14ac:dyDescent="0.25">
      <c r="A186" s="42" t="str">
        <f t="shared" si="80"/>
        <v>ZERO</v>
      </c>
      <c r="B186" s="42"/>
      <c r="C186" s="56" t="s">
        <v>31</v>
      </c>
      <c r="D186" s="11"/>
      <c r="E186" s="45" t="s">
        <v>31</v>
      </c>
      <c r="F186" s="46" t="str">
        <f>VLOOKUP(E186,ISTRUZIONI!$A$10:$B$26,2)</f>
        <v>-</v>
      </c>
      <c r="G186" s="10"/>
      <c r="H186" s="57"/>
      <c r="I186" s="57"/>
      <c r="J186" s="29">
        <f t="shared" si="55"/>
        <v>0</v>
      </c>
      <c r="K186" s="6" t="str">
        <f t="shared" si="81"/>
        <v>Compilare anagrafica</v>
      </c>
      <c r="L186" s="5"/>
      <c r="M186" s="32">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30">
        <f t="shared" si="68"/>
        <v>0</v>
      </c>
      <c r="Z186" s="30">
        <f t="shared" si="69"/>
        <v>0</v>
      </c>
      <c r="AA186" s="30">
        <f t="shared" si="70"/>
        <v>0</v>
      </c>
      <c r="AB186" s="30">
        <f t="shared" si="71"/>
        <v>0</v>
      </c>
      <c r="AC186" s="30">
        <f t="shared" si="72"/>
        <v>0</v>
      </c>
      <c r="AD186" s="30">
        <f t="shared" si="73"/>
        <v>0</v>
      </c>
      <c r="AE186" s="30">
        <f t="shared" si="74"/>
        <v>0</v>
      </c>
      <c r="AF186" s="30">
        <f t="shared" si="75"/>
        <v>0</v>
      </c>
      <c r="AG186" s="30">
        <f t="shared" si="76"/>
        <v>0</v>
      </c>
      <c r="AH186" s="30">
        <f t="shared" si="77"/>
        <v>0</v>
      </c>
      <c r="AI186" s="30">
        <f t="shared" si="78"/>
        <v>0</v>
      </c>
      <c r="AJ186" s="30">
        <f t="shared" si="79"/>
        <v>0</v>
      </c>
    </row>
    <row r="187" spans="1:36" ht="15.75" x14ac:dyDescent="0.25">
      <c r="A187" s="42" t="str">
        <f t="shared" si="80"/>
        <v>ZERO</v>
      </c>
      <c r="B187" s="42"/>
      <c r="C187" s="56" t="s">
        <v>31</v>
      </c>
      <c r="D187" s="11"/>
      <c r="E187" s="45" t="s">
        <v>31</v>
      </c>
      <c r="F187" s="46" t="str">
        <f>VLOOKUP(E187,ISTRUZIONI!$A$10:$B$26,2)</f>
        <v>-</v>
      </c>
      <c r="G187" s="10"/>
      <c r="H187" s="57"/>
      <c r="I187" s="57"/>
      <c r="J187" s="29">
        <f t="shared" si="55"/>
        <v>0</v>
      </c>
      <c r="K187" s="6" t="str">
        <f t="shared" si="81"/>
        <v>Compilare anagrafica</v>
      </c>
      <c r="L187" s="5"/>
      <c r="M187" s="32">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30">
        <f t="shared" si="68"/>
        <v>0</v>
      </c>
      <c r="Z187" s="30">
        <f t="shared" si="69"/>
        <v>0</v>
      </c>
      <c r="AA187" s="30">
        <f t="shared" si="70"/>
        <v>0</v>
      </c>
      <c r="AB187" s="30">
        <f t="shared" si="71"/>
        <v>0</v>
      </c>
      <c r="AC187" s="30">
        <f t="shared" si="72"/>
        <v>0</v>
      </c>
      <c r="AD187" s="30">
        <f t="shared" si="73"/>
        <v>0</v>
      </c>
      <c r="AE187" s="30">
        <f t="shared" si="74"/>
        <v>0</v>
      </c>
      <c r="AF187" s="30">
        <f t="shared" si="75"/>
        <v>0</v>
      </c>
      <c r="AG187" s="30">
        <f t="shared" si="76"/>
        <v>0</v>
      </c>
      <c r="AH187" s="30">
        <f t="shared" si="77"/>
        <v>0</v>
      </c>
      <c r="AI187" s="30">
        <f t="shared" si="78"/>
        <v>0</v>
      </c>
      <c r="AJ187" s="30">
        <f t="shared" si="79"/>
        <v>0</v>
      </c>
    </row>
    <row r="188" spans="1:36" ht="15.75" x14ac:dyDescent="0.25">
      <c r="A188" s="42" t="str">
        <f t="shared" si="80"/>
        <v>ZERO</v>
      </c>
      <c r="B188" s="42"/>
      <c r="C188" s="56" t="s">
        <v>31</v>
      </c>
      <c r="D188" s="11"/>
      <c r="E188" s="45" t="s">
        <v>31</v>
      </c>
      <c r="F188" s="46" t="str">
        <f>VLOOKUP(E188,ISTRUZIONI!$A$10:$B$26,2)</f>
        <v>-</v>
      </c>
      <c r="G188" s="10"/>
      <c r="H188" s="57"/>
      <c r="I188" s="57"/>
      <c r="J188" s="29">
        <f t="shared" si="55"/>
        <v>0</v>
      </c>
      <c r="K188" s="6" t="str">
        <f t="shared" si="81"/>
        <v>Compilare anagrafica</v>
      </c>
      <c r="L188" s="5"/>
      <c r="M188" s="32">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30">
        <f t="shared" si="68"/>
        <v>0</v>
      </c>
      <c r="Z188" s="30">
        <f t="shared" si="69"/>
        <v>0</v>
      </c>
      <c r="AA188" s="30">
        <f t="shared" si="70"/>
        <v>0</v>
      </c>
      <c r="AB188" s="30">
        <f t="shared" si="71"/>
        <v>0</v>
      </c>
      <c r="AC188" s="30">
        <f t="shared" si="72"/>
        <v>0</v>
      </c>
      <c r="AD188" s="30">
        <f t="shared" si="73"/>
        <v>0</v>
      </c>
      <c r="AE188" s="30">
        <f t="shared" si="74"/>
        <v>0</v>
      </c>
      <c r="AF188" s="30">
        <f t="shared" si="75"/>
        <v>0</v>
      </c>
      <c r="AG188" s="30">
        <f t="shared" si="76"/>
        <v>0</v>
      </c>
      <c r="AH188" s="30">
        <f t="shared" si="77"/>
        <v>0</v>
      </c>
      <c r="AI188" s="30">
        <f t="shared" si="78"/>
        <v>0</v>
      </c>
      <c r="AJ188" s="30">
        <f t="shared" si="79"/>
        <v>0</v>
      </c>
    </row>
    <row r="189" spans="1:36" ht="15.75" x14ac:dyDescent="0.25">
      <c r="A189" s="42" t="str">
        <f t="shared" si="80"/>
        <v>ZERO</v>
      </c>
      <c r="B189" s="42"/>
      <c r="C189" s="56" t="s">
        <v>31</v>
      </c>
      <c r="D189" s="11"/>
      <c r="E189" s="45" t="s">
        <v>31</v>
      </c>
      <c r="F189" s="46" t="str">
        <f>VLOOKUP(E189,ISTRUZIONI!$A$10:$B$26,2)</f>
        <v>-</v>
      </c>
      <c r="G189" s="10"/>
      <c r="H189" s="57"/>
      <c r="I189" s="57"/>
      <c r="J189" s="29">
        <f t="shared" si="55"/>
        <v>0</v>
      </c>
      <c r="K189" s="6" t="str">
        <f t="shared" si="81"/>
        <v>Compilare anagrafica</v>
      </c>
      <c r="L189" s="5"/>
      <c r="M189" s="32">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30">
        <f t="shared" si="68"/>
        <v>0</v>
      </c>
      <c r="Z189" s="30">
        <f t="shared" si="69"/>
        <v>0</v>
      </c>
      <c r="AA189" s="30">
        <f t="shared" si="70"/>
        <v>0</v>
      </c>
      <c r="AB189" s="30">
        <f t="shared" si="71"/>
        <v>0</v>
      </c>
      <c r="AC189" s="30">
        <f t="shared" si="72"/>
        <v>0</v>
      </c>
      <c r="AD189" s="30">
        <f t="shared" si="73"/>
        <v>0</v>
      </c>
      <c r="AE189" s="30">
        <f t="shared" si="74"/>
        <v>0</v>
      </c>
      <c r="AF189" s="30">
        <f t="shared" si="75"/>
        <v>0</v>
      </c>
      <c r="AG189" s="30">
        <f t="shared" si="76"/>
        <v>0</v>
      </c>
      <c r="AH189" s="30">
        <f t="shared" si="77"/>
        <v>0</v>
      </c>
      <c r="AI189" s="30">
        <f t="shared" si="78"/>
        <v>0</v>
      </c>
      <c r="AJ189" s="30">
        <f t="shared" si="79"/>
        <v>0</v>
      </c>
    </row>
    <row r="190" spans="1:36" ht="15.75" x14ac:dyDescent="0.25">
      <c r="A190" s="42" t="str">
        <f t="shared" si="80"/>
        <v>ZERO</v>
      </c>
      <c r="B190" s="42"/>
      <c r="C190" s="56" t="s">
        <v>31</v>
      </c>
      <c r="D190" s="11"/>
      <c r="E190" s="45" t="s">
        <v>31</v>
      </c>
      <c r="F190" s="46" t="str">
        <f>VLOOKUP(E190,ISTRUZIONI!$A$10:$B$26,2)</f>
        <v>-</v>
      </c>
      <c r="G190" s="10"/>
      <c r="H190" s="57"/>
      <c r="I190" s="57"/>
      <c r="J190" s="29">
        <f t="shared" si="55"/>
        <v>0</v>
      </c>
      <c r="K190" s="6" t="str">
        <f t="shared" si="81"/>
        <v>Compilare anagrafica</v>
      </c>
      <c r="L190" s="5"/>
      <c r="M190" s="32">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30">
        <f t="shared" si="68"/>
        <v>0</v>
      </c>
      <c r="Z190" s="30">
        <f t="shared" si="69"/>
        <v>0</v>
      </c>
      <c r="AA190" s="30">
        <f t="shared" si="70"/>
        <v>0</v>
      </c>
      <c r="AB190" s="30">
        <f t="shared" si="71"/>
        <v>0</v>
      </c>
      <c r="AC190" s="30">
        <f t="shared" si="72"/>
        <v>0</v>
      </c>
      <c r="AD190" s="30">
        <f t="shared" si="73"/>
        <v>0</v>
      </c>
      <c r="AE190" s="30">
        <f t="shared" si="74"/>
        <v>0</v>
      </c>
      <c r="AF190" s="30">
        <f t="shared" si="75"/>
        <v>0</v>
      </c>
      <c r="AG190" s="30">
        <f t="shared" si="76"/>
        <v>0</v>
      </c>
      <c r="AH190" s="30">
        <f t="shared" si="77"/>
        <v>0</v>
      </c>
      <c r="AI190" s="30">
        <f t="shared" si="78"/>
        <v>0</v>
      </c>
      <c r="AJ190" s="30">
        <f t="shared" si="79"/>
        <v>0</v>
      </c>
    </row>
    <row r="191" spans="1:36" ht="15.75" x14ac:dyDescent="0.25">
      <c r="A191" s="42" t="str">
        <f t="shared" si="80"/>
        <v>ZERO</v>
      </c>
      <c r="B191" s="42"/>
      <c r="C191" s="56" t="s">
        <v>31</v>
      </c>
      <c r="D191" s="11"/>
      <c r="E191" s="45" t="s">
        <v>31</v>
      </c>
      <c r="F191" s="46" t="str">
        <f>VLOOKUP(E191,ISTRUZIONI!$A$10:$B$26,2)</f>
        <v>-</v>
      </c>
      <c r="G191" s="10"/>
      <c r="H191" s="57"/>
      <c r="I191" s="57"/>
      <c r="J191" s="29">
        <f t="shared" si="55"/>
        <v>0</v>
      </c>
      <c r="K191" s="6" t="str">
        <f t="shared" si="81"/>
        <v>Compilare anagrafica</v>
      </c>
      <c r="L191" s="5"/>
      <c r="M191" s="32">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30">
        <f t="shared" si="68"/>
        <v>0</v>
      </c>
      <c r="Z191" s="30">
        <f t="shared" si="69"/>
        <v>0</v>
      </c>
      <c r="AA191" s="30">
        <f t="shared" si="70"/>
        <v>0</v>
      </c>
      <c r="AB191" s="30">
        <f t="shared" si="71"/>
        <v>0</v>
      </c>
      <c r="AC191" s="30">
        <f t="shared" si="72"/>
        <v>0</v>
      </c>
      <c r="AD191" s="30">
        <f t="shared" si="73"/>
        <v>0</v>
      </c>
      <c r="AE191" s="30">
        <f t="shared" si="74"/>
        <v>0</v>
      </c>
      <c r="AF191" s="30">
        <f t="shared" si="75"/>
        <v>0</v>
      </c>
      <c r="AG191" s="30">
        <f t="shared" si="76"/>
        <v>0</v>
      </c>
      <c r="AH191" s="30">
        <f t="shared" si="77"/>
        <v>0</v>
      </c>
      <c r="AI191" s="30">
        <f t="shared" si="78"/>
        <v>0</v>
      </c>
      <c r="AJ191" s="30">
        <f t="shared" si="79"/>
        <v>0</v>
      </c>
    </row>
    <row r="192" spans="1:36" ht="15.75" x14ac:dyDescent="0.25">
      <c r="A192" s="42" t="str">
        <f t="shared" si="80"/>
        <v>ZERO</v>
      </c>
      <c r="B192" s="42"/>
      <c r="C192" s="56" t="s">
        <v>31</v>
      </c>
      <c r="D192" s="11"/>
      <c r="E192" s="45" t="s">
        <v>31</v>
      </c>
      <c r="F192" s="46" t="str">
        <f>VLOOKUP(E192,ISTRUZIONI!$A$10:$B$26,2)</f>
        <v>-</v>
      </c>
      <c r="G192" s="10"/>
      <c r="H192" s="57"/>
      <c r="I192" s="57"/>
      <c r="J192" s="29">
        <f t="shared" si="55"/>
        <v>0</v>
      </c>
      <c r="K192" s="6" t="str">
        <f t="shared" si="81"/>
        <v>Compilare anagrafica</v>
      </c>
      <c r="L192" s="5"/>
      <c r="M192" s="32">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30">
        <f t="shared" si="68"/>
        <v>0</v>
      </c>
      <c r="Z192" s="30">
        <f t="shared" si="69"/>
        <v>0</v>
      </c>
      <c r="AA192" s="30">
        <f t="shared" si="70"/>
        <v>0</v>
      </c>
      <c r="AB192" s="30">
        <f t="shared" si="71"/>
        <v>0</v>
      </c>
      <c r="AC192" s="30">
        <f t="shared" si="72"/>
        <v>0</v>
      </c>
      <c r="AD192" s="30">
        <f t="shared" si="73"/>
        <v>0</v>
      </c>
      <c r="AE192" s="30">
        <f t="shared" si="74"/>
        <v>0</v>
      </c>
      <c r="AF192" s="30">
        <f t="shared" si="75"/>
        <v>0</v>
      </c>
      <c r="AG192" s="30">
        <f t="shared" si="76"/>
        <v>0</v>
      </c>
      <c r="AH192" s="30">
        <f t="shared" si="77"/>
        <v>0</v>
      </c>
      <c r="AI192" s="30">
        <f t="shared" si="78"/>
        <v>0</v>
      </c>
      <c r="AJ192" s="30">
        <f t="shared" si="79"/>
        <v>0</v>
      </c>
    </row>
    <row r="193" spans="1:36" ht="15.75" x14ac:dyDescent="0.25">
      <c r="A193" s="42" t="str">
        <f t="shared" si="80"/>
        <v>ZERO</v>
      </c>
      <c r="B193" s="42"/>
      <c r="C193" s="56" t="s">
        <v>31</v>
      </c>
      <c r="D193" s="11"/>
      <c r="E193" s="45" t="s">
        <v>31</v>
      </c>
      <c r="F193" s="46" t="str">
        <f>VLOOKUP(E193,ISTRUZIONI!$A$10:$B$26,2)</f>
        <v>-</v>
      </c>
      <c r="G193" s="10"/>
      <c r="H193" s="57"/>
      <c r="I193" s="57"/>
      <c r="J193" s="29">
        <f t="shared" si="55"/>
        <v>0</v>
      </c>
      <c r="K193" s="6" t="str">
        <f t="shared" si="81"/>
        <v>Compilare anagrafica</v>
      </c>
      <c r="L193" s="5"/>
      <c r="M193" s="32">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30">
        <f t="shared" si="68"/>
        <v>0</v>
      </c>
      <c r="Z193" s="30">
        <f t="shared" si="69"/>
        <v>0</v>
      </c>
      <c r="AA193" s="30">
        <f t="shared" si="70"/>
        <v>0</v>
      </c>
      <c r="AB193" s="30">
        <f t="shared" si="71"/>
        <v>0</v>
      </c>
      <c r="AC193" s="30">
        <f t="shared" si="72"/>
        <v>0</v>
      </c>
      <c r="AD193" s="30">
        <f t="shared" si="73"/>
        <v>0</v>
      </c>
      <c r="AE193" s="30">
        <f t="shared" si="74"/>
        <v>0</v>
      </c>
      <c r="AF193" s="30">
        <f t="shared" si="75"/>
        <v>0</v>
      </c>
      <c r="AG193" s="30">
        <f t="shared" si="76"/>
        <v>0</v>
      </c>
      <c r="AH193" s="30">
        <f t="shared" si="77"/>
        <v>0</v>
      </c>
      <c r="AI193" s="30">
        <f t="shared" si="78"/>
        <v>0</v>
      </c>
      <c r="AJ193" s="30">
        <f t="shared" si="79"/>
        <v>0</v>
      </c>
    </row>
    <row r="194" spans="1:36" ht="15.75" x14ac:dyDescent="0.25">
      <c r="A194" s="42" t="str">
        <f t="shared" si="80"/>
        <v>ZERO</v>
      </c>
      <c r="B194" s="42"/>
      <c r="C194" s="56" t="s">
        <v>31</v>
      </c>
      <c r="D194" s="11"/>
      <c r="E194" s="45" t="s">
        <v>31</v>
      </c>
      <c r="F194" s="46" t="str">
        <f>VLOOKUP(E194,ISTRUZIONI!$A$10:$B$26,2)</f>
        <v>-</v>
      </c>
      <c r="G194" s="10"/>
      <c r="H194" s="57"/>
      <c r="I194" s="57"/>
      <c r="J194" s="29">
        <f t="shared" si="55"/>
        <v>0</v>
      </c>
      <c r="K194" s="6" t="str">
        <f t="shared" si="81"/>
        <v>Compilare anagrafica</v>
      </c>
      <c r="L194" s="5"/>
      <c r="M194" s="32">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30">
        <f t="shared" si="68"/>
        <v>0</v>
      </c>
      <c r="Z194" s="30">
        <f t="shared" si="69"/>
        <v>0</v>
      </c>
      <c r="AA194" s="30">
        <f t="shared" si="70"/>
        <v>0</v>
      </c>
      <c r="AB194" s="30">
        <f t="shared" si="71"/>
        <v>0</v>
      </c>
      <c r="AC194" s="30">
        <f t="shared" si="72"/>
        <v>0</v>
      </c>
      <c r="AD194" s="30">
        <f t="shared" si="73"/>
        <v>0</v>
      </c>
      <c r="AE194" s="30">
        <f t="shared" si="74"/>
        <v>0</v>
      </c>
      <c r="AF194" s="30">
        <f t="shared" si="75"/>
        <v>0</v>
      </c>
      <c r="AG194" s="30">
        <f t="shared" si="76"/>
        <v>0</v>
      </c>
      <c r="AH194" s="30">
        <f t="shared" si="77"/>
        <v>0</v>
      </c>
      <c r="AI194" s="30">
        <f t="shared" si="78"/>
        <v>0</v>
      </c>
      <c r="AJ194" s="30">
        <f t="shared" si="79"/>
        <v>0</v>
      </c>
    </row>
    <row r="195" spans="1:36" ht="15.75" x14ac:dyDescent="0.25">
      <c r="A195" s="42" t="str">
        <f t="shared" si="80"/>
        <v>ZERO</v>
      </c>
      <c r="B195" s="42"/>
      <c r="C195" s="56" t="s">
        <v>31</v>
      </c>
      <c r="D195" s="11"/>
      <c r="E195" s="45" t="s">
        <v>31</v>
      </c>
      <c r="F195" s="46" t="str">
        <f>VLOOKUP(E195,ISTRUZIONI!$A$10:$B$26,2)</f>
        <v>-</v>
      </c>
      <c r="G195" s="10"/>
      <c r="H195" s="57"/>
      <c r="I195" s="57"/>
      <c r="J195" s="29">
        <f t="shared" si="55"/>
        <v>0</v>
      </c>
      <c r="K195" s="6" t="str">
        <f t="shared" si="81"/>
        <v>Compilare anagrafica</v>
      </c>
      <c r="L195" s="5"/>
      <c r="M195" s="32">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30">
        <f t="shared" si="68"/>
        <v>0</v>
      </c>
      <c r="Z195" s="30">
        <f t="shared" si="69"/>
        <v>0</v>
      </c>
      <c r="AA195" s="30">
        <f t="shared" si="70"/>
        <v>0</v>
      </c>
      <c r="AB195" s="30">
        <f t="shared" si="71"/>
        <v>0</v>
      </c>
      <c r="AC195" s="30">
        <f t="shared" si="72"/>
        <v>0</v>
      </c>
      <c r="AD195" s="30">
        <f t="shared" si="73"/>
        <v>0</v>
      </c>
      <c r="AE195" s="30">
        <f t="shared" si="74"/>
        <v>0</v>
      </c>
      <c r="AF195" s="30">
        <f t="shared" si="75"/>
        <v>0</v>
      </c>
      <c r="AG195" s="30">
        <f t="shared" si="76"/>
        <v>0</v>
      </c>
      <c r="AH195" s="30">
        <f t="shared" si="77"/>
        <v>0</v>
      </c>
      <c r="AI195" s="30">
        <f t="shared" si="78"/>
        <v>0</v>
      </c>
      <c r="AJ195" s="30">
        <f t="shared" si="79"/>
        <v>0</v>
      </c>
    </row>
    <row r="196" spans="1:36" ht="15.75" x14ac:dyDescent="0.25">
      <c r="A196" s="42" t="str">
        <f t="shared" si="80"/>
        <v>ZERO</v>
      </c>
      <c r="B196" s="42"/>
      <c r="C196" s="56" t="s">
        <v>31</v>
      </c>
      <c r="D196" s="11"/>
      <c r="E196" s="45" t="s">
        <v>31</v>
      </c>
      <c r="F196" s="46" t="str">
        <f>VLOOKUP(E196,ISTRUZIONI!$A$10:$B$26,2)</f>
        <v>-</v>
      </c>
      <c r="G196" s="10"/>
      <c r="H196" s="57"/>
      <c r="I196" s="57"/>
      <c r="J196" s="29">
        <f t="shared" si="55"/>
        <v>0</v>
      </c>
      <c r="K196" s="6" t="str">
        <f t="shared" si="81"/>
        <v>Compilare anagrafica</v>
      </c>
      <c r="L196" s="5"/>
      <c r="M196" s="32">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30">
        <f t="shared" si="68"/>
        <v>0</v>
      </c>
      <c r="Z196" s="30">
        <f t="shared" si="69"/>
        <v>0</v>
      </c>
      <c r="AA196" s="30">
        <f t="shared" si="70"/>
        <v>0</v>
      </c>
      <c r="AB196" s="30">
        <f t="shared" si="71"/>
        <v>0</v>
      </c>
      <c r="AC196" s="30">
        <f t="shared" si="72"/>
        <v>0</v>
      </c>
      <c r="AD196" s="30">
        <f t="shared" si="73"/>
        <v>0</v>
      </c>
      <c r="AE196" s="30">
        <f t="shared" si="74"/>
        <v>0</v>
      </c>
      <c r="AF196" s="30">
        <f t="shared" si="75"/>
        <v>0</v>
      </c>
      <c r="AG196" s="30">
        <f t="shared" si="76"/>
        <v>0</v>
      </c>
      <c r="AH196" s="30">
        <f t="shared" si="77"/>
        <v>0</v>
      </c>
      <c r="AI196" s="30">
        <f t="shared" si="78"/>
        <v>0</v>
      </c>
      <c r="AJ196" s="30">
        <f t="shared" si="79"/>
        <v>0</v>
      </c>
    </row>
    <row r="197" spans="1:36" ht="15.75" x14ac:dyDescent="0.25">
      <c r="A197" s="42" t="str">
        <f t="shared" si="80"/>
        <v>ZERO</v>
      </c>
      <c r="B197" s="42"/>
      <c r="C197" s="56" t="s">
        <v>31</v>
      </c>
      <c r="D197" s="11"/>
      <c r="E197" s="45" t="s">
        <v>31</v>
      </c>
      <c r="F197" s="46" t="str">
        <f>VLOOKUP(E197,ISTRUZIONI!$A$10:$B$26,2)</f>
        <v>-</v>
      </c>
      <c r="G197" s="10"/>
      <c r="H197" s="57"/>
      <c r="I197" s="57"/>
      <c r="J197" s="29">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6" t="str">
        <f t="shared" si="81"/>
        <v>Compilare anagrafica</v>
      </c>
      <c r="L197" s="5"/>
      <c r="M197" s="32">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30">
        <f t="shared" ref="Y197:Y260" si="95">(M197/30)*G197</f>
        <v>0</v>
      </c>
      <c r="Z197" s="30">
        <f t="shared" ref="Z197:Z260" si="96">(N197/30)*G197</f>
        <v>0</v>
      </c>
      <c r="AA197" s="30">
        <f t="shared" ref="AA197:AA260" si="97">(O197/30)*G197</f>
        <v>0</v>
      </c>
      <c r="AB197" s="30">
        <f t="shared" ref="AB197:AB260" si="98">(P197/30)*G197</f>
        <v>0</v>
      </c>
      <c r="AC197" s="30">
        <f t="shared" ref="AC197:AC260" si="99">(Q197/30)*G197</f>
        <v>0</v>
      </c>
      <c r="AD197" s="30">
        <f t="shared" ref="AD197:AD260" si="100">(R197/30)*G197</f>
        <v>0</v>
      </c>
      <c r="AE197" s="30">
        <f t="shared" ref="AE197:AE260" si="101">(S197/30)*G197</f>
        <v>0</v>
      </c>
      <c r="AF197" s="30">
        <f t="shared" ref="AF197:AF260" si="102">(T197/30)*G197</f>
        <v>0</v>
      </c>
      <c r="AG197" s="30">
        <f t="shared" ref="AG197:AG260" si="103">(U197/30)*G197</f>
        <v>0</v>
      </c>
      <c r="AH197" s="30">
        <f t="shared" ref="AH197:AH260" si="104">(V197/30)*G197</f>
        <v>0</v>
      </c>
      <c r="AI197" s="30">
        <f t="shared" ref="AI197:AI260" si="105">(W197/30)*G197</f>
        <v>0</v>
      </c>
      <c r="AJ197" s="30">
        <f t="shared" ref="AJ197:AJ260" si="106">(X197/30)*G197</f>
        <v>0</v>
      </c>
    </row>
    <row r="198" spans="1:36" ht="15.75" x14ac:dyDescent="0.25">
      <c r="A198" s="42" t="str">
        <f t="shared" ref="A198:A261" si="107">IF(OR(C198="U",C198="D"),A197+1,"ZERO")</f>
        <v>ZERO</v>
      </c>
      <c r="B198" s="42"/>
      <c r="C198" s="56" t="s">
        <v>31</v>
      </c>
      <c r="D198" s="11"/>
      <c r="E198" s="45" t="s">
        <v>31</v>
      </c>
      <c r="F198" s="46" t="str">
        <f>VLOOKUP(E198,ISTRUZIONI!$A$10:$B$26,2)</f>
        <v>-</v>
      </c>
      <c r="G198" s="10"/>
      <c r="H198" s="57"/>
      <c r="I198" s="57"/>
      <c r="J198" s="29">
        <f t="shared" si="82"/>
        <v>0</v>
      </c>
      <c r="K198" s="6" t="str">
        <f t="shared" ref="K198:K261" si="108">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2">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30">
        <f t="shared" si="95"/>
        <v>0</v>
      </c>
      <c r="Z198" s="30">
        <f t="shared" si="96"/>
        <v>0</v>
      </c>
      <c r="AA198" s="30">
        <f t="shared" si="97"/>
        <v>0</v>
      </c>
      <c r="AB198" s="30">
        <f t="shared" si="98"/>
        <v>0</v>
      </c>
      <c r="AC198" s="30">
        <f t="shared" si="99"/>
        <v>0</v>
      </c>
      <c r="AD198" s="30">
        <f t="shared" si="100"/>
        <v>0</v>
      </c>
      <c r="AE198" s="30">
        <f t="shared" si="101"/>
        <v>0</v>
      </c>
      <c r="AF198" s="30">
        <f t="shared" si="102"/>
        <v>0</v>
      </c>
      <c r="AG198" s="30">
        <f t="shared" si="103"/>
        <v>0</v>
      </c>
      <c r="AH198" s="30">
        <f t="shared" si="104"/>
        <v>0</v>
      </c>
      <c r="AI198" s="30">
        <f t="shared" si="105"/>
        <v>0</v>
      </c>
      <c r="AJ198" s="30">
        <f t="shared" si="106"/>
        <v>0</v>
      </c>
    </row>
    <row r="199" spans="1:36" ht="15.75" x14ac:dyDescent="0.25">
      <c r="A199" s="42" t="str">
        <f t="shared" si="107"/>
        <v>ZERO</v>
      </c>
      <c r="B199" s="42"/>
      <c r="C199" s="56" t="s">
        <v>31</v>
      </c>
      <c r="D199" s="11"/>
      <c r="E199" s="45" t="s">
        <v>31</v>
      </c>
      <c r="F199" s="46" t="str">
        <f>VLOOKUP(E199,ISTRUZIONI!$A$10:$B$26,2)</f>
        <v>-</v>
      </c>
      <c r="G199" s="10"/>
      <c r="H199" s="57"/>
      <c r="I199" s="57"/>
      <c r="J199" s="29">
        <f t="shared" si="82"/>
        <v>0</v>
      </c>
      <c r="K199" s="6" t="str">
        <f t="shared" si="108"/>
        <v>Compilare anagrafica</v>
      </c>
      <c r="L199" s="5"/>
      <c r="M199" s="32">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30">
        <f t="shared" si="95"/>
        <v>0</v>
      </c>
      <c r="Z199" s="30">
        <f t="shared" si="96"/>
        <v>0</v>
      </c>
      <c r="AA199" s="30">
        <f t="shared" si="97"/>
        <v>0</v>
      </c>
      <c r="AB199" s="30">
        <f t="shared" si="98"/>
        <v>0</v>
      </c>
      <c r="AC199" s="30">
        <f t="shared" si="99"/>
        <v>0</v>
      </c>
      <c r="AD199" s="30">
        <f t="shared" si="100"/>
        <v>0</v>
      </c>
      <c r="AE199" s="30">
        <f t="shared" si="101"/>
        <v>0</v>
      </c>
      <c r="AF199" s="30">
        <f t="shared" si="102"/>
        <v>0</v>
      </c>
      <c r="AG199" s="30">
        <f t="shared" si="103"/>
        <v>0</v>
      </c>
      <c r="AH199" s="30">
        <f t="shared" si="104"/>
        <v>0</v>
      </c>
      <c r="AI199" s="30">
        <f t="shared" si="105"/>
        <v>0</v>
      </c>
      <c r="AJ199" s="30">
        <f t="shared" si="106"/>
        <v>0</v>
      </c>
    </row>
    <row r="200" spans="1:36" ht="15.75" x14ac:dyDescent="0.25">
      <c r="A200" s="42" t="str">
        <f t="shared" si="107"/>
        <v>ZERO</v>
      </c>
      <c r="B200" s="42"/>
      <c r="C200" s="56" t="s">
        <v>31</v>
      </c>
      <c r="D200" s="11"/>
      <c r="E200" s="45" t="s">
        <v>31</v>
      </c>
      <c r="F200" s="46" t="str">
        <f>VLOOKUP(E200,ISTRUZIONI!$A$10:$B$26,2)</f>
        <v>-</v>
      </c>
      <c r="G200" s="10"/>
      <c r="H200" s="57"/>
      <c r="I200" s="57"/>
      <c r="J200" s="29">
        <f t="shared" si="82"/>
        <v>0</v>
      </c>
      <c r="K200" s="6" t="str">
        <f t="shared" si="108"/>
        <v>Compilare anagrafica</v>
      </c>
      <c r="L200" s="5"/>
      <c r="M200" s="32">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30">
        <f t="shared" si="95"/>
        <v>0</v>
      </c>
      <c r="Z200" s="30">
        <f t="shared" si="96"/>
        <v>0</v>
      </c>
      <c r="AA200" s="30">
        <f t="shared" si="97"/>
        <v>0</v>
      </c>
      <c r="AB200" s="30">
        <f t="shared" si="98"/>
        <v>0</v>
      </c>
      <c r="AC200" s="30">
        <f t="shared" si="99"/>
        <v>0</v>
      </c>
      <c r="AD200" s="30">
        <f t="shared" si="100"/>
        <v>0</v>
      </c>
      <c r="AE200" s="30">
        <f t="shared" si="101"/>
        <v>0</v>
      </c>
      <c r="AF200" s="30">
        <f t="shared" si="102"/>
        <v>0</v>
      </c>
      <c r="AG200" s="30">
        <f t="shared" si="103"/>
        <v>0</v>
      </c>
      <c r="AH200" s="30">
        <f t="shared" si="104"/>
        <v>0</v>
      </c>
      <c r="AI200" s="30">
        <f t="shared" si="105"/>
        <v>0</v>
      </c>
      <c r="AJ200" s="30">
        <f t="shared" si="106"/>
        <v>0</v>
      </c>
    </row>
    <row r="201" spans="1:36" ht="15.75" x14ac:dyDescent="0.25">
      <c r="A201" s="42" t="str">
        <f t="shared" si="107"/>
        <v>ZERO</v>
      </c>
      <c r="B201" s="42"/>
      <c r="C201" s="56" t="s">
        <v>31</v>
      </c>
      <c r="D201" s="11"/>
      <c r="E201" s="45" t="s">
        <v>31</v>
      </c>
      <c r="F201" s="46" t="str">
        <f>VLOOKUP(E201,ISTRUZIONI!$A$10:$B$26,2)</f>
        <v>-</v>
      </c>
      <c r="G201" s="10"/>
      <c r="H201" s="57"/>
      <c r="I201" s="57"/>
      <c r="J201" s="29">
        <f t="shared" si="82"/>
        <v>0</v>
      </c>
      <c r="K201" s="6" t="str">
        <f t="shared" si="108"/>
        <v>Compilare anagrafica</v>
      </c>
      <c r="L201" s="5"/>
      <c r="M201" s="32">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30">
        <f t="shared" si="95"/>
        <v>0</v>
      </c>
      <c r="Z201" s="30">
        <f t="shared" si="96"/>
        <v>0</v>
      </c>
      <c r="AA201" s="30">
        <f t="shared" si="97"/>
        <v>0</v>
      </c>
      <c r="AB201" s="30">
        <f t="shared" si="98"/>
        <v>0</v>
      </c>
      <c r="AC201" s="30">
        <f t="shared" si="99"/>
        <v>0</v>
      </c>
      <c r="AD201" s="30">
        <f t="shared" si="100"/>
        <v>0</v>
      </c>
      <c r="AE201" s="30">
        <f t="shared" si="101"/>
        <v>0</v>
      </c>
      <c r="AF201" s="30">
        <f t="shared" si="102"/>
        <v>0</v>
      </c>
      <c r="AG201" s="30">
        <f t="shared" si="103"/>
        <v>0</v>
      </c>
      <c r="AH201" s="30">
        <f t="shared" si="104"/>
        <v>0</v>
      </c>
      <c r="AI201" s="30">
        <f t="shared" si="105"/>
        <v>0</v>
      </c>
      <c r="AJ201" s="30">
        <f t="shared" si="106"/>
        <v>0</v>
      </c>
    </row>
    <row r="202" spans="1:36" ht="15.75" x14ac:dyDescent="0.25">
      <c r="A202" s="42" t="str">
        <f t="shared" si="107"/>
        <v>ZERO</v>
      </c>
      <c r="B202" s="42"/>
      <c r="C202" s="56" t="s">
        <v>31</v>
      </c>
      <c r="D202" s="11"/>
      <c r="E202" s="45" t="s">
        <v>31</v>
      </c>
      <c r="F202" s="46" t="str">
        <f>VLOOKUP(E202,ISTRUZIONI!$A$10:$B$26,2)</f>
        <v>-</v>
      </c>
      <c r="G202" s="10"/>
      <c r="H202" s="57"/>
      <c r="I202" s="57"/>
      <c r="J202" s="29">
        <f t="shared" si="82"/>
        <v>0</v>
      </c>
      <c r="K202" s="6" t="str">
        <f t="shared" si="108"/>
        <v>Compilare anagrafica</v>
      </c>
      <c r="L202" s="5"/>
      <c r="M202" s="32">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30">
        <f t="shared" si="95"/>
        <v>0</v>
      </c>
      <c r="Z202" s="30">
        <f t="shared" si="96"/>
        <v>0</v>
      </c>
      <c r="AA202" s="30">
        <f t="shared" si="97"/>
        <v>0</v>
      </c>
      <c r="AB202" s="30">
        <f t="shared" si="98"/>
        <v>0</v>
      </c>
      <c r="AC202" s="30">
        <f t="shared" si="99"/>
        <v>0</v>
      </c>
      <c r="AD202" s="30">
        <f t="shared" si="100"/>
        <v>0</v>
      </c>
      <c r="AE202" s="30">
        <f t="shared" si="101"/>
        <v>0</v>
      </c>
      <c r="AF202" s="30">
        <f t="shared" si="102"/>
        <v>0</v>
      </c>
      <c r="AG202" s="30">
        <f t="shared" si="103"/>
        <v>0</v>
      </c>
      <c r="AH202" s="30">
        <f t="shared" si="104"/>
        <v>0</v>
      </c>
      <c r="AI202" s="30">
        <f t="shared" si="105"/>
        <v>0</v>
      </c>
      <c r="AJ202" s="30">
        <f t="shared" si="106"/>
        <v>0</v>
      </c>
    </row>
    <row r="203" spans="1:36" ht="15.75" x14ac:dyDescent="0.25">
      <c r="A203" s="42" t="str">
        <f t="shared" si="107"/>
        <v>ZERO</v>
      </c>
      <c r="B203" s="42"/>
      <c r="C203" s="56" t="s">
        <v>31</v>
      </c>
      <c r="D203" s="11"/>
      <c r="E203" s="45" t="s">
        <v>31</v>
      </c>
      <c r="F203" s="46" t="str">
        <f>VLOOKUP(E203,ISTRUZIONI!$A$10:$B$26,2)</f>
        <v>-</v>
      </c>
      <c r="G203" s="10"/>
      <c r="H203" s="57"/>
      <c r="I203" s="57"/>
      <c r="J203" s="29">
        <f t="shared" si="82"/>
        <v>0</v>
      </c>
      <c r="K203" s="6" t="str">
        <f t="shared" si="108"/>
        <v>Compilare anagrafica</v>
      </c>
      <c r="L203" s="5"/>
      <c r="M203" s="32">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30">
        <f t="shared" si="95"/>
        <v>0</v>
      </c>
      <c r="Z203" s="30">
        <f t="shared" si="96"/>
        <v>0</v>
      </c>
      <c r="AA203" s="30">
        <f t="shared" si="97"/>
        <v>0</v>
      </c>
      <c r="AB203" s="30">
        <f t="shared" si="98"/>
        <v>0</v>
      </c>
      <c r="AC203" s="30">
        <f t="shared" si="99"/>
        <v>0</v>
      </c>
      <c r="AD203" s="30">
        <f t="shared" si="100"/>
        <v>0</v>
      </c>
      <c r="AE203" s="30">
        <f t="shared" si="101"/>
        <v>0</v>
      </c>
      <c r="AF203" s="30">
        <f t="shared" si="102"/>
        <v>0</v>
      </c>
      <c r="AG203" s="30">
        <f t="shared" si="103"/>
        <v>0</v>
      </c>
      <c r="AH203" s="30">
        <f t="shared" si="104"/>
        <v>0</v>
      </c>
      <c r="AI203" s="30">
        <f t="shared" si="105"/>
        <v>0</v>
      </c>
      <c r="AJ203" s="30">
        <f t="shared" si="106"/>
        <v>0</v>
      </c>
    </row>
    <row r="204" spans="1:36" ht="15.75" x14ac:dyDescent="0.25">
      <c r="A204" s="42" t="str">
        <f t="shared" si="107"/>
        <v>ZERO</v>
      </c>
      <c r="B204" s="42"/>
      <c r="C204" s="56" t="s">
        <v>31</v>
      </c>
      <c r="D204" s="11"/>
      <c r="E204" s="45" t="s">
        <v>31</v>
      </c>
      <c r="F204" s="46" t="str">
        <f>VLOOKUP(E204,ISTRUZIONI!$A$10:$B$26,2)</f>
        <v>-</v>
      </c>
      <c r="G204" s="10"/>
      <c r="H204" s="57"/>
      <c r="I204" s="57"/>
      <c r="J204" s="29">
        <f t="shared" si="82"/>
        <v>0</v>
      </c>
      <c r="K204" s="6" t="str">
        <f t="shared" si="108"/>
        <v>Compilare anagrafica</v>
      </c>
      <c r="L204" s="5"/>
      <c r="M204" s="32">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30">
        <f t="shared" si="95"/>
        <v>0</v>
      </c>
      <c r="Z204" s="30">
        <f t="shared" si="96"/>
        <v>0</v>
      </c>
      <c r="AA204" s="30">
        <f t="shared" si="97"/>
        <v>0</v>
      </c>
      <c r="AB204" s="30">
        <f t="shared" si="98"/>
        <v>0</v>
      </c>
      <c r="AC204" s="30">
        <f t="shared" si="99"/>
        <v>0</v>
      </c>
      <c r="AD204" s="30">
        <f t="shared" si="100"/>
        <v>0</v>
      </c>
      <c r="AE204" s="30">
        <f t="shared" si="101"/>
        <v>0</v>
      </c>
      <c r="AF204" s="30">
        <f t="shared" si="102"/>
        <v>0</v>
      </c>
      <c r="AG204" s="30">
        <f t="shared" si="103"/>
        <v>0</v>
      </c>
      <c r="AH204" s="30">
        <f t="shared" si="104"/>
        <v>0</v>
      </c>
      <c r="AI204" s="30">
        <f t="shared" si="105"/>
        <v>0</v>
      </c>
      <c r="AJ204" s="30">
        <f t="shared" si="106"/>
        <v>0</v>
      </c>
    </row>
    <row r="205" spans="1:36" ht="15.75" x14ac:dyDescent="0.25">
      <c r="A205" s="42" t="str">
        <f t="shared" si="107"/>
        <v>ZERO</v>
      </c>
      <c r="B205" s="42"/>
      <c r="C205" s="56" t="s">
        <v>31</v>
      </c>
      <c r="D205" s="11"/>
      <c r="E205" s="45" t="s">
        <v>31</v>
      </c>
      <c r="F205" s="46" t="str">
        <f>VLOOKUP(E205,ISTRUZIONI!$A$10:$B$26,2)</f>
        <v>-</v>
      </c>
      <c r="G205" s="10"/>
      <c r="H205" s="57"/>
      <c r="I205" s="57"/>
      <c r="J205" s="29">
        <f t="shared" si="82"/>
        <v>0</v>
      </c>
      <c r="K205" s="6" t="str">
        <f t="shared" si="108"/>
        <v>Compilare anagrafica</v>
      </c>
      <c r="L205" s="5"/>
      <c r="M205" s="32">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30">
        <f t="shared" si="95"/>
        <v>0</v>
      </c>
      <c r="Z205" s="30">
        <f t="shared" si="96"/>
        <v>0</v>
      </c>
      <c r="AA205" s="30">
        <f t="shared" si="97"/>
        <v>0</v>
      </c>
      <c r="AB205" s="30">
        <f t="shared" si="98"/>
        <v>0</v>
      </c>
      <c r="AC205" s="30">
        <f t="shared" si="99"/>
        <v>0</v>
      </c>
      <c r="AD205" s="30">
        <f t="shared" si="100"/>
        <v>0</v>
      </c>
      <c r="AE205" s="30">
        <f t="shared" si="101"/>
        <v>0</v>
      </c>
      <c r="AF205" s="30">
        <f t="shared" si="102"/>
        <v>0</v>
      </c>
      <c r="AG205" s="30">
        <f t="shared" si="103"/>
        <v>0</v>
      </c>
      <c r="AH205" s="30">
        <f t="shared" si="104"/>
        <v>0</v>
      </c>
      <c r="AI205" s="30">
        <f t="shared" si="105"/>
        <v>0</v>
      </c>
      <c r="AJ205" s="30">
        <f t="shared" si="106"/>
        <v>0</v>
      </c>
    </row>
    <row r="206" spans="1:36" ht="15.75" x14ac:dyDescent="0.25">
      <c r="A206" s="42" t="str">
        <f t="shared" si="107"/>
        <v>ZERO</v>
      </c>
      <c r="B206" s="42"/>
      <c r="C206" s="56" t="s">
        <v>31</v>
      </c>
      <c r="D206" s="11"/>
      <c r="E206" s="45" t="s">
        <v>31</v>
      </c>
      <c r="F206" s="46" t="str">
        <f>VLOOKUP(E206,ISTRUZIONI!$A$10:$B$26,2)</f>
        <v>-</v>
      </c>
      <c r="G206" s="10"/>
      <c r="H206" s="57"/>
      <c r="I206" s="57"/>
      <c r="J206" s="29">
        <f t="shared" si="82"/>
        <v>0</v>
      </c>
      <c r="K206" s="6" t="str">
        <f t="shared" si="108"/>
        <v>Compilare anagrafica</v>
      </c>
      <c r="L206" s="5"/>
      <c r="M206" s="32">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30">
        <f t="shared" si="95"/>
        <v>0</v>
      </c>
      <c r="Z206" s="30">
        <f t="shared" si="96"/>
        <v>0</v>
      </c>
      <c r="AA206" s="30">
        <f t="shared" si="97"/>
        <v>0</v>
      </c>
      <c r="AB206" s="30">
        <f t="shared" si="98"/>
        <v>0</v>
      </c>
      <c r="AC206" s="30">
        <f t="shared" si="99"/>
        <v>0</v>
      </c>
      <c r="AD206" s="30">
        <f t="shared" si="100"/>
        <v>0</v>
      </c>
      <c r="AE206" s="30">
        <f t="shared" si="101"/>
        <v>0</v>
      </c>
      <c r="AF206" s="30">
        <f t="shared" si="102"/>
        <v>0</v>
      </c>
      <c r="AG206" s="30">
        <f t="shared" si="103"/>
        <v>0</v>
      </c>
      <c r="AH206" s="30">
        <f t="shared" si="104"/>
        <v>0</v>
      </c>
      <c r="AI206" s="30">
        <f t="shared" si="105"/>
        <v>0</v>
      </c>
      <c r="AJ206" s="30">
        <f t="shared" si="106"/>
        <v>0</v>
      </c>
    </row>
    <row r="207" spans="1:36" ht="15.75" x14ac:dyDescent="0.25">
      <c r="A207" s="42" t="str">
        <f t="shared" si="107"/>
        <v>ZERO</v>
      </c>
      <c r="B207" s="42"/>
      <c r="C207" s="56" t="s">
        <v>31</v>
      </c>
      <c r="D207" s="11"/>
      <c r="E207" s="45" t="s">
        <v>31</v>
      </c>
      <c r="F207" s="46" t="str">
        <f>VLOOKUP(E207,ISTRUZIONI!$A$10:$B$26,2)</f>
        <v>-</v>
      </c>
      <c r="G207" s="10"/>
      <c r="H207" s="57"/>
      <c r="I207" s="57"/>
      <c r="J207" s="29">
        <f t="shared" si="82"/>
        <v>0</v>
      </c>
      <c r="K207" s="6" t="str">
        <f t="shared" si="108"/>
        <v>Compilare anagrafica</v>
      </c>
      <c r="L207" s="5"/>
      <c r="M207" s="32">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30">
        <f t="shared" si="95"/>
        <v>0</v>
      </c>
      <c r="Z207" s="30">
        <f t="shared" si="96"/>
        <v>0</v>
      </c>
      <c r="AA207" s="30">
        <f t="shared" si="97"/>
        <v>0</v>
      </c>
      <c r="AB207" s="30">
        <f t="shared" si="98"/>
        <v>0</v>
      </c>
      <c r="AC207" s="30">
        <f t="shared" si="99"/>
        <v>0</v>
      </c>
      <c r="AD207" s="30">
        <f t="shared" si="100"/>
        <v>0</v>
      </c>
      <c r="AE207" s="30">
        <f t="shared" si="101"/>
        <v>0</v>
      </c>
      <c r="AF207" s="30">
        <f t="shared" si="102"/>
        <v>0</v>
      </c>
      <c r="AG207" s="30">
        <f t="shared" si="103"/>
        <v>0</v>
      </c>
      <c r="AH207" s="30">
        <f t="shared" si="104"/>
        <v>0</v>
      </c>
      <c r="AI207" s="30">
        <f t="shared" si="105"/>
        <v>0</v>
      </c>
      <c r="AJ207" s="30">
        <f t="shared" si="106"/>
        <v>0</v>
      </c>
    </row>
    <row r="208" spans="1:36" ht="15.75" x14ac:dyDescent="0.25">
      <c r="A208" s="42" t="str">
        <f t="shared" si="107"/>
        <v>ZERO</v>
      </c>
      <c r="B208" s="42"/>
      <c r="C208" s="56" t="s">
        <v>31</v>
      </c>
      <c r="D208" s="11"/>
      <c r="E208" s="45" t="s">
        <v>31</v>
      </c>
      <c r="F208" s="46" t="str">
        <f>VLOOKUP(E208,ISTRUZIONI!$A$10:$B$26,2)</f>
        <v>-</v>
      </c>
      <c r="G208" s="10"/>
      <c r="H208" s="57"/>
      <c r="I208" s="57"/>
      <c r="J208" s="29">
        <f t="shared" si="82"/>
        <v>0</v>
      </c>
      <c r="K208" s="6" t="str">
        <f t="shared" si="108"/>
        <v>Compilare anagrafica</v>
      </c>
      <c r="L208" s="5"/>
      <c r="M208" s="32">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30">
        <f t="shared" si="95"/>
        <v>0</v>
      </c>
      <c r="Z208" s="30">
        <f t="shared" si="96"/>
        <v>0</v>
      </c>
      <c r="AA208" s="30">
        <f t="shared" si="97"/>
        <v>0</v>
      </c>
      <c r="AB208" s="30">
        <f t="shared" si="98"/>
        <v>0</v>
      </c>
      <c r="AC208" s="30">
        <f t="shared" si="99"/>
        <v>0</v>
      </c>
      <c r="AD208" s="30">
        <f t="shared" si="100"/>
        <v>0</v>
      </c>
      <c r="AE208" s="30">
        <f t="shared" si="101"/>
        <v>0</v>
      </c>
      <c r="AF208" s="30">
        <f t="shared" si="102"/>
        <v>0</v>
      </c>
      <c r="AG208" s="30">
        <f t="shared" si="103"/>
        <v>0</v>
      </c>
      <c r="AH208" s="30">
        <f t="shared" si="104"/>
        <v>0</v>
      </c>
      <c r="AI208" s="30">
        <f t="shared" si="105"/>
        <v>0</v>
      </c>
      <c r="AJ208" s="30">
        <f t="shared" si="106"/>
        <v>0</v>
      </c>
    </row>
    <row r="209" spans="1:36" ht="15.75" x14ac:dyDescent="0.25">
      <c r="A209" s="42" t="str">
        <f t="shared" si="107"/>
        <v>ZERO</v>
      </c>
      <c r="B209" s="42"/>
      <c r="C209" s="56" t="s">
        <v>31</v>
      </c>
      <c r="D209" s="11"/>
      <c r="E209" s="45" t="s">
        <v>31</v>
      </c>
      <c r="F209" s="46" t="str">
        <f>VLOOKUP(E209,ISTRUZIONI!$A$10:$B$26,2)</f>
        <v>-</v>
      </c>
      <c r="G209" s="10"/>
      <c r="H209" s="57"/>
      <c r="I209" s="57"/>
      <c r="J209" s="29">
        <f t="shared" si="82"/>
        <v>0</v>
      </c>
      <c r="K209" s="6" t="str">
        <f t="shared" si="108"/>
        <v>Compilare anagrafica</v>
      </c>
      <c r="L209" s="5"/>
      <c r="M209" s="32">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30">
        <f t="shared" si="95"/>
        <v>0</v>
      </c>
      <c r="Z209" s="30">
        <f t="shared" si="96"/>
        <v>0</v>
      </c>
      <c r="AA209" s="30">
        <f t="shared" si="97"/>
        <v>0</v>
      </c>
      <c r="AB209" s="30">
        <f t="shared" si="98"/>
        <v>0</v>
      </c>
      <c r="AC209" s="30">
        <f t="shared" si="99"/>
        <v>0</v>
      </c>
      <c r="AD209" s="30">
        <f t="shared" si="100"/>
        <v>0</v>
      </c>
      <c r="AE209" s="30">
        <f t="shared" si="101"/>
        <v>0</v>
      </c>
      <c r="AF209" s="30">
        <f t="shared" si="102"/>
        <v>0</v>
      </c>
      <c r="AG209" s="30">
        <f t="shared" si="103"/>
        <v>0</v>
      </c>
      <c r="AH209" s="30">
        <f t="shared" si="104"/>
        <v>0</v>
      </c>
      <c r="AI209" s="30">
        <f t="shared" si="105"/>
        <v>0</v>
      </c>
      <c r="AJ209" s="30">
        <f t="shared" si="106"/>
        <v>0</v>
      </c>
    </row>
    <row r="210" spans="1:36" ht="15.75" x14ac:dyDescent="0.25">
      <c r="A210" s="42" t="str">
        <f t="shared" si="107"/>
        <v>ZERO</v>
      </c>
      <c r="B210" s="42"/>
      <c r="C210" s="56" t="s">
        <v>31</v>
      </c>
      <c r="D210" s="11"/>
      <c r="E210" s="45" t="s">
        <v>31</v>
      </c>
      <c r="F210" s="46" t="str">
        <f>VLOOKUP(E210,ISTRUZIONI!$A$10:$B$26,2)</f>
        <v>-</v>
      </c>
      <c r="G210" s="10"/>
      <c r="H210" s="57"/>
      <c r="I210" s="57"/>
      <c r="J210" s="29">
        <f t="shared" si="82"/>
        <v>0</v>
      </c>
      <c r="K210" s="6" t="str">
        <f t="shared" si="108"/>
        <v>Compilare anagrafica</v>
      </c>
      <c r="L210" s="5"/>
      <c r="M210" s="32">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30">
        <f t="shared" si="95"/>
        <v>0</v>
      </c>
      <c r="Z210" s="30">
        <f t="shared" si="96"/>
        <v>0</v>
      </c>
      <c r="AA210" s="30">
        <f t="shared" si="97"/>
        <v>0</v>
      </c>
      <c r="AB210" s="30">
        <f t="shared" si="98"/>
        <v>0</v>
      </c>
      <c r="AC210" s="30">
        <f t="shared" si="99"/>
        <v>0</v>
      </c>
      <c r="AD210" s="30">
        <f t="shared" si="100"/>
        <v>0</v>
      </c>
      <c r="AE210" s="30">
        <f t="shared" si="101"/>
        <v>0</v>
      </c>
      <c r="AF210" s="30">
        <f t="shared" si="102"/>
        <v>0</v>
      </c>
      <c r="AG210" s="30">
        <f t="shared" si="103"/>
        <v>0</v>
      </c>
      <c r="AH210" s="30">
        <f t="shared" si="104"/>
        <v>0</v>
      </c>
      <c r="AI210" s="30">
        <f t="shared" si="105"/>
        <v>0</v>
      </c>
      <c r="AJ210" s="30">
        <f t="shared" si="106"/>
        <v>0</v>
      </c>
    </row>
    <row r="211" spans="1:36" ht="15.75" x14ac:dyDescent="0.25">
      <c r="A211" s="42" t="str">
        <f t="shared" si="107"/>
        <v>ZERO</v>
      </c>
      <c r="B211" s="42"/>
      <c r="C211" s="56" t="s">
        <v>31</v>
      </c>
      <c r="D211" s="11"/>
      <c r="E211" s="45" t="s">
        <v>31</v>
      </c>
      <c r="F211" s="46" t="str">
        <f>VLOOKUP(E211,ISTRUZIONI!$A$10:$B$26,2)</f>
        <v>-</v>
      </c>
      <c r="G211" s="10"/>
      <c r="H211" s="57"/>
      <c r="I211" s="57"/>
      <c r="J211" s="29">
        <f t="shared" si="82"/>
        <v>0</v>
      </c>
      <c r="K211" s="6" t="str">
        <f t="shared" si="108"/>
        <v>Compilare anagrafica</v>
      </c>
      <c r="L211" s="5"/>
      <c r="M211" s="32">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30">
        <f t="shared" si="95"/>
        <v>0</v>
      </c>
      <c r="Z211" s="30">
        <f t="shared" si="96"/>
        <v>0</v>
      </c>
      <c r="AA211" s="30">
        <f t="shared" si="97"/>
        <v>0</v>
      </c>
      <c r="AB211" s="30">
        <f t="shared" si="98"/>
        <v>0</v>
      </c>
      <c r="AC211" s="30">
        <f t="shared" si="99"/>
        <v>0</v>
      </c>
      <c r="AD211" s="30">
        <f t="shared" si="100"/>
        <v>0</v>
      </c>
      <c r="AE211" s="30">
        <f t="shared" si="101"/>
        <v>0</v>
      </c>
      <c r="AF211" s="30">
        <f t="shared" si="102"/>
        <v>0</v>
      </c>
      <c r="AG211" s="30">
        <f t="shared" si="103"/>
        <v>0</v>
      </c>
      <c r="AH211" s="30">
        <f t="shared" si="104"/>
        <v>0</v>
      </c>
      <c r="AI211" s="30">
        <f t="shared" si="105"/>
        <v>0</v>
      </c>
      <c r="AJ211" s="30">
        <f t="shared" si="106"/>
        <v>0</v>
      </c>
    </row>
    <row r="212" spans="1:36" ht="15.75" x14ac:dyDescent="0.25">
      <c r="A212" s="42" t="str">
        <f t="shared" si="107"/>
        <v>ZERO</v>
      </c>
      <c r="B212" s="42"/>
      <c r="C212" s="56" t="s">
        <v>31</v>
      </c>
      <c r="D212" s="11"/>
      <c r="E212" s="45" t="s">
        <v>31</v>
      </c>
      <c r="F212" s="46" t="str">
        <f>VLOOKUP(E212,ISTRUZIONI!$A$10:$B$26,2)</f>
        <v>-</v>
      </c>
      <c r="G212" s="10"/>
      <c r="H212" s="57"/>
      <c r="I212" s="57"/>
      <c r="J212" s="29">
        <f t="shared" si="82"/>
        <v>0</v>
      </c>
      <c r="K212" s="6" t="str">
        <f t="shared" si="108"/>
        <v>Compilare anagrafica</v>
      </c>
      <c r="L212" s="5"/>
      <c r="M212" s="32">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30">
        <f t="shared" si="95"/>
        <v>0</v>
      </c>
      <c r="Z212" s="30">
        <f t="shared" si="96"/>
        <v>0</v>
      </c>
      <c r="AA212" s="30">
        <f t="shared" si="97"/>
        <v>0</v>
      </c>
      <c r="AB212" s="30">
        <f t="shared" si="98"/>
        <v>0</v>
      </c>
      <c r="AC212" s="30">
        <f t="shared" si="99"/>
        <v>0</v>
      </c>
      <c r="AD212" s="30">
        <f t="shared" si="100"/>
        <v>0</v>
      </c>
      <c r="AE212" s="30">
        <f t="shared" si="101"/>
        <v>0</v>
      </c>
      <c r="AF212" s="30">
        <f t="shared" si="102"/>
        <v>0</v>
      </c>
      <c r="AG212" s="30">
        <f t="shared" si="103"/>
        <v>0</v>
      </c>
      <c r="AH212" s="30">
        <f t="shared" si="104"/>
        <v>0</v>
      </c>
      <c r="AI212" s="30">
        <f t="shared" si="105"/>
        <v>0</v>
      </c>
      <c r="AJ212" s="30">
        <f t="shared" si="106"/>
        <v>0</v>
      </c>
    </row>
    <row r="213" spans="1:36" ht="15.75" x14ac:dyDescent="0.25">
      <c r="A213" s="42" t="str">
        <f t="shared" si="107"/>
        <v>ZERO</v>
      </c>
      <c r="B213" s="42"/>
      <c r="C213" s="56" t="s">
        <v>31</v>
      </c>
      <c r="D213" s="11"/>
      <c r="E213" s="45" t="s">
        <v>31</v>
      </c>
      <c r="F213" s="46" t="str">
        <f>VLOOKUP(E213,ISTRUZIONI!$A$10:$B$26,2)</f>
        <v>-</v>
      </c>
      <c r="G213" s="10"/>
      <c r="H213" s="57"/>
      <c r="I213" s="57"/>
      <c r="J213" s="29">
        <f t="shared" si="82"/>
        <v>0</v>
      </c>
      <c r="K213" s="6" t="str">
        <f t="shared" si="108"/>
        <v>Compilare anagrafica</v>
      </c>
      <c r="L213" s="5"/>
      <c r="M213" s="32">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30">
        <f t="shared" si="95"/>
        <v>0</v>
      </c>
      <c r="Z213" s="30">
        <f t="shared" si="96"/>
        <v>0</v>
      </c>
      <c r="AA213" s="30">
        <f t="shared" si="97"/>
        <v>0</v>
      </c>
      <c r="AB213" s="30">
        <f t="shared" si="98"/>
        <v>0</v>
      </c>
      <c r="AC213" s="30">
        <f t="shared" si="99"/>
        <v>0</v>
      </c>
      <c r="AD213" s="30">
        <f t="shared" si="100"/>
        <v>0</v>
      </c>
      <c r="AE213" s="30">
        <f t="shared" si="101"/>
        <v>0</v>
      </c>
      <c r="AF213" s="30">
        <f t="shared" si="102"/>
        <v>0</v>
      </c>
      <c r="AG213" s="30">
        <f t="shared" si="103"/>
        <v>0</v>
      </c>
      <c r="AH213" s="30">
        <f t="shared" si="104"/>
        <v>0</v>
      </c>
      <c r="AI213" s="30">
        <f t="shared" si="105"/>
        <v>0</v>
      </c>
      <c r="AJ213" s="30">
        <f t="shared" si="106"/>
        <v>0</v>
      </c>
    </row>
    <row r="214" spans="1:36" ht="15.75" x14ac:dyDescent="0.25">
      <c r="A214" s="42" t="str">
        <f t="shared" si="107"/>
        <v>ZERO</v>
      </c>
      <c r="B214" s="42"/>
      <c r="C214" s="56" t="s">
        <v>31</v>
      </c>
      <c r="D214" s="11"/>
      <c r="E214" s="45" t="s">
        <v>31</v>
      </c>
      <c r="F214" s="46" t="str">
        <f>VLOOKUP(E214,ISTRUZIONI!$A$10:$B$26,2)</f>
        <v>-</v>
      </c>
      <c r="G214" s="10"/>
      <c r="H214" s="57"/>
      <c r="I214" s="57"/>
      <c r="J214" s="29">
        <f t="shared" si="82"/>
        <v>0</v>
      </c>
      <c r="K214" s="6" t="str">
        <f t="shared" si="108"/>
        <v>Compilare anagrafica</v>
      </c>
      <c r="L214" s="5"/>
      <c r="M214" s="32">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30">
        <f t="shared" si="95"/>
        <v>0</v>
      </c>
      <c r="Z214" s="30">
        <f t="shared" si="96"/>
        <v>0</v>
      </c>
      <c r="AA214" s="30">
        <f t="shared" si="97"/>
        <v>0</v>
      </c>
      <c r="AB214" s="30">
        <f t="shared" si="98"/>
        <v>0</v>
      </c>
      <c r="AC214" s="30">
        <f t="shared" si="99"/>
        <v>0</v>
      </c>
      <c r="AD214" s="30">
        <f t="shared" si="100"/>
        <v>0</v>
      </c>
      <c r="AE214" s="30">
        <f t="shared" si="101"/>
        <v>0</v>
      </c>
      <c r="AF214" s="30">
        <f t="shared" si="102"/>
        <v>0</v>
      </c>
      <c r="AG214" s="30">
        <f t="shared" si="103"/>
        <v>0</v>
      </c>
      <c r="AH214" s="30">
        <f t="shared" si="104"/>
        <v>0</v>
      </c>
      <c r="AI214" s="30">
        <f t="shared" si="105"/>
        <v>0</v>
      </c>
      <c r="AJ214" s="30">
        <f t="shared" si="106"/>
        <v>0</v>
      </c>
    </row>
    <row r="215" spans="1:36" ht="15.75" x14ac:dyDescent="0.25">
      <c r="A215" s="42" t="str">
        <f t="shared" si="107"/>
        <v>ZERO</v>
      </c>
      <c r="B215" s="42"/>
      <c r="C215" s="56" t="s">
        <v>31</v>
      </c>
      <c r="D215" s="11"/>
      <c r="E215" s="45" t="s">
        <v>31</v>
      </c>
      <c r="F215" s="46" t="str">
        <f>VLOOKUP(E215,ISTRUZIONI!$A$10:$B$26,2)</f>
        <v>-</v>
      </c>
      <c r="G215" s="10"/>
      <c r="H215" s="57"/>
      <c r="I215" s="57"/>
      <c r="J215" s="29">
        <f t="shared" si="82"/>
        <v>0</v>
      </c>
      <c r="K215" s="6" t="str">
        <f t="shared" si="108"/>
        <v>Compilare anagrafica</v>
      </c>
      <c r="L215" s="5"/>
      <c r="M215" s="32">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30">
        <f t="shared" si="95"/>
        <v>0</v>
      </c>
      <c r="Z215" s="30">
        <f t="shared" si="96"/>
        <v>0</v>
      </c>
      <c r="AA215" s="30">
        <f t="shared" si="97"/>
        <v>0</v>
      </c>
      <c r="AB215" s="30">
        <f t="shared" si="98"/>
        <v>0</v>
      </c>
      <c r="AC215" s="30">
        <f t="shared" si="99"/>
        <v>0</v>
      </c>
      <c r="AD215" s="30">
        <f t="shared" si="100"/>
        <v>0</v>
      </c>
      <c r="AE215" s="30">
        <f t="shared" si="101"/>
        <v>0</v>
      </c>
      <c r="AF215" s="30">
        <f t="shared" si="102"/>
        <v>0</v>
      </c>
      <c r="AG215" s="30">
        <f t="shared" si="103"/>
        <v>0</v>
      </c>
      <c r="AH215" s="30">
        <f t="shared" si="104"/>
        <v>0</v>
      </c>
      <c r="AI215" s="30">
        <f t="shared" si="105"/>
        <v>0</v>
      </c>
      <c r="AJ215" s="30">
        <f t="shared" si="106"/>
        <v>0</v>
      </c>
    </row>
    <row r="216" spans="1:36" ht="15.75" x14ac:dyDescent="0.25">
      <c r="A216" s="42" t="str">
        <f t="shared" si="107"/>
        <v>ZERO</v>
      </c>
      <c r="B216" s="42"/>
      <c r="C216" s="56" t="s">
        <v>31</v>
      </c>
      <c r="D216" s="11"/>
      <c r="E216" s="45" t="s">
        <v>31</v>
      </c>
      <c r="F216" s="46" t="str">
        <f>VLOOKUP(E216,ISTRUZIONI!$A$10:$B$26,2)</f>
        <v>-</v>
      </c>
      <c r="G216" s="10"/>
      <c r="H216" s="57"/>
      <c r="I216" s="57"/>
      <c r="J216" s="29">
        <f t="shared" si="82"/>
        <v>0</v>
      </c>
      <c r="K216" s="6" t="str">
        <f t="shared" si="108"/>
        <v>Compilare anagrafica</v>
      </c>
      <c r="L216" s="5"/>
      <c r="M216" s="32">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30">
        <f t="shared" si="95"/>
        <v>0</v>
      </c>
      <c r="Z216" s="30">
        <f t="shared" si="96"/>
        <v>0</v>
      </c>
      <c r="AA216" s="30">
        <f t="shared" si="97"/>
        <v>0</v>
      </c>
      <c r="AB216" s="30">
        <f t="shared" si="98"/>
        <v>0</v>
      </c>
      <c r="AC216" s="30">
        <f t="shared" si="99"/>
        <v>0</v>
      </c>
      <c r="AD216" s="30">
        <f t="shared" si="100"/>
        <v>0</v>
      </c>
      <c r="AE216" s="30">
        <f t="shared" si="101"/>
        <v>0</v>
      </c>
      <c r="AF216" s="30">
        <f t="shared" si="102"/>
        <v>0</v>
      </c>
      <c r="AG216" s="30">
        <f t="shared" si="103"/>
        <v>0</v>
      </c>
      <c r="AH216" s="30">
        <f t="shared" si="104"/>
        <v>0</v>
      </c>
      <c r="AI216" s="30">
        <f t="shared" si="105"/>
        <v>0</v>
      </c>
      <c r="AJ216" s="30">
        <f t="shared" si="106"/>
        <v>0</v>
      </c>
    </row>
    <row r="217" spans="1:36" ht="15.75" x14ac:dyDescent="0.25">
      <c r="A217" s="42" t="str">
        <f t="shared" si="107"/>
        <v>ZERO</v>
      </c>
      <c r="B217" s="42"/>
      <c r="C217" s="56" t="s">
        <v>31</v>
      </c>
      <c r="D217" s="11"/>
      <c r="E217" s="45" t="s">
        <v>31</v>
      </c>
      <c r="F217" s="46" t="str">
        <f>VLOOKUP(E217,ISTRUZIONI!$A$10:$B$26,2)</f>
        <v>-</v>
      </c>
      <c r="G217" s="10"/>
      <c r="H217" s="57"/>
      <c r="I217" s="57"/>
      <c r="J217" s="29">
        <f t="shared" si="82"/>
        <v>0</v>
      </c>
      <c r="K217" s="6" t="str">
        <f t="shared" si="108"/>
        <v>Compilare anagrafica</v>
      </c>
      <c r="L217" s="5"/>
      <c r="M217" s="32">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30">
        <f t="shared" si="95"/>
        <v>0</v>
      </c>
      <c r="Z217" s="30">
        <f t="shared" si="96"/>
        <v>0</v>
      </c>
      <c r="AA217" s="30">
        <f t="shared" si="97"/>
        <v>0</v>
      </c>
      <c r="AB217" s="30">
        <f t="shared" si="98"/>
        <v>0</v>
      </c>
      <c r="AC217" s="30">
        <f t="shared" si="99"/>
        <v>0</v>
      </c>
      <c r="AD217" s="30">
        <f t="shared" si="100"/>
        <v>0</v>
      </c>
      <c r="AE217" s="30">
        <f t="shared" si="101"/>
        <v>0</v>
      </c>
      <c r="AF217" s="30">
        <f t="shared" si="102"/>
        <v>0</v>
      </c>
      <c r="AG217" s="30">
        <f t="shared" si="103"/>
        <v>0</v>
      </c>
      <c r="AH217" s="30">
        <f t="shared" si="104"/>
        <v>0</v>
      </c>
      <c r="AI217" s="30">
        <f t="shared" si="105"/>
        <v>0</v>
      </c>
      <c r="AJ217" s="30">
        <f t="shared" si="106"/>
        <v>0</v>
      </c>
    </row>
    <row r="218" spans="1:36" ht="15.75" x14ac:dyDescent="0.25">
      <c r="A218" s="42" t="str">
        <f t="shared" si="107"/>
        <v>ZERO</v>
      </c>
      <c r="B218" s="42"/>
      <c r="C218" s="56" t="s">
        <v>31</v>
      </c>
      <c r="D218" s="11"/>
      <c r="E218" s="45" t="s">
        <v>31</v>
      </c>
      <c r="F218" s="46" t="str">
        <f>VLOOKUP(E218,ISTRUZIONI!$A$10:$B$26,2)</f>
        <v>-</v>
      </c>
      <c r="G218" s="10"/>
      <c r="H218" s="57"/>
      <c r="I218" s="57"/>
      <c r="J218" s="29">
        <f t="shared" si="82"/>
        <v>0</v>
      </c>
      <c r="K218" s="6" t="str">
        <f t="shared" si="108"/>
        <v>Compilare anagrafica</v>
      </c>
      <c r="L218" s="5"/>
      <c r="M218" s="32">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30">
        <f t="shared" si="95"/>
        <v>0</v>
      </c>
      <c r="Z218" s="30">
        <f t="shared" si="96"/>
        <v>0</v>
      </c>
      <c r="AA218" s="30">
        <f t="shared" si="97"/>
        <v>0</v>
      </c>
      <c r="AB218" s="30">
        <f t="shared" si="98"/>
        <v>0</v>
      </c>
      <c r="AC218" s="30">
        <f t="shared" si="99"/>
        <v>0</v>
      </c>
      <c r="AD218" s="30">
        <f t="shared" si="100"/>
        <v>0</v>
      </c>
      <c r="AE218" s="30">
        <f t="shared" si="101"/>
        <v>0</v>
      </c>
      <c r="AF218" s="30">
        <f t="shared" si="102"/>
        <v>0</v>
      </c>
      <c r="AG218" s="30">
        <f t="shared" si="103"/>
        <v>0</v>
      </c>
      <c r="AH218" s="30">
        <f t="shared" si="104"/>
        <v>0</v>
      </c>
      <c r="AI218" s="30">
        <f t="shared" si="105"/>
        <v>0</v>
      </c>
      <c r="AJ218" s="30">
        <f t="shared" si="106"/>
        <v>0</v>
      </c>
    </row>
    <row r="219" spans="1:36" ht="15.75" x14ac:dyDescent="0.25">
      <c r="A219" s="42" t="str">
        <f t="shared" si="107"/>
        <v>ZERO</v>
      </c>
      <c r="B219" s="42"/>
      <c r="C219" s="56" t="s">
        <v>31</v>
      </c>
      <c r="D219" s="11"/>
      <c r="E219" s="45" t="s">
        <v>31</v>
      </c>
      <c r="F219" s="46" t="str">
        <f>VLOOKUP(E219,ISTRUZIONI!$A$10:$B$26,2)</f>
        <v>-</v>
      </c>
      <c r="G219" s="10"/>
      <c r="H219" s="57"/>
      <c r="I219" s="57"/>
      <c r="J219" s="29">
        <f t="shared" si="82"/>
        <v>0</v>
      </c>
      <c r="K219" s="6" t="str">
        <f t="shared" si="108"/>
        <v>Compilare anagrafica</v>
      </c>
      <c r="L219" s="5"/>
      <c r="M219" s="32">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30">
        <f t="shared" si="95"/>
        <v>0</v>
      </c>
      <c r="Z219" s="30">
        <f t="shared" si="96"/>
        <v>0</v>
      </c>
      <c r="AA219" s="30">
        <f t="shared" si="97"/>
        <v>0</v>
      </c>
      <c r="AB219" s="30">
        <f t="shared" si="98"/>
        <v>0</v>
      </c>
      <c r="AC219" s="30">
        <f t="shared" si="99"/>
        <v>0</v>
      </c>
      <c r="AD219" s="30">
        <f t="shared" si="100"/>
        <v>0</v>
      </c>
      <c r="AE219" s="30">
        <f t="shared" si="101"/>
        <v>0</v>
      </c>
      <c r="AF219" s="30">
        <f t="shared" si="102"/>
        <v>0</v>
      </c>
      <c r="AG219" s="30">
        <f t="shared" si="103"/>
        <v>0</v>
      </c>
      <c r="AH219" s="30">
        <f t="shared" si="104"/>
        <v>0</v>
      </c>
      <c r="AI219" s="30">
        <f t="shared" si="105"/>
        <v>0</v>
      </c>
      <c r="AJ219" s="30">
        <f t="shared" si="106"/>
        <v>0</v>
      </c>
    </row>
    <row r="220" spans="1:36" ht="15.75" x14ac:dyDescent="0.25">
      <c r="A220" s="42" t="str">
        <f t="shared" si="107"/>
        <v>ZERO</v>
      </c>
      <c r="B220" s="42"/>
      <c r="C220" s="56" t="s">
        <v>31</v>
      </c>
      <c r="D220" s="11"/>
      <c r="E220" s="45" t="s">
        <v>31</v>
      </c>
      <c r="F220" s="46" t="str">
        <f>VLOOKUP(E220,ISTRUZIONI!$A$10:$B$26,2)</f>
        <v>-</v>
      </c>
      <c r="G220" s="10"/>
      <c r="H220" s="57"/>
      <c r="I220" s="57"/>
      <c r="J220" s="29">
        <f t="shared" si="82"/>
        <v>0</v>
      </c>
      <c r="K220" s="6" t="str">
        <f t="shared" si="108"/>
        <v>Compilare anagrafica</v>
      </c>
      <c r="L220" s="5"/>
      <c r="M220" s="32">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30">
        <f t="shared" si="95"/>
        <v>0</v>
      </c>
      <c r="Z220" s="30">
        <f t="shared" si="96"/>
        <v>0</v>
      </c>
      <c r="AA220" s="30">
        <f t="shared" si="97"/>
        <v>0</v>
      </c>
      <c r="AB220" s="30">
        <f t="shared" si="98"/>
        <v>0</v>
      </c>
      <c r="AC220" s="30">
        <f t="shared" si="99"/>
        <v>0</v>
      </c>
      <c r="AD220" s="30">
        <f t="shared" si="100"/>
        <v>0</v>
      </c>
      <c r="AE220" s="30">
        <f t="shared" si="101"/>
        <v>0</v>
      </c>
      <c r="AF220" s="30">
        <f t="shared" si="102"/>
        <v>0</v>
      </c>
      <c r="AG220" s="30">
        <f t="shared" si="103"/>
        <v>0</v>
      </c>
      <c r="AH220" s="30">
        <f t="shared" si="104"/>
        <v>0</v>
      </c>
      <c r="AI220" s="30">
        <f t="shared" si="105"/>
        <v>0</v>
      </c>
      <c r="AJ220" s="30">
        <f t="shared" si="106"/>
        <v>0</v>
      </c>
    </row>
    <row r="221" spans="1:36" ht="15.75" x14ac:dyDescent="0.25">
      <c r="A221" s="42" t="str">
        <f t="shared" si="107"/>
        <v>ZERO</v>
      </c>
      <c r="B221" s="42"/>
      <c r="C221" s="56" t="s">
        <v>31</v>
      </c>
      <c r="D221" s="11"/>
      <c r="E221" s="45" t="s">
        <v>31</v>
      </c>
      <c r="F221" s="46" t="str">
        <f>VLOOKUP(E221,ISTRUZIONI!$A$10:$B$26,2)</f>
        <v>-</v>
      </c>
      <c r="G221" s="10"/>
      <c r="H221" s="57"/>
      <c r="I221" s="57"/>
      <c r="J221" s="29">
        <f t="shared" si="82"/>
        <v>0</v>
      </c>
      <c r="K221" s="6" t="str">
        <f t="shared" si="108"/>
        <v>Compilare anagrafica</v>
      </c>
      <c r="L221" s="5"/>
      <c r="M221" s="32">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30">
        <f t="shared" si="95"/>
        <v>0</v>
      </c>
      <c r="Z221" s="30">
        <f t="shared" si="96"/>
        <v>0</v>
      </c>
      <c r="AA221" s="30">
        <f t="shared" si="97"/>
        <v>0</v>
      </c>
      <c r="AB221" s="30">
        <f t="shared" si="98"/>
        <v>0</v>
      </c>
      <c r="AC221" s="30">
        <f t="shared" si="99"/>
        <v>0</v>
      </c>
      <c r="AD221" s="30">
        <f t="shared" si="100"/>
        <v>0</v>
      </c>
      <c r="AE221" s="30">
        <f t="shared" si="101"/>
        <v>0</v>
      </c>
      <c r="AF221" s="30">
        <f t="shared" si="102"/>
        <v>0</v>
      </c>
      <c r="AG221" s="30">
        <f t="shared" si="103"/>
        <v>0</v>
      </c>
      <c r="AH221" s="30">
        <f t="shared" si="104"/>
        <v>0</v>
      </c>
      <c r="AI221" s="30">
        <f t="shared" si="105"/>
        <v>0</v>
      </c>
      <c r="AJ221" s="30">
        <f t="shared" si="106"/>
        <v>0</v>
      </c>
    </row>
    <row r="222" spans="1:36" ht="15.75" x14ac:dyDescent="0.25">
      <c r="A222" s="42" t="str">
        <f t="shared" si="107"/>
        <v>ZERO</v>
      </c>
      <c r="B222" s="42"/>
      <c r="C222" s="56" t="s">
        <v>31</v>
      </c>
      <c r="D222" s="11"/>
      <c r="E222" s="45" t="s">
        <v>31</v>
      </c>
      <c r="F222" s="46" t="str">
        <f>VLOOKUP(E222,ISTRUZIONI!$A$10:$B$26,2)</f>
        <v>-</v>
      </c>
      <c r="G222" s="10"/>
      <c r="H222" s="57"/>
      <c r="I222" s="57"/>
      <c r="J222" s="29">
        <f t="shared" si="82"/>
        <v>0</v>
      </c>
      <c r="K222" s="6" t="str">
        <f t="shared" si="108"/>
        <v>Compilare anagrafica</v>
      </c>
      <c r="L222" s="5"/>
      <c r="M222" s="32">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30">
        <f t="shared" si="95"/>
        <v>0</v>
      </c>
      <c r="Z222" s="30">
        <f t="shared" si="96"/>
        <v>0</v>
      </c>
      <c r="AA222" s="30">
        <f t="shared" si="97"/>
        <v>0</v>
      </c>
      <c r="AB222" s="30">
        <f t="shared" si="98"/>
        <v>0</v>
      </c>
      <c r="AC222" s="30">
        <f t="shared" si="99"/>
        <v>0</v>
      </c>
      <c r="AD222" s="30">
        <f t="shared" si="100"/>
        <v>0</v>
      </c>
      <c r="AE222" s="30">
        <f t="shared" si="101"/>
        <v>0</v>
      </c>
      <c r="AF222" s="30">
        <f t="shared" si="102"/>
        <v>0</v>
      </c>
      <c r="AG222" s="30">
        <f t="shared" si="103"/>
        <v>0</v>
      </c>
      <c r="AH222" s="30">
        <f t="shared" si="104"/>
        <v>0</v>
      </c>
      <c r="AI222" s="30">
        <f t="shared" si="105"/>
        <v>0</v>
      </c>
      <c r="AJ222" s="30">
        <f t="shared" si="106"/>
        <v>0</v>
      </c>
    </row>
    <row r="223" spans="1:36" ht="15.75" x14ac:dyDescent="0.25">
      <c r="A223" s="42" t="str">
        <f t="shared" si="107"/>
        <v>ZERO</v>
      </c>
      <c r="B223" s="42"/>
      <c r="C223" s="56" t="s">
        <v>31</v>
      </c>
      <c r="D223" s="11"/>
      <c r="E223" s="45" t="s">
        <v>31</v>
      </c>
      <c r="F223" s="46" t="str">
        <f>VLOOKUP(E223,ISTRUZIONI!$A$10:$B$26,2)</f>
        <v>-</v>
      </c>
      <c r="G223" s="10"/>
      <c r="H223" s="57"/>
      <c r="I223" s="57"/>
      <c r="J223" s="29">
        <f t="shared" si="82"/>
        <v>0</v>
      </c>
      <c r="K223" s="6" t="str">
        <f t="shared" si="108"/>
        <v>Compilare anagrafica</v>
      </c>
      <c r="L223" s="5"/>
      <c r="M223" s="32">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30">
        <f t="shared" si="95"/>
        <v>0</v>
      </c>
      <c r="Z223" s="30">
        <f t="shared" si="96"/>
        <v>0</v>
      </c>
      <c r="AA223" s="30">
        <f t="shared" si="97"/>
        <v>0</v>
      </c>
      <c r="AB223" s="30">
        <f t="shared" si="98"/>
        <v>0</v>
      </c>
      <c r="AC223" s="30">
        <f t="shared" si="99"/>
        <v>0</v>
      </c>
      <c r="AD223" s="30">
        <f t="shared" si="100"/>
        <v>0</v>
      </c>
      <c r="AE223" s="30">
        <f t="shared" si="101"/>
        <v>0</v>
      </c>
      <c r="AF223" s="30">
        <f t="shared" si="102"/>
        <v>0</v>
      </c>
      <c r="AG223" s="30">
        <f t="shared" si="103"/>
        <v>0</v>
      </c>
      <c r="AH223" s="30">
        <f t="shared" si="104"/>
        <v>0</v>
      </c>
      <c r="AI223" s="30">
        <f t="shared" si="105"/>
        <v>0</v>
      </c>
      <c r="AJ223" s="30">
        <f t="shared" si="106"/>
        <v>0</v>
      </c>
    </row>
    <row r="224" spans="1:36" ht="15.75" x14ac:dyDescent="0.25">
      <c r="A224" s="42" t="str">
        <f t="shared" si="107"/>
        <v>ZERO</v>
      </c>
      <c r="B224" s="42"/>
      <c r="C224" s="56" t="s">
        <v>31</v>
      </c>
      <c r="D224" s="11"/>
      <c r="E224" s="45" t="s">
        <v>31</v>
      </c>
      <c r="F224" s="46" t="str">
        <f>VLOOKUP(E224,ISTRUZIONI!$A$10:$B$26,2)</f>
        <v>-</v>
      </c>
      <c r="G224" s="10"/>
      <c r="H224" s="57"/>
      <c r="I224" s="57"/>
      <c r="J224" s="29">
        <f t="shared" si="82"/>
        <v>0</v>
      </c>
      <c r="K224" s="6" t="str">
        <f t="shared" si="108"/>
        <v>Compilare anagrafica</v>
      </c>
      <c r="L224" s="5"/>
      <c r="M224" s="32">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30">
        <f t="shared" si="95"/>
        <v>0</v>
      </c>
      <c r="Z224" s="30">
        <f t="shared" si="96"/>
        <v>0</v>
      </c>
      <c r="AA224" s="30">
        <f t="shared" si="97"/>
        <v>0</v>
      </c>
      <c r="AB224" s="30">
        <f t="shared" si="98"/>
        <v>0</v>
      </c>
      <c r="AC224" s="30">
        <f t="shared" si="99"/>
        <v>0</v>
      </c>
      <c r="AD224" s="30">
        <f t="shared" si="100"/>
        <v>0</v>
      </c>
      <c r="AE224" s="30">
        <f t="shared" si="101"/>
        <v>0</v>
      </c>
      <c r="AF224" s="30">
        <f t="shared" si="102"/>
        <v>0</v>
      </c>
      <c r="AG224" s="30">
        <f t="shared" si="103"/>
        <v>0</v>
      </c>
      <c r="AH224" s="30">
        <f t="shared" si="104"/>
        <v>0</v>
      </c>
      <c r="AI224" s="30">
        <f t="shared" si="105"/>
        <v>0</v>
      </c>
      <c r="AJ224" s="30">
        <f t="shared" si="106"/>
        <v>0</v>
      </c>
    </row>
    <row r="225" spans="1:36" ht="15.75" x14ac:dyDescent="0.25">
      <c r="A225" s="42" t="str">
        <f t="shared" si="107"/>
        <v>ZERO</v>
      </c>
      <c r="B225" s="42"/>
      <c r="C225" s="56" t="s">
        <v>31</v>
      </c>
      <c r="D225" s="11"/>
      <c r="E225" s="45" t="s">
        <v>31</v>
      </c>
      <c r="F225" s="46" t="str">
        <f>VLOOKUP(E225,ISTRUZIONI!$A$10:$B$26,2)</f>
        <v>-</v>
      </c>
      <c r="G225" s="10"/>
      <c r="H225" s="57"/>
      <c r="I225" s="57"/>
      <c r="J225" s="29">
        <f t="shared" si="82"/>
        <v>0</v>
      </c>
      <c r="K225" s="6" t="str">
        <f t="shared" si="108"/>
        <v>Compilare anagrafica</v>
      </c>
      <c r="L225" s="5"/>
      <c r="M225" s="32">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30">
        <f t="shared" si="95"/>
        <v>0</v>
      </c>
      <c r="Z225" s="30">
        <f t="shared" si="96"/>
        <v>0</v>
      </c>
      <c r="AA225" s="30">
        <f t="shared" si="97"/>
        <v>0</v>
      </c>
      <c r="AB225" s="30">
        <f t="shared" si="98"/>
        <v>0</v>
      </c>
      <c r="AC225" s="30">
        <f t="shared" si="99"/>
        <v>0</v>
      </c>
      <c r="AD225" s="30">
        <f t="shared" si="100"/>
        <v>0</v>
      </c>
      <c r="AE225" s="30">
        <f t="shared" si="101"/>
        <v>0</v>
      </c>
      <c r="AF225" s="30">
        <f t="shared" si="102"/>
        <v>0</v>
      </c>
      <c r="AG225" s="30">
        <f t="shared" si="103"/>
        <v>0</v>
      </c>
      <c r="AH225" s="30">
        <f t="shared" si="104"/>
        <v>0</v>
      </c>
      <c r="AI225" s="30">
        <f t="shared" si="105"/>
        <v>0</v>
      </c>
      <c r="AJ225" s="30">
        <f t="shared" si="106"/>
        <v>0</v>
      </c>
    </row>
    <row r="226" spans="1:36" ht="15.75" x14ac:dyDescent="0.25">
      <c r="A226" s="42" t="str">
        <f t="shared" si="107"/>
        <v>ZERO</v>
      </c>
      <c r="B226" s="42"/>
      <c r="C226" s="56" t="s">
        <v>31</v>
      </c>
      <c r="D226" s="11"/>
      <c r="E226" s="45" t="s">
        <v>31</v>
      </c>
      <c r="F226" s="46" t="str">
        <f>VLOOKUP(E226,ISTRUZIONI!$A$10:$B$26,2)</f>
        <v>-</v>
      </c>
      <c r="G226" s="10"/>
      <c r="H226" s="57"/>
      <c r="I226" s="57"/>
      <c r="J226" s="29">
        <f t="shared" si="82"/>
        <v>0</v>
      </c>
      <c r="K226" s="6" t="str">
        <f t="shared" si="108"/>
        <v>Compilare anagrafica</v>
      </c>
      <c r="L226" s="5"/>
      <c r="M226" s="32">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30">
        <f t="shared" si="95"/>
        <v>0</v>
      </c>
      <c r="Z226" s="30">
        <f t="shared" si="96"/>
        <v>0</v>
      </c>
      <c r="AA226" s="30">
        <f t="shared" si="97"/>
        <v>0</v>
      </c>
      <c r="AB226" s="30">
        <f t="shared" si="98"/>
        <v>0</v>
      </c>
      <c r="AC226" s="30">
        <f t="shared" si="99"/>
        <v>0</v>
      </c>
      <c r="AD226" s="30">
        <f t="shared" si="100"/>
        <v>0</v>
      </c>
      <c r="AE226" s="30">
        <f t="shared" si="101"/>
        <v>0</v>
      </c>
      <c r="AF226" s="30">
        <f t="shared" si="102"/>
        <v>0</v>
      </c>
      <c r="AG226" s="30">
        <f t="shared" si="103"/>
        <v>0</v>
      </c>
      <c r="AH226" s="30">
        <f t="shared" si="104"/>
        <v>0</v>
      </c>
      <c r="AI226" s="30">
        <f t="shared" si="105"/>
        <v>0</v>
      </c>
      <c r="AJ226" s="30">
        <f t="shared" si="106"/>
        <v>0</v>
      </c>
    </row>
    <row r="227" spans="1:36" ht="15.75" x14ac:dyDescent="0.25">
      <c r="A227" s="42" t="str">
        <f t="shared" si="107"/>
        <v>ZERO</v>
      </c>
      <c r="B227" s="42"/>
      <c r="C227" s="56" t="s">
        <v>31</v>
      </c>
      <c r="D227" s="11"/>
      <c r="E227" s="45" t="s">
        <v>31</v>
      </c>
      <c r="F227" s="46" t="str">
        <f>VLOOKUP(E227,ISTRUZIONI!$A$10:$B$26,2)</f>
        <v>-</v>
      </c>
      <c r="G227" s="10"/>
      <c r="H227" s="57"/>
      <c r="I227" s="57"/>
      <c r="J227" s="29">
        <f t="shared" si="82"/>
        <v>0</v>
      </c>
      <c r="K227" s="6" t="str">
        <f t="shared" si="108"/>
        <v>Compilare anagrafica</v>
      </c>
      <c r="L227" s="5"/>
      <c r="M227" s="32">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30">
        <f t="shared" si="95"/>
        <v>0</v>
      </c>
      <c r="Z227" s="30">
        <f t="shared" si="96"/>
        <v>0</v>
      </c>
      <c r="AA227" s="30">
        <f t="shared" si="97"/>
        <v>0</v>
      </c>
      <c r="AB227" s="30">
        <f t="shared" si="98"/>
        <v>0</v>
      </c>
      <c r="AC227" s="30">
        <f t="shared" si="99"/>
        <v>0</v>
      </c>
      <c r="AD227" s="30">
        <f t="shared" si="100"/>
        <v>0</v>
      </c>
      <c r="AE227" s="30">
        <f t="shared" si="101"/>
        <v>0</v>
      </c>
      <c r="AF227" s="30">
        <f t="shared" si="102"/>
        <v>0</v>
      </c>
      <c r="AG227" s="30">
        <f t="shared" si="103"/>
        <v>0</v>
      </c>
      <c r="AH227" s="30">
        <f t="shared" si="104"/>
        <v>0</v>
      </c>
      <c r="AI227" s="30">
        <f t="shared" si="105"/>
        <v>0</v>
      </c>
      <c r="AJ227" s="30">
        <f t="shared" si="106"/>
        <v>0</v>
      </c>
    </row>
    <row r="228" spans="1:36" ht="15.75" x14ac:dyDescent="0.25">
      <c r="A228" s="42" t="str">
        <f t="shared" si="107"/>
        <v>ZERO</v>
      </c>
      <c r="B228" s="42"/>
      <c r="C228" s="56" t="s">
        <v>31</v>
      </c>
      <c r="D228" s="11"/>
      <c r="E228" s="45" t="s">
        <v>31</v>
      </c>
      <c r="F228" s="46" t="str">
        <f>VLOOKUP(E228,ISTRUZIONI!$A$10:$B$26,2)</f>
        <v>-</v>
      </c>
      <c r="G228" s="10"/>
      <c r="H228" s="57"/>
      <c r="I228" s="57"/>
      <c r="J228" s="29">
        <f t="shared" si="82"/>
        <v>0</v>
      </c>
      <c r="K228" s="6" t="str">
        <f t="shared" si="108"/>
        <v>Compilare anagrafica</v>
      </c>
      <c r="L228" s="5"/>
      <c r="M228" s="32">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30">
        <f t="shared" si="95"/>
        <v>0</v>
      </c>
      <c r="Z228" s="30">
        <f t="shared" si="96"/>
        <v>0</v>
      </c>
      <c r="AA228" s="30">
        <f t="shared" si="97"/>
        <v>0</v>
      </c>
      <c r="AB228" s="30">
        <f t="shared" si="98"/>
        <v>0</v>
      </c>
      <c r="AC228" s="30">
        <f t="shared" si="99"/>
        <v>0</v>
      </c>
      <c r="AD228" s="30">
        <f t="shared" si="100"/>
        <v>0</v>
      </c>
      <c r="AE228" s="30">
        <f t="shared" si="101"/>
        <v>0</v>
      </c>
      <c r="AF228" s="30">
        <f t="shared" si="102"/>
        <v>0</v>
      </c>
      <c r="AG228" s="30">
        <f t="shared" si="103"/>
        <v>0</v>
      </c>
      <c r="AH228" s="30">
        <f t="shared" si="104"/>
        <v>0</v>
      </c>
      <c r="AI228" s="30">
        <f t="shared" si="105"/>
        <v>0</v>
      </c>
      <c r="AJ228" s="30">
        <f t="shared" si="106"/>
        <v>0</v>
      </c>
    </row>
    <row r="229" spans="1:36" ht="15.75" x14ac:dyDescent="0.25">
      <c r="A229" s="42" t="str">
        <f t="shared" si="107"/>
        <v>ZERO</v>
      </c>
      <c r="B229" s="42"/>
      <c r="C229" s="56" t="s">
        <v>31</v>
      </c>
      <c r="D229" s="11"/>
      <c r="E229" s="45" t="s">
        <v>31</v>
      </c>
      <c r="F229" s="46" t="str">
        <f>VLOOKUP(E229,ISTRUZIONI!$A$10:$B$26,2)</f>
        <v>-</v>
      </c>
      <c r="G229" s="10"/>
      <c r="H229" s="57"/>
      <c r="I229" s="57"/>
      <c r="J229" s="29">
        <f t="shared" si="82"/>
        <v>0</v>
      </c>
      <c r="K229" s="6" t="str">
        <f t="shared" si="108"/>
        <v>Compilare anagrafica</v>
      </c>
      <c r="L229" s="5"/>
      <c r="M229" s="32">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30">
        <f t="shared" si="95"/>
        <v>0</v>
      </c>
      <c r="Z229" s="30">
        <f t="shared" si="96"/>
        <v>0</v>
      </c>
      <c r="AA229" s="30">
        <f t="shared" si="97"/>
        <v>0</v>
      </c>
      <c r="AB229" s="30">
        <f t="shared" si="98"/>
        <v>0</v>
      </c>
      <c r="AC229" s="30">
        <f t="shared" si="99"/>
        <v>0</v>
      </c>
      <c r="AD229" s="30">
        <f t="shared" si="100"/>
        <v>0</v>
      </c>
      <c r="AE229" s="30">
        <f t="shared" si="101"/>
        <v>0</v>
      </c>
      <c r="AF229" s="30">
        <f t="shared" si="102"/>
        <v>0</v>
      </c>
      <c r="AG229" s="30">
        <f t="shared" si="103"/>
        <v>0</v>
      </c>
      <c r="AH229" s="30">
        <f t="shared" si="104"/>
        <v>0</v>
      </c>
      <c r="AI229" s="30">
        <f t="shared" si="105"/>
        <v>0</v>
      </c>
      <c r="AJ229" s="30">
        <f t="shared" si="106"/>
        <v>0</v>
      </c>
    </row>
    <row r="230" spans="1:36" ht="15.75" x14ac:dyDescent="0.25">
      <c r="A230" s="42" t="str">
        <f t="shared" si="107"/>
        <v>ZERO</v>
      </c>
      <c r="B230" s="42"/>
      <c r="C230" s="56" t="s">
        <v>31</v>
      </c>
      <c r="D230" s="11"/>
      <c r="E230" s="45" t="s">
        <v>31</v>
      </c>
      <c r="F230" s="46" t="str">
        <f>VLOOKUP(E230,ISTRUZIONI!$A$10:$B$26,2)</f>
        <v>-</v>
      </c>
      <c r="G230" s="10"/>
      <c r="H230" s="57"/>
      <c r="I230" s="57"/>
      <c r="J230" s="29">
        <f t="shared" si="82"/>
        <v>0</v>
      </c>
      <c r="K230" s="6" t="str">
        <f t="shared" si="108"/>
        <v>Compilare anagrafica</v>
      </c>
      <c r="L230" s="5"/>
      <c r="M230" s="32">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30">
        <f t="shared" si="95"/>
        <v>0</v>
      </c>
      <c r="Z230" s="30">
        <f t="shared" si="96"/>
        <v>0</v>
      </c>
      <c r="AA230" s="30">
        <f t="shared" si="97"/>
        <v>0</v>
      </c>
      <c r="AB230" s="30">
        <f t="shared" si="98"/>
        <v>0</v>
      </c>
      <c r="AC230" s="30">
        <f t="shared" si="99"/>
        <v>0</v>
      </c>
      <c r="AD230" s="30">
        <f t="shared" si="100"/>
        <v>0</v>
      </c>
      <c r="AE230" s="30">
        <f t="shared" si="101"/>
        <v>0</v>
      </c>
      <c r="AF230" s="30">
        <f t="shared" si="102"/>
        <v>0</v>
      </c>
      <c r="AG230" s="30">
        <f t="shared" si="103"/>
        <v>0</v>
      </c>
      <c r="AH230" s="30">
        <f t="shared" si="104"/>
        <v>0</v>
      </c>
      <c r="AI230" s="30">
        <f t="shared" si="105"/>
        <v>0</v>
      </c>
      <c r="AJ230" s="30">
        <f t="shared" si="106"/>
        <v>0</v>
      </c>
    </row>
    <row r="231" spans="1:36" ht="15.75" x14ac:dyDescent="0.25">
      <c r="A231" s="42" t="str">
        <f t="shared" si="107"/>
        <v>ZERO</v>
      </c>
      <c r="B231" s="42"/>
      <c r="C231" s="56" t="s">
        <v>31</v>
      </c>
      <c r="D231" s="11"/>
      <c r="E231" s="45" t="s">
        <v>31</v>
      </c>
      <c r="F231" s="46" t="str">
        <f>VLOOKUP(E231,ISTRUZIONI!$A$10:$B$26,2)</f>
        <v>-</v>
      </c>
      <c r="G231" s="10"/>
      <c r="H231" s="57"/>
      <c r="I231" s="57"/>
      <c r="J231" s="29">
        <f t="shared" si="82"/>
        <v>0</v>
      </c>
      <c r="K231" s="6" t="str">
        <f t="shared" si="108"/>
        <v>Compilare anagrafica</v>
      </c>
      <c r="L231" s="5"/>
      <c r="M231" s="32">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30">
        <f t="shared" si="95"/>
        <v>0</v>
      </c>
      <c r="Z231" s="30">
        <f t="shared" si="96"/>
        <v>0</v>
      </c>
      <c r="AA231" s="30">
        <f t="shared" si="97"/>
        <v>0</v>
      </c>
      <c r="AB231" s="30">
        <f t="shared" si="98"/>
        <v>0</v>
      </c>
      <c r="AC231" s="30">
        <f t="shared" si="99"/>
        <v>0</v>
      </c>
      <c r="AD231" s="30">
        <f t="shared" si="100"/>
        <v>0</v>
      </c>
      <c r="AE231" s="30">
        <f t="shared" si="101"/>
        <v>0</v>
      </c>
      <c r="AF231" s="30">
        <f t="shared" si="102"/>
        <v>0</v>
      </c>
      <c r="AG231" s="30">
        <f t="shared" si="103"/>
        <v>0</v>
      </c>
      <c r="AH231" s="30">
        <f t="shared" si="104"/>
        <v>0</v>
      </c>
      <c r="AI231" s="30">
        <f t="shared" si="105"/>
        <v>0</v>
      </c>
      <c r="AJ231" s="30">
        <f t="shared" si="106"/>
        <v>0</v>
      </c>
    </row>
    <row r="232" spans="1:36" ht="15.75" x14ac:dyDescent="0.25">
      <c r="A232" s="42" t="str">
        <f t="shared" si="107"/>
        <v>ZERO</v>
      </c>
      <c r="B232" s="42"/>
      <c r="C232" s="56" t="s">
        <v>31</v>
      </c>
      <c r="D232" s="11"/>
      <c r="E232" s="45" t="s">
        <v>31</v>
      </c>
      <c r="F232" s="46" t="str">
        <f>VLOOKUP(E232,ISTRUZIONI!$A$10:$B$26,2)</f>
        <v>-</v>
      </c>
      <c r="G232" s="10"/>
      <c r="H232" s="57"/>
      <c r="I232" s="57"/>
      <c r="J232" s="29">
        <f t="shared" si="82"/>
        <v>0</v>
      </c>
      <c r="K232" s="6" t="str">
        <f t="shared" si="108"/>
        <v>Compilare anagrafica</v>
      </c>
      <c r="L232" s="5"/>
      <c r="M232" s="32">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30">
        <f t="shared" si="95"/>
        <v>0</v>
      </c>
      <c r="Z232" s="30">
        <f t="shared" si="96"/>
        <v>0</v>
      </c>
      <c r="AA232" s="30">
        <f t="shared" si="97"/>
        <v>0</v>
      </c>
      <c r="AB232" s="30">
        <f t="shared" si="98"/>
        <v>0</v>
      </c>
      <c r="AC232" s="30">
        <f t="shared" si="99"/>
        <v>0</v>
      </c>
      <c r="AD232" s="30">
        <f t="shared" si="100"/>
        <v>0</v>
      </c>
      <c r="AE232" s="30">
        <f t="shared" si="101"/>
        <v>0</v>
      </c>
      <c r="AF232" s="30">
        <f t="shared" si="102"/>
        <v>0</v>
      </c>
      <c r="AG232" s="30">
        <f t="shared" si="103"/>
        <v>0</v>
      </c>
      <c r="AH232" s="30">
        <f t="shared" si="104"/>
        <v>0</v>
      </c>
      <c r="AI232" s="30">
        <f t="shared" si="105"/>
        <v>0</v>
      </c>
      <c r="AJ232" s="30">
        <f t="shared" si="106"/>
        <v>0</v>
      </c>
    </row>
    <row r="233" spans="1:36" ht="15.75" x14ac:dyDescent="0.25">
      <c r="A233" s="42" t="str">
        <f t="shared" si="107"/>
        <v>ZERO</v>
      </c>
      <c r="B233" s="42"/>
      <c r="C233" s="56" t="s">
        <v>31</v>
      </c>
      <c r="D233" s="11"/>
      <c r="E233" s="45" t="s">
        <v>31</v>
      </c>
      <c r="F233" s="46" t="str">
        <f>VLOOKUP(E233,ISTRUZIONI!$A$10:$B$26,2)</f>
        <v>-</v>
      </c>
      <c r="G233" s="10"/>
      <c r="H233" s="57"/>
      <c r="I233" s="57"/>
      <c r="J233" s="29">
        <f t="shared" si="82"/>
        <v>0</v>
      </c>
      <c r="K233" s="6" t="str">
        <f t="shared" si="108"/>
        <v>Compilare anagrafica</v>
      </c>
      <c r="L233" s="5"/>
      <c r="M233" s="32">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30">
        <f t="shared" si="95"/>
        <v>0</v>
      </c>
      <c r="Z233" s="30">
        <f t="shared" si="96"/>
        <v>0</v>
      </c>
      <c r="AA233" s="30">
        <f t="shared" si="97"/>
        <v>0</v>
      </c>
      <c r="AB233" s="30">
        <f t="shared" si="98"/>
        <v>0</v>
      </c>
      <c r="AC233" s="30">
        <f t="shared" si="99"/>
        <v>0</v>
      </c>
      <c r="AD233" s="30">
        <f t="shared" si="100"/>
        <v>0</v>
      </c>
      <c r="AE233" s="30">
        <f t="shared" si="101"/>
        <v>0</v>
      </c>
      <c r="AF233" s="30">
        <f t="shared" si="102"/>
        <v>0</v>
      </c>
      <c r="AG233" s="30">
        <f t="shared" si="103"/>
        <v>0</v>
      </c>
      <c r="AH233" s="30">
        <f t="shared" si="104"/>
        <v>0</v>
      </c>
      <c r="AI233" s="30">
        <f t="shared" si="105"/>
        <v>0</v>
      </c>
      <c r="AJ233" s="30">
        <f t="shared" si="106"/>
        <v>0</v>
      </c>
    </row>
    <row r="234" spans="1:36" ht="15.75" x14ac:dyDescent="0.25">
      <c r="A234" s="42" t="str">
        <f t="shared" si="107"/>
        <v>ZERO</v>
      </c>
      <c r="B234" s="42"/>
      <c r="C234" s="56" t="s">
        <v>31</v>
      </c>
      <c r="D234" s="11"/>
      <c r="E234" s="45" t="s">
        <v>31</v>
      </c>
      <c r="F234" s="46" t="str">
        <f>VLOOKUP(E234,ISTRUZIONI!$A$10:$B$26,2)</f>
        <v>-</v>
      </c>
      <c r="G234" s="10"/>
      <c r="H234" s="57"/>
      <c r="I234" s="57"/>
      <c r="J234" s="29">
        <f t="shared" si="82"/>
        <v>0</v>
      </c>
      <c r="K234" s="6" t="str">
        <f t="shared" si="108"/>
        <v>Compilare anagrafica</v>
      </c>
      <c r="L234" s="5"/>
      <c r="M234" s="32">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30">
        <f t="shared" si="95"/>
        <v>0</v>
      </c>
      <c r="Z234" s="30">
        <f t="shared" si="96"/>
        <v>0</v>
      </c>
      <c r="AA234" s="30">
        <f t="shared" si="97"/>
        <v>0</v>
      </c>
      <c r="AB234" s="30">
        <f t="shared" si="98"/>
        <v>0</v>
      </c>
      <c r="AC234" s="30">
        <f t="shared" si="99"/>
        <v>0</v>
      </c>
      <c r="AD234" s="30">
        <f t="shared" si="100"/>
        <v>0</v>
      </c>
      <c r="AE234" s="30">
        <f t="shared" si="101"/>
        <v>0</v>
      </c>
      <c r="AF234" s="30">
        <f t="shared" si="102"/>
        <v>0</v>
      </c>
      <c r="AG234" s="30">
        <f t="shared" si="103"/>
        <v>0</v>
      </c>
      <c r="AH234" s="30">
        <f t="shared" si="104"/>
        <v>0</v>
      </c>
      <c r="AI234" s="30">
        <f t="shared" si="105"/>
        <v>0</v>
      </c>
      <c r="AJ234" s="30">
        <f t="shared" si="106"/>
        <v>0</v>
      </c>
    </row>
    <row r="235" spans="1:36" ht="15.75" x14ac:dyDescent="0.25">
      <c r="A235" s="42" t="str">
        <f t="shared" si="107"/>
        <v>ZERO</v>
      </c>
      <c r="B235" s="42"/>
      <c r="C235" s="56" t="s">
        <v>31</v>
      </c>
      <c r="D235" s="11"/>
      <c r="E235" s="45" t="s">
        <v>31</v>
      </c>
      <c r="F235" s="46" t="str">
        <f>VLOOKUP(E235,ISTRUZIONI!$A$10:$B$26,2)</f>
        <v>-</v>
      </c>
      <c r="G235" s="10"/>
      <c r="H235" s="57"/>
      <c r="I235" s="57"/>
      <c r="J235" s="29">
        <f t="shared" si="82"/>
        <v>0</v>
      </c>
      <c r="K235" s="6" t="str">
        <f t="shared" si="108"/>
        <v>Compilare anagrafica</v>
      </c>
      <c r="L235" s="5"/>
      <c r="M235" s="32">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30">
        <f t="shared" si="95"/>
        <v>0</v>
      </c>
      <c r="Z235" s="30">
        <f t="shared" si="96"/>
        <v>0</v>
      </c>
      <c r="AA235" s="30">
        <f t="shared" si="97"/>
        <v>0</v>
      </c>
      <c r="AB235" s="30">
        <f t="shared" si="98"/>
        <v>0</v>
      </c>
      <c r="AC235" s="30">
        <f t="shared" si="99"/>
        <v>0</v>
      </c>
      <c r="AD235" s="30">
        <f t="shared" si="100"/>
        <v>0</v>
      </c>
      <c r="AE235" s="30">
        <f t="shared" si="101"/>
        <v>0</v>
      </c>
      <c r="AF235" s="30">
        <f t="shared" si="102"/>
        <v>0</v>
      </c>
      <c r="AG235" s="30">
        <f t="shared" si="103"/>
        <v>0</v>
      </c>
      <c r="AH235" s="30">
        <f t="shared" si="104"/>
        <v>0</v>
      </c>
      <c r="AI235" s="30">
        <f t="shared" si="105"/>
        <v>0</v>
      </c>
      <c r="AJ235" s="30">
        <f t="shared" si="106"/>
        <v>0</v>
      </c>
    </row>
    <row r="236" spans="1:36" ht="15.75" x14ac:dyDescent="0.25">
      <c r="A236" s="42" t="str">
        <f t="shared" si="107"/>
        <v>ZERO</v>
      </c>
      <c r="B236" s="42"/>
      <c r="C236" s="56" t="s">
        <v>31</v>
      </c>
      <c r="D236" s="11"/>
      <c r="E236" s="45" t="s">
        <v>31</v>
      </c>
      <c r="F236" s="46" t="str">
        <f>VLOOKUP(E236,ISTRUZIONI!$A$10:$B$26,2)</f>
        <v>-</v>
      </c>
      <c r="G236" s="10"/>
      <c r="H236" s="57"/>
      <c r="I236" s="57"/>
      <c r="J236" s="29">
        <f t="shared" si="82"/>
        <v>0</v>
      </c>
      <c r="K236" s="6" t="str">
        <f t="shared" si="108"/>
        <v>Compilare anagrafica</v>
      </c>
      <c r="L236" s="5"/>
      <c r="M236" s="32">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30">
        <f t="shared" si="95"/>
        <v>0</v>
      </c>
      <c r="Z236" s="30">
        <f t="shared" si="96"/>
        <v>0</v>
      </c>
      <c r="AA236" s="30">
        <f t="shared" si="97"/>
        <v>0</v>
      </c>
      <c r="AB236" s="30">
        <f t="shared" si="98"/>
        <v>0</v>
      </c>
      <c r="AC236" s="30">
        <f t="shared" si="99"/>
        <v>0</v>
      </c>
      <c r="AD236" s="30">
        <f t="shared" si="100"/>
        <v>0</v>
      </c>
      <c r="AE236" s="30">
        <f t="shared" si="101"/>
        <v>0</v>
      </c>
      <c r="AF236" s="30">
        <f t="shared" si="102"/>
        <v>0</v>
      </c>
      <c r="AG236" s="30">
        <f t="shared" si="103"/>
        <v>0</v>
      </c>
      <c r="AH236" s="30">
        <f t="shared" si="104"/>
        <v>0</v>
      </c>
      <c r="AI236" s="30">
        <f t="shared" si="105"/>
        <v>0</v>
      </c>
      <c r="AJ236" s="30">
        <f t="shared" si="106"/>
        <v>0</v>
      </c>
    </row>
    <row r="237" spans="1:36" ht="15.75" x14ac:dyDescent="0.25">
      <c r="A237" s="42" t="str">
        <f t="shared" si="107"/>
        <v>ZERO</v>
      </c>
      <c r="B237" s="42"/>
      <c r="C237" s="56" t="s">
        <v>31</v>
      </c>
      <c r="D237" s="11"/>
      <c r="E237" s="45" t="s">
        <v>31</v>
      </c>
      <c r="F237" s="46" t="str">
        <f>VLOOKUP(E237,ISTRUZIONI!$A$10:$B$26,2)</f>
        <v>-</v>
      </c>
      <c r="G237" s="10"/>
      <c r="H237" s="57"/>
      <c r="I237" s="57"/>
      <c r="J237" s="29">
        <f t="shared" si="82"/>
        <v>0</v>
      </c>
      <c r="K237" s="6" t="str">
        <f t="shared" si="108"/>
        <v>Compilare anagrafica</v>
      </c>
      <c r="L237" s="5"/>
      <c r="M237" s="32">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30">
        <f t="shared" si="95"/>
        <v>0</v>
      </c>
      <c r="Z237" s="30">
        <f t="shared" si="96"/>
        <v>0</v>
      </c>
      <c r="AA237" s="30">
        <f t="shared" si="97"/>
        <v>0</v>
      </c>
      <c r="AB237" s="30">
        <f t="shared" si="98"/>
        <v>0</v>
      </c>
      <c r="AC237" s="30">
        <f t="shared" si="99"/>
        <v>0</v>
      </c>
      <c r="AD237" s="30">
        <f t="shared" si="100"/>
        <v>0</v>
      </c>
      <c r="AE237" s="30">
        <f t="shared" si="101"/>
        <v>0</v>
      </c>
      <c r="AF237" s="30">
        <f t="shared" si="102"/>
        <v>0</v>
      </c>
      <c r="AG237" s="30">
        <f t="shared" si="103"/>
        <v>0</v>
      </c>
      <c r="AH237" s="30">
        <f t="shared" si="104"/>
        <v>0</v>
      </c>
      <c r="AI237" s="30">
        <f t="shared" si="105"/>
        <v>0</v>
      </c>
      <c r="AJ237" s="30">
        <f t="shared" si="106"/>
        <v>0</v>
      </c>
    </row>
    <row r="238" spans="1:36" ht="15.75" x14ac:dyDescent="0.25">
      <c r="A238" s="42" t="str">
        <f t="shared" si="107"/>
        <v>ZERO</v>
      </c>
      <c r="B238" s="42"/>
      <c r="C238" s="56" t="s">
        <v>31</v>
      </c>
      <c r="D238" s="11"/>
      <c r="E238" s="45" t="s">
        <v>31</v>
      </c>
      <c r="F238" s="46" t="str">
        <f>VLOOKUP(E238,ISTRUZIONI!$A$10:$B$26,2)</f>
        <v>-</v>
      </c>
      <c r="G238" s="10"/>
      <c r="H238" s="57"/>
      <c r="I238" s="57"/>
      <c r="J238" s="29">
        <f t="shared" si="82"/>
        <v>0</v>
      </c>
      <c r="K238" s="6" t="str">
        <f t="shared" si="108"/>
        <v>Compilare anagrafica</v>
      </c>
      <c r="L238" s="5"/>
      <c r="M238" s="32">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30">
        <f t="shared" si="95"/>
        <v>0</v>
      </c>
      <c r="Z238" s="30">
        <f t="shared" si="96"/>
        <v>0</v>
      </c>
      <c r="AA238" s="30">
        <f t="shared" si="97"/>
        <v>0</v>
      </c>
      <c r="AB238" s="30">
        <f t="shared" si="98"/>
        <v>0</v>
      </c>
      <c r="AC238" s="30">
        <f t="shared" si="99"/>
        <v>0</v>
      </c>
      <c r="AD238" s="30">
        <f t="shared" si="100"/>
        <v>0</v>
      </c>
      <c r="AE238" s="30">
        <f t="shared" si="101"/>
        <v>0</v>
      </c>
      <c r="AF238" s="30">
        <f t="shared" si="102"/>
        <v>0</v>
      </c>
      <c r="AG238" s="30">
        <f t="shared" si="103"/>
        <v>0</v>
      </c>
      <c r="AH238" s="30">
        <f t="shared" si="104"/>
        <v>0</v>
      </c>
      <c r="AI238" s="30">
        <f t="shared" si="105"/>
        <v>0</v>
      </c>
      <c r="AJ238" s="30">
        <f t="shared" si="106"/>
        <v>0</v>
      </c>
    </row>
    <row r="239" spans="1:36" ht="15.75" x14ac:dyDescent="0.25">
      <c r="A239" s="42" t="str">
        <f t="shared" si="107"/>
        <v>ZERO</v>
      </c>
      <c r="B239" s="42"/>
      <c r="C239" s="56" t="s">
        <v>31</v>
      </c>
      <c r="D239" s="11"/>
      <c r="E239" s="45" t="s">
        <v>31</v>
      </c>
      <c r="F239" s="46" t="str">
        <f>VLOOKUP(E239,ISTRUZIONI!$A$10:$B$26,2)</f>
        <v>-</v>
      </c>
      <c r="G239" s="10"/>
      <c r="H239" s="57"/>
      <c r="I239" s="57"/>
      <c r="J239" s="29">
        <f t="shared" si="82"/>
        <v>0</v>
      </c>
      <c r="K239" s="6" t="str">
        <f t="shared" si="108"/>
        <v>Compilare anagrafica</v>
      </c>
      <c r="L239" s="5"/>
      <c r="M239" s="32">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30">
        <f t="shared" si="95"/>
        <v>0</v>
      </c>
      <c r="Z239" s="30">
        <f t="shared" si="96"/>
        <v>0</v>
      </c>
      <c r="AA239" s="30">
        <f t="shared" si="97"/>
        <v>0</v>
      </c>
      <c r="AB239" s="30">
        <f t="shared" si="98"/>
        <v>0</v>
      </c>
      <c r="AC239" s="30">
        <f t="shared" si="99"/>
        <v>0</v>
      </c>
      <c r="AD239" s="30">
        <f t="shared" si="100"/>
        <v>0</v>
      </c>
      <c r="AE239" s="30">
        <f t="shared" si="101"/>
        <v>0</v>
      </c>
      <c r="AF239" s="30">
        <f t="shared" si="102"/>
        <v>0</v>
      </c>
      <c r="AG239" s="30">
        <f t="shared" si="103"/>
        <v>0</v>
      </c>
      <c r="AH239" s="30">
        <f t="shared" si="104"/>
        <v>0</v>
      </c>
      <c r="AI239" s="30">
        <f t="shared" si="105"/>
        <v>0</v>
      </c>
      <c r="AJ239" s="30">
        <f t="shared" si="106"/>
        <v>0</v>
      </c>
    </row>
    <row r="240" spans="1:36" ht="15.75" x14ac:dyDescent="0.25">
      <c r="A240" s="42" t="str">
        <f t="shared" si="107"/>
        <v>ZERO</v>
      </c>
      <c r="B240" s="42"/>
      <c r="C240" s="56" t="s">
        <v>31</v>
      </c>
      <c r="D240" s="11"/>
      <c r="E240" s="45" t="s">
        <v>31</v>
      </c>
      <c r="F240" s="46" t="str">
        <f>VLOOKUP(E240,ISTRUZIONI!$A$10:$B$26,2)</f>
        <v>-</v>
      </c>
      <c r="G240" s="10"/>
      <c r="H240" s="57"/>
      <c r="I240" s="57"/>
      <c r="J240" s="29">
        <f t="shared" si="82"/>
        <v>0</v>
      </c>
      <c r="K240" s="6" t="str">
        <f t="shared" si="108"/>
        <v>Compilare anagrafica</v>
      </c>
      <c r="L240" s="5"/>
      <c r="M240" s="32">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30">
        <f t="shared" si="95"/>
        <v>0</v>
      </c>
      <c r="Z240" s="30">
        <f t="shared" si="96"/>
        <v>0</v>
      </c>
      <c r="AA240" s="30">
        <f t="shared" si="97"/>
        <v>0</v>
      </c>
      <c r="AB240" s="30">
        <f t="shared" si="98"/>
        <v>0</v>
      </c>
      <c r="AC240" s="30">
        <f t="shared" si="99"/>
        <v>0</v>
      </c>
      <c r="AD240" s="30">
        <f t="shared" si="100"/>
        <v>0</v>
      </c>
      <c r="AE240" s="30">
        <f t="shared" si="101"/>
        <v>0</v>
      </c>
      <c r="AF240" s="30">
        <f t="shared" si="102"/>
        <v>0</v>
      </c>
      <c r="AG240" s="30">
        <f t="shared" si="103"/>
        <v>0</v>
      </c>
      <c r="AH240" s="30">
        <f t="shared" si="104"/>
        <v>0</v>
      </c>
      <c r="AI240" s="30">
        <f t="shared" si="105"/>
        <v>0</v>
      </c>
      <c r="AJ240" s="30">
        <f t="shared" si="106"/>
        <v>0</v>
      </c>
    </row>
    <row r="241" spans="1:36" ht="15.75" x14ac:dyDescent="0.25">
      <c r="A241" s="42" t="str">
        <f t="shared" si="107"/>
        <v>ZERO</v>
      </c>
      <c r="B241" s="42"/>
      <c r="C241" s="56" t="s">
        <v>31</v>
      </c>
      <c r="D241" s="11"/>
      <c r="E241" s="45" t="s">
        <v>31</v>
      </c>
      <c r="F241" s="46" t="str">
        <f>VLOOKUP(E241,ISTRUZIONI!$A$10:$B$26,2)</f>
        <v>-</v>
      </c>
      <c r="G241" s="10"/>
      <c r="H241" s="57"/>
      <c r="I241" s="57"/>
      <c r="J241" s="29">
        <f t="shared" si="82"/>
        <v>0</v>
      </c>
      <c r="K241" s="6" t="str">
        <f t="shared" si="108"/>
        <v>Compilare anagrafica</v>
      </c>
      <c r="L241" s="5"/>
      <c r="M241" s="32">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30">
        <f t="shared" si="95"/>
        <v>0</v>
      </c>
      <c r="Z241" s="30">
        <f t="shared" si="96"/>
        <v>0</v>
      </c>
      <c r="AA241" s="30">
        <f t="shared" si="97"/>
        <v>0</v>
      </c>
      <c r="AB241" s="30">
        <f t="shared" si="98"/>
        <v>0</v>
      </c>
      <c r="AC241" s="30">
        <f t="shared" si="99"/>
        <v>0</v>
      </c>
      <c r="AD241" s="30">
        <f t="shared" si="100"/>
        <v>0</v>
      </c>
      <c r="AE241" s="30">
        <f t="shared" si="101"/>
        <v>0</v>
      </c>
      <c r="AF241" s="30">
        <f t="shared" si="102"/>
        <v>0</v>
      </c>
      <c r="AG241" s="30">
        <f t="shared" si="103"/>
        <v>0</v>
      </c>
      <c r="AH241" s="30">
        <f t="shared" si="104"/>
        <v>0</v>
      </c>
      <c r="AI241" s="30">
        <f t="shared" si="105"/>
        <v>0</v>
      </c>
      <c r="AJ241" s="30">
        <f t="shared" si="106"/>
        <v>0</v>
      </c>
    </row>
    <row r="242" spans="1:36" ht="15.75" x14ac:dyDescent="0.25">
      <c r="A242" s="42" t="str">
        <f t="shared" si="107"/>
        <v>ZERO</v>
      </c>
      <c r="B242" s="42"/>
      <c r="C242" s="56" t="s">
        <v>31</v>
      </c>
      <c r="D242" s="11"/>
      <c r="E242" s="45" t="s">
        <v>31</v>
      </c>
      <c r="F242" s="46" t="str">
        <f>VLOOKUP(E242,ISTRUZIONI!$A$10:$B$26,2)</f>
        <v>-</v>
      </c>
      <c r="G242" s="10"/>
      <c r="H242" s="57"/>
      <c r="I242" s="57"/>
      <c r="J242" s="29">
        <f t="shared" si="82"/>
        <v>0</v>
      </c>
      <c r="K242" s="6" t="str">
        <f t="shared" si="108"/>
        <v>Compilare anagrafica</v>
      </c>
      <c r="L242" s="5"/>
      <c r="M242" s="32">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30">
        <f t="shared" si="95"/>
        <v>0</v>
      </c>
      <c r="Z242" s="30">
        <f t="shared" si="96"/>
        <v>0</v>
      </c>
      <c r="AA242" s="30">
        <f t="shared" si="97"/>
        <v>0</v>
      </c>
      <c r="AB242" s="30">
        <f t="shared" si="98"/>
        <v>0</v>
      </c>
      <c r="AC242" s="30">
        <f t="shared" si="99"/>
        <v>0</v>
      </c>
      <c r="AD242" s="30">
        <f t="shared" si="100"/>
        <v>0</v>
      </c>
      <c r="AE242" s="30">
        <f t="shared" si="101"/>
        <v>0</v>
      </c>
      <c r="AF242" s="30">
        <f t="shared" si="102"/>
        <v>0</v>
      </c>
      <c r="AG242" s="30">
        <f t="shared" si="103"/>
        <v>0</v>
      </c>
      <c r="AH242" s="30">
        <f t="shared" si="104"/>
        <v>0</v>
      </c>
      <c r="AI242" s="30">
        <f t="shared" si="105"/>
        <v>0</v>
      </c>
      <c r="AJ242" s="30">
        <f t="shared" si="106"/>
        <v>0</v>
      </c>
    </row>
    <row r="243" spans="1:36" ht="15.75" x14ac:dyDescent="0.25">
      <c r="A243" s="42" t="str">
        <f t="shared" si="107"/>
        <v>ZERO</v>
      </c>
      <c r="B243" s="42"/>
      <c r="C243" s="56" t="s">
        <v>31</v>
      </c>
      <c r="D243" s="11"/>
      <c r="E243" s="45" t="s">
        <v>31</v>
      </c>
      <c r="F243" s="46" t="str">
        <f>VLOOKUP(E243,ISTRUZIONI!$A$10:$B$26,2)</f>
        <v>-</v>
      </c>
      <c r="G243" s="10"/>
      <c r="H243" s="57"/>
      <c r="I243" s="57"/>
      <c r="J243" s="29">
        <f t="shared" si="82"/>
        <v>0</v>
      </c>
      <c r="K243" s="6" t="str">
        <f t="shared" si="108"/>
        <v>Compilare anagrafica</v>
      </c>
      <c r="L243" s="5"/>
      <c r="M243" s="32">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30">
        <f t="shared" si="95"/>
        <v>0</v>
      </c>
      <c r="Z243" s="30">
        <f t="shared" si="96"/>
        <v>0</v>
      </c>
      <c r="AA243" s="30">
        <f t="shared" si="97"/>
        <v>0</v>
      </c>
      <c r="AB243" s="30">
        <f t="shared" si="98"/>
        <v>0</v>
      </c>
      <c r="AC243" s="30">
        <f t="shared" si="99"/>
        <v>0</v>
      </c>
      <c r="AD243" s="30">
        <f t="shared" si="100"/>
        <v>0</v>
      </c>
      <c r="AE243" s="30">
        <f t="shared" si="101"/>
        <v>0</v>
      </c>
      <c r="AF243" s="30">
        <f t="shared" si="102"/>
        <v>0</v>
      </c>
      <c r="AG243" s="30">
        <f t="shared" si="103"/>
        <v>0</v>
      </c>
      <c r="AH243" s="30">
        <f t="shared" si="104"/>
        <v>0</v>
      </c>
      <c r="AI243" s="30">
        <f t="shared" si="105"/>
        <v>0</v>
      </c>
      <c r="AJ243" s="30">
        <f t="shared" si="106"/>
        <v>0</v>
      </c>
    </row>
    <row r="244" spans="1:36" ht="15.75" x14ac:dyDescent="0.25">
      <c r="A244" s="42" t="str">
        <f t="shared" si="107"/>
        <v>ZERO</v>
      </c>
      <c r="B244" s="42"/>
      <c r="C244" s="56" t="s">
        <v>31</v>
      </c>
      <c r="D244" s="11"/>
      <c r="E244" s="45" t="s">
        <v>31</v>
      </c>
      <c r="F244" s="46" t="str">
        <f>VLOOKUP(E244,ISTRUZIONI!$A$10:$B$26,2)</f>
        <v>-</v>
      </c>
      <c r="G244" s="10"/>
      <c r="H244" s="57"/>
      <c r="I244" s="57"/>
      <c r="J244" s="29">
        <f t="shared" si="82"/>
        <v>0</v>
      </c>
      <c r="K244" s="6" t="str">
        <f t="shared" si="108"/>
        <v>Compilare anagrafica</v>
      </c>
      <c r="L244" s="5"/>
      <c r="M244" s="32">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30">
        <f t="shared" si="95"/>
        <v>0</v>
      </c>
      <c r="Z244" s="30">
        <f t="shared" si="96"/>
        <v>0</v>
      </c>
      <c r="AA244" s="30">
        <f t="shared" si="97"/>
        <v>0</v>
      </c>
      <c r="AB244" s="30">
        <f t="shared" si="98"/>
        <v>0</v>
      </c>
      <c r="AC244" s="30">
        <f t="shared" si="99"/>
        <v>0</v>
      </c>
      <c r="AD244" s="30">
        <f t="shared" si="100"/>
        <v>0</v>
      </c>
      <c r="AE244" s="30">
        <f t="shared" si="101"/>
        <v>0</v>
      </c>
      <c r="AF244" s="30">
        <f t="shared" si="102"/>
        <v>0</v>
      </c>
      <c r="AG244" s="30">
        <f t="shared" si="103"/>
        <v>0</v>
      </c>
      <c r="AH244" s="30">
        <f t="shared" si="104"/>
        <v>0</v>
      </c>
      <c r="AI244" s="30">
        <f t="shared" si="105"/>
        <v>0</v>
      </c>
      <c r="AJ244" s="30">
        <f t="shared" si="106"/>
        <v>0</v>
      </c>
    </row>
    <row r="245" spans="1:36" ht="15.75" x14ac:dyDescent="0.25">
      <c r="A245" s="42" t="str">
        <f t="shared" si="107"/>
        <v>ZERO</v>
      </c>
      <c r="B245" s="42"/>
      <c r="C245" s="56" t="s">
        <v>31</v>
      </c>
      <c r="D245" s="11"/>
      <c r="E245" s="45" t="s">
        <v>31</v>
      </c>
      <c r="F245" s="46" t="str">
        <f>VLOOKUP(E245,ISTRUZIONI!$A$10:$B$26,2)</f>
        <v>-</v>
      </c>
      <c r="G245" s="10"/>
      <c r="H245" s="57"/>
      <c r="I245" s="57"/>
      <c r="J245" s="29">
        <f t="shared" si="82"/>
        <v>0</v>
      </c>
      <c r="K245" s="6" t="str">
        <f t="shared" si="108"/>
        <v>Compilare anagrafica</v>
      </c>
      <c r="L245" s="5"/>
      <c r="M245" s="32">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30">
        <f t="shared" si="95"/>
        <v>0</v>
      </c>
      <c r="Z245" s="30">
        <f t="shared" si="96"/>
        <v>0</v>
      </c>
      <c r="AA245" s="30">
        <f t="shared" si="97"/>
        <v>0</v>
      </c>
      <c r="AB245" s="30">
        <f t="shared" si="98"/>
        <v>0</v>
      </c>
      <c r="AC245" s="30">
        <f t="shared" si="99"/>
        <v>0</v>
      </c>
      <c r="AD245" s="30">
        <f t="shared" si="100"/>
        <v>0</v>
      </c>
      <c r="AE245" s="30">
        <f t="shared" si="101"/>
        <v>0</v>
      </c>
      <c r="AF245" s="30">
        <f t="shared" si="102"/>
        <v>0</v>
      </c>
      <c r="AG245" s="30">
        <f t="shared" si="103"/>
        <v>0</v>
      </c>
      <c r="AH245" s="30">
        <f t="shared" si="104"/>
        <v>0</v>
      </c>
      <c r="AI245" s="30">
        <f t="shared" si="105"/>
        <v>0</v>
      </c>
      <c r="AJ245" s="30">
        <f t="shared" si="106"/>
        <v>0</v>
      </c>
    </row>
    <row r="246" spans="1:36" ht="15.75" x14ac:dyDescent="0.25">
      <c r="A246" s="42" t="str">
        <f t="shared" si="107"/>
        <v>ZERO</v>
      </c>
      <c r="B246" s="42"/>
      <c r="C246" s="56" t="s">
        <v>31</v>
      </c>
      <c r="D246" s="11"/>
      <c r="E246" s="45" t="s">
        <v>31</v>
      </c>
      <c r="F246" s="46" t="str">
        <f>VLOOKUP(E246,ISTRUZIONI!$A$10:$B$26,2)</f>
        <v>-</v>
      </c>
      <c r="G246" s="10"/>
      <c r="H246" s="57"/>
      <c r="I246" s="57"/>
      <c r="J246" s="29">
        <f t="shared" si="82"/>
        <v>0</v>
      </c>
      <c r="K246" s="6" t="str">
        <f t="shared" si="108"/>
        <v>Compilare anagrafica</v>
      </c>
      <c r="L246" s="5"/>
      <c r="M246" s="32">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30">
        <f t="shared" si="95"/>
        <v>0</v>
      </c>
      <c r="Z246" s="30">
        <f t="shared" si="96"/>
        <v>0</v>
      </c>
      <c r="AA246" s="30">
        <f t="shared" si="97"/>
        <v>0</v>
      </c>
      <c r="AB246" s="30">
        <f t="shared" si="98"/>
        <v>0</v>
      </c>
      <c r="AC246" s="30">
        <f t="shared" si="99"/>
        <v>0</v>
      </c>
      <c r="AD246" s="30">
        <f t="shared" si="100"/>
        <v>0</v>
      </c>
      <c r="AE246" s="30">
        <f t="shared" si="101"/>
        <v>0</v>
      </c>
      <c r="AF246" s="30">
        <f t="shared" si="102"/>
        <v>0</v>
      </c>
      <c r="AG246" s="30">
        <f t="shared" si="103"/>
        <v>0</v>
      </c>
      <c r="AH246" s="30">
        <f t="shared" si="104"/>
        <v>0</v>
      </c>
      <c r="AI246" s="30">
        <f t="shared" si="105"/>
        <v>0</v>
      </c>
      <c r="AJ246" s="30">
        <f t="shared" si="106"/>
        <v>0</v>
      </c>
    </row>
    <row r="247" spans="1:36" ht="15.75" x14ac:dyDescent="0.25">
      <c r="A247" s="42" t="str">
        <f t="shared" si="107"/>
        <v>ZERO</v>
      </c>
      <c r="B247" s="42"/>
      <c r="C247" s="56" t="s">
        <v>31</v>
      </c>
      <c r="D247" s="11"/>
      <c r="E247" s="45" t="s">
        <v>31</v>
      </c>
      <c r="F247" s="46" t="str">
        <f>VLOOKUP(E247,ISTRUZIONI!$A$10:$B$26,2)</f>
        <v>-</v>
      </c>
      <c r="G247" s="10"/>
      <c r="H247" s="57"/>
      <c r="I247" s="57"/>
      <c r="J247" s="29">
        <f t="shared" si="82"/>
        <v>0</v>
      </c>
      <c r="K247" s="6" t="str">
        <f t="shared" si="108"/>
        <v>Compilare anagrafica</v>
      </c>
      <c r="L247" s="5"/>
      <c r="M247" s="32">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30">
        <f t="shared" si="95"/>
        <v>0</v>
      </c>
      <c r="Z247" s="30">
        <f t="shared" si="96"/>
        <v>0</v>
      </c>
      <c r="AA247" s="30">
        <f t="shared" si="97"/>
        <v>0</v>
      </c>
      <c r="AB247" s="30">
        <f t="shared" si="98"/>
        <v>0</v>
      </c>
      <c r="AC247" s="30">
        <f t="shared" si="99"/>
        <v>0</v>
      </c>
      <c r="AD247" s="30">
        <f t="shared" si="100"/>
        <v>0</v>
      </c>
      <c r="AE247" s="30">
        <f t="shared" si="101"/>
        <v>0</v>
      </c>
      <c r="AF247" s="30">
        <f t="shared" si="102"/>
        <v>0</v>
      </c>
      <c r="AG247" s="30">
        <f t="shared" si="103"/>
        <v>0</v>
      </c>
      <c r="AH247" s="30">
        <f t="shared" si="104"/>
        <v>0</v>
      </c>
      <c r="AI247" s="30">
        <f t="shared" si="105"/>
        <v>0</v>
      </c>
      <c r="AJ247" s="30">
        <f t="shared" si="106"/>
        <v>0</v>
      </c>
    </row>
    <row r="248" spans="1:36" ht="15.75" x14ac:dyDescent="0.25">
      <c r="A248" s="42" t="str">
        <f t="shared" si="107"/>
        <v>ZERO</v>
      </c>
      <c r="B248" s="42"/>
      <c r="C248" s="56" t="s">
        <v>31</v>
      </c>
      <c r="D248" s="11"/>
      <c r="E248" s="45" t="s">
        <v>31</v>
      </c>
      <c r="F248" s="46" t="str">
        <f>VLOOKUP(E248,ISTRUZIONI!$A$10:$B$26,2)</f>
        <v>-</v>
      </c>
      <c r="G248" s="10"/>
      <c r="H248" s="57"/>
      <c r="I248" s="57"/>
      <c r="J248" s="29">
        <f t="shared" si="82"/>
        <v>0</v>
      </c>
      <c r="K248" s="6" t="str">
        <f t="shared" si="108"/>
        <v>Compilare anagrafica</v>
      </c>
      <c r="L248" s="5"/>
      <c r="M248" s="32">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30">
        <f t="shared" si="95"/>
        <v>0</v>
      </c>
      <c r="Z248" s="30">
        <f t="shared" si="96"/>
        <v>0</v>
      </c>
      <c r="AA248" s="30">
        <f t="shared" si="97"/>
        <v>0</v>
      </c>
      <c r="AB248" s="30">
        <f t="shared" si="98"/>
        <v>0</v>
      </c>
      <c r="AC248" s="30">
        <f t="shared" si="99"/>
        <v>0</v>
      </c>
      <c r="AD248" s="30">
        <f t="shared" si="100"/>
        <v>0</v>
      </c>
      <c r="AE248" s="30">
        <f t="shared" si="101"/>
        <v>0</v>
      </c>
      <c r="AF248" s="30">
        <f t="shared" si="102"/>
        <v>0</v>
      </c>
      <c r="AG248" s="30">
        <f t="shared" si="103"/>
        <v>0</v>
      </c>
      <c r="AH248" s="30">
        <f t="shared" si="104"/>
        <v>0</v>
      </c>
      <c r="AI248" s="30">
        <f t="shared" si="105"/>
        <v>0</v>
      </c>
      <c r="AJ248" s="30">
        <f t="shared" si="106"/>
        <v>0</v>
      </c>
    </row>
    <row r="249" spans="1:36" ht="15.75" x14ac:dyDescent="0.25">
      <c r="A249" s="42" t="str">
        <f t="shared" si="107"/>
        <v>ZERO</v>
      </c>
      <c r="B249" s="42"/>
      <c r="C249" s="56" t="s">
        <v>31</v>
      </c>
      <c r="D249" s="11"/>
      <c r="E249" s="45" t="s">
        <v>31</v>
      </c>
      <c r="F249" s="46" t="str">
        <f>VLOOKUP(E249,ISTRUZIONI!$A$10:$B$26,2)</f>
        <v>-</v>
      </c>
      <c r="G249" s="10"/>
      <c r="H249" s="57"/>
      <c r="I249" s="57"/>
      <c r="J249" s="29">
        <f t="shared" si="82"/>
        <v>0</v>
      </c>
      <c r="K249" s="6" t="str">
        <f t="shared" si="108"/>
        <v>Compilare anagrafica</v>
      </c>
      <c r="L249" s="5"/>
      <c r="M249" s="32">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30">
        <f t="shared" si="95"/>
        <v>0</v>
      </c>
      <c r="Z249" s="30">
        <f t="shared" si="96"/>
        <v>0</v>
      </c>
      <c r="AA249" s="30">
        <f t="shared" si="97"/>
        <v>0</v>
      </c>
      <c r="AB249" s="30">
        <f t="shared" si="98"/>
        <v>0</v>
      </c>
      <c r="AC249" s="30">
        <f t="shared" si="99"/>
        <v>0</v>
      </c>
      <c r="AD249" s="30">
        <f t="shared" si="100"/>
        <v>0</v>
      </c>
      <c r="AE249" s="30">
        <f t="shared" si="101"/>
        <v>0</v>
      </c>
      <c r="AF249" s="30">
        <f t="shared" si="102"/>
        <v>0</v>
      </c>
      <c r="AG249" s="30">
        <f t="shared" si="103"/>
        <v>0</v>
      </c>
      <c r="AH249" s="30">
        <f t="shared" si="104"/>
        <v>0</v>
      </c>
      <c r="AI249" s="30">
        <f t="shared" si="105"/>
        <v>0</v>
      </c>
      <c r="AJ249" s="30">
        <f t="shared" si="106"/>
        <v>0</v>
      </c>
    </row>
    <row r="250" spans="1:36" ht="15.75" x14ac:dyDescent="0.25">
      <c r="A250" s="42" t="str">
        <f t="shared" si="107"/>
        <v>ZERO</v>
      </c>
      <c r="B250" s="42"/>
      <c r="C250" s="56" t="s">
        <v>31</v>
      </c>
      <c r="D250" s="11"/>
      <c r="E250" s="45" t="s">
        <v>31</v>
      </c>
      <c r="F250" s="46" t="str">
        <f>VLOOKUP(E250,ISTRUZIONI!$A$10:$B$26,2)</f>
        <v>-</v>
      </c>
      <c r="G250" s="10"/>
      <c r="H250" s="57"/>
      <c r="I250" s="57"/>
      <c r="J250" s="29">
        <f t="shared" si="82"/>
        <v>0</v>
      </c>
      <c r="K250" s="6" t="str">
        <f t="shared" si="108"/>
        <v>Compilare anagrafica</v>
      </c>
      <c r="L250" s="5"/>
      <c r="M250" s="32">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30">
        <f t="shared" si="95"/>
        <v>0</v>
      </c>
      <c r="Z250" s="30">
        <f t="shared" si="96"/>
        <v>0</v>
      </c>
      <c r="AA250" s="30">
        <f t="shared" si="97"/>
        <v>0</v>
      </c>
      <c r="AB250" s="30">
        <f t="shared" si="98"/>
        <v>0</v>
      </c>
      <c r="AC250" s="30">
        <f t="shared" si="99"/>
        <v>0</v>
      </c>
      <c r="AD250" s="30">
        <f t="shared" si="100"/>
        <v>0</v>
      </c>
      <c r="AE250" s="30">
        <f t="shared" si="101"/>
        <v>0</v>
      </c>
      <c r="AF250" s="30">
        <f t="shared" si="102"/>
        <v>0</v>
      </c>
      <c r="AG250" s="30">
        <f t="shared" si="103"/>
        <v>0</v>
      </c>
      <c r="AH250" s="30">
        <f t="shared" si="104"/>
        <v>0</v>
      </c>
      <c r="AI250" s="30">
        <f t="shared" si="105"/>
        <v>0</v>
      </c>
      <c r="AJ250" s="30">
        <f t="shared" si="106"/>
        <v>0</v>
      </c>
    </row>
    <row r="251" spans="1:36" ht="15.75" x14ac:dyDescent="0.25">
      <c r="A251" s="42" t="str">
        <f t="shared" si="107"/>
        <v>ZERO</v>
      </c>
      <c r="B251" s="42"/>
      <c r="C251" s="56" t="s">
        <v>31</v>
      </c>
      <c r="D251" s="11"/>
      <c r="E251" s="45" t="s">
        <v>31</v>
      </c>
      <c r="F251" s="46" t="str">
        <f>VLOOKUP(E251,ISTRUZIONI!$A$10:$B$26,2)</f>
        <v>-</v>
      </c>
      <c r="G251" s="10"/>
      <c r="H251" s="57"/>
      <c r="I251" s="57"/>
      <c r="J251" s="29">
        <f t="shared" si="82"/>
        <v>0</v>
      </c>
      <c r="K251" s="6" t="str">
        <f t="shared" si="108"/>
        <v>Compilare anagrafica</v>
      </c>
      <c r="L251" s="5"/>
      <c r="M251" s="32">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30">
        <f t="shared" si="95"/>
        <v>0</v>
      </c>
      <c r="Z251" s="30">
        <f t="shared" si="96"/>
        <v>0</v>
      </c>
      <c r="AA251" s="30">
        <f t="shared" si="97"/>
        <v>0</v>
      </c>
      <c r="AB251" s="30">
        <f t="shared" si="98"/>
        <v>0</v>
      </c>
      <c r="AC251" s="30">
        <f t="shared" si="99"/>
        <v>0</v>
      </c>
      <c r="AD251" s="30">
        <f t="shared" si="100"/>
        <v>0</v>
      </c>
      <c r="AE251" s="30">
        <f t="shared" si="101"/>
        <v>0</v>
      </c>
      <c r="AF251" s="30">
        <f t="shared" si="102"/>
        <v>0</v>
      </c>
      <c r="AG251" s="30">
        <f t="shared" si="103"/>
        <v>0</v>
      </c>
      <c r="AH251" s="30">
        <f t="shared" si="104"/>
        <v>0</v>
      </c>
      <c r="AI251" s="30">
        <f t="shared" si="105"/>
        <v>0</v>
      </c>
      <c r="AJ251" s="30">
        <f t="shared" si="106"/>
        <v>0</v>
      </c>
    </row>
    <row r="252" spans="1:36" ht="15.75" x14ac:dyDescent="0.25">
      <c r="A252" s="42" t="str">
        <f t="shared" si="107"/>
        <v>ZERO</v>
      </c>
      <c r="B252" s="42"/>
      <c r="C252" s="56" t="s">
        <v>31</v>
      </c>
      <c r="D252" s="11"/>
      <c r="E252" s="45" t="s">
        <v>31</v>
      </c>
      <c r="F252" s="46" t="str">
        <f>VLOOKUP(E252,ISTRUZIONI!$A$10:$B$26,2)</f>
        <v>-</v>
      </c>
      <c r="G252" s="10"/>
      <c r="H252" s="57"/>
      <c r="I252" s="57"/>
      <c r="J252" s="29">
        <f t="shared" si="82"/>
        <v>0</v>
      </c>
      <c r="K252" s="6" t="str">
        <f t="shared" si="108"/>
        <v>Compilare anagrafica</v>
      </c>
      <c r="L252" s="5"/>
      <c r="M252" s="32">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30">
        <f t="shared" si="95"/>
        <v>0</v>
      </c>
      <c r="Z252" s="30">
        <f t="shared" si="96"/>
        <v>0</v>
      </c>
      <c r="AA252" s="30">
        <f t="shared" si="97"/>
        <v>0</v>
      </c>
      <c r="AB252" s="30">
        <f t="shared" si="98"/>
        <v>0</v>
      </c>
      <c r="AC252" s="30">
        <f t="shared" si="99"/>
        <v>0</v>
      </c>
      <c r="AD252" s="30">
        <f t="shared" si="100"/>
        <v>0</v>
      </c>
      <c r="AE252" s="30">
        <f t="shared" si="101"/>
        <v>0</v>
      </c>
      <c r="AF252" s="30">
        <f t="shared" si="102"/>
        <v>0</v>
      </c>
      <c r="AG252" s="30">
        <f t="shared" si="103"/>
        <v>0</v>
      </c>
      <c r="AH252" s="30">
        <f t="shared" si="104"/>
        <v>0</v>
      </c>
      <c r="AI252" s="30">
        <f t="shared" si="105"/>
        <v>0</v>
      </c>
      <c r="AJ252" s="30">
        <f t="shared" si="106"/>
        <v>0</v>
      </c>
    </row>
    <row r="253" spans="1:36" ht="15.75" x14ac:dyDescent="0.25">
      <c r="A253" s="42" t="str">
        <f t="shared" si="107"/>
        <v>ZERO</v>
      </c>
      <c r="B253" s="42"/>
      <c r="C253" s="56" t="s">
        <v>31</v>
      </c>
      <c r="D253" s="11"/>
      <c r="E253" s="45" t="s">
        <v>31</v>
      </c>
      <c r="F253" s="46" t="str">
        <f>VLOOKUP(E253,ISTRUZIONI!$A$10:$B$26,2)</f>
        <v>-</v>
      </c>
      <c r="G253" s="10"/>
      <c r="H253" s="57"/>
      <c r="I253" s="57"/>
      <c r="J253" s="29">
        <f t="shared" si="82"/>
        <v>0</v>
      </c>
      <c r="K253" s="6" t="str">
        <f t="shared" si="108"/>
        <v>Compilare anagrafica</v>
      </c>
      <c r="L253" s="5"/>
      <c r="M253" s="32">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30">
        <f t="shared" si="95"/>
        <v>0</v>
      </c>
      <c r="Z253" s="30">
        <f t="shared" si="96"/>
        <v>0</v>
      </c>
      <c r="AA253" s="30">
        <f t="shared" si="97"/>
        <v>0</v>
      </c>
      <c r="AB253" s="30">
        <f t="shared" si="98"/>
        <v>0</v>
      </c>
      <c r="AC253" s="30">
        <f t="shared" si="99"/>
        <v>0</v>
      </c>
      <c r="AD253" s="30">
        <f t="shared" si="100"/>
        <v>0</v>
      </c>
      <c r="AE253" s="30">
        <f t="shared" si="101"/>
        <v>0</v>
      </c>
      <c r="AF253" s="30">
        <f t="shared" si="102"/>
        <v>0</v>
      </c>
      <c r="AG253" s="30">
        <f t="shared" si="103"/>
        <v>0</v>
      </c>
      <c r="AH253" s="30">
        <f t="shared" si="104"/>
        <v>0</v>
      </c>
      <c r="AI253" s="30">
        <f t="shared" si="105"/>
        <v>0</v>
      </c>
      <c r="AJ253" s="30">
        <f t="shared" si="106"/>
        <v>0</v>
      </c>
    </row>
    <row r="254" spans="1:36" ht="15.75" x14ac:dyDescent="0.25">
      <c r="A254" s="42" t="str">
        <f t="shared" si="107"/>
        <v>ZERO</v>
      </c>
      <c r="B254" s="42"/>
      <c r="C254" s="56" t="s">
        <v>31</v>
      </c>
      <c r="D254" s="11"/>
      <c r="E254" s="45" t="s">
        <v>31</v>
      </c>
      <c r="F254" s="46" t="str">
        <f>VLOOKUP(E254,ISTRUZIONI!$A$10:$B$26,2)</f>
        <v>-</v>
      </c>
      <c r="G254" s="10"/>
      <c r="H254" s="57"/>
      <c r="I254" s="57"/>
      <c r="J254" s="29">
        <f t="shared" si="82"/>
        <v>0</v>
      </c>
      <c r="K254" s="6" t="str">
        <f t="shared" si="108"/>
        <v>Compilare anagrafica</v>
      </c>
      <c r="L254" s="5"/>
      <c r="M254" s="32">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30">
        <f t="shared" si="95"/>
        <v>0</v>
      </c>
      <c r="Z254" s="30">
        <f t="shared" si="96"/>
        <v>0</v>
      </c>
      <c r="AA254" s="30">
        <f t="shared" si="97"/>
        <v>0</v>
      </c>
      <c r="AB254" s="30">
        <f t="shared" si="98"/>
        <v>0</v>
      </c>
      <c r="AC254" s="30">
        <f t="shared" si="99"/>
        <v>0</v>
      </c>
      <c r="AD254" s="30">
        <f t="shared" si="100"/>
        <v>0</v>
      </c>
      <c r="AE254" s="30">
        <f t="shared" si="101"/>
        <v>0</v>
      </c>
      <c r="AF254" s="30">
        <f t="shared" si="102"/>
        <v>0</v>
      </c>
      <c r="AG254" s="30">
        <f t="shared" si="103"/>
        <v>0</v>
      </c>
      <c r="AH254" s="30">
        <f t="shared" si="104"/>
        <v>0</v>
      </c>
      <c r="AI254" s="30">
        <f t="shared" si="105"/>
        <v>0</v>
      </c>
      <c r="AJ254" s="30">
        <f t="shared" si="106"/>
        <v>0</v>
      </c>
    </row>
    <row r="255" spans="1:36" ht="15.75" x14ac:dyDescent="0.25">
      <c r="A255" s="42" t="str">
        <f t="shared" si="107"/>
        <v>ZERO</v>
      </c>
      <c r="B255" s="42"/>
      <c r="C255" s="56" t="s">
        <v>31</v>
      </c>
      <c r="D255" s="11"/>
      <c r="E255" s="45" t="s">
        <v>31</v>
      </c>
      <c r="F255" s="46" t="str">
        <f>VLOOKUP(E255,ISTRUZIONI!$A$10:$B$26,2)</f>
        <v>-</v>
      </c>
      <c r="G255" s="10"/>
      <c r="H255" s="57"/>
      <c r="I255" s="57"/>
      <c r="J255" s="29">
        <f t="shared" si="82"/>
        <v>0</v>
      </c>
      <c r="K255" s="6" t="str">
        <f t="shared" si="108"/>
        <v>Compilare anagrafica</v>
      </c>
      <c r="L255" s="5"/>
      <c r="M255" s="32">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30">
        <f t="shared" si="95"/>
        <v>0</v>
      </c>
      <c r="Z255" s="30">
        <f t="shared" si="96"/>
        <v>0</v>
      </c>
      <c r="AA255" s="30">
        <f t="shared" si="97"/>
        <v>0</v>
      </c>
      <c r="AB255" s="30">
        <f t="shared" si="98"/>
        <v>0</v>
      </c>
      <c r="AC255" s="30">
        <f t="shared" si="99"/>
        <v>0</v>
      </c>
      <c r="AD255" s="30">
        <f t="shared" si="100"/>
        <v>0</v>
      </c>
      <c r="AE255" s="30">
        <f t="shared" si="101"/>
        <v>0</v>
      </c>
      <c r="AF255" s="30">
        <f t="shared" si="102"/>
        <v>0</v>
      </c>
      <c r="AG255" s="30">
        <f t="shared" si="103"/>
        <v>0</v>
      </c>
      <c r="AH255" s="30">
        <f t="shared" si="104"/>
        <v>0</v>
      </c>
      <c r="AI255" s="30">
        <f t="shared" si="105"/>
        <v>0</v>
      </c>
      <c r="AJ255" s="30">
        <f t="shared" si="106"/>
        <v>0</v>
      </c>
    </row>
    <row r="256" spans="1:36" ht="15.75" x14ac:dyDescent="0.25">
      <c r="A256" s="42" t="str">
        <f t="shared" si="107"/>
        <v>ZERO</v>
      </c>
      <c r="B256" s="42"/>
      <c r="C256" s="56" t="s">
        <v>31</v>
      </c>
      <c r="D256" s="11"/>
      <c r="E256" s="45" t="s">
        <v>31</v>
      </c>
      <c r="F256" s="46" t="str">
        <f>VLOOKUP(E256,ISTRUZIONI!$A$10:$B$26,2)</f>
        <v>-</v>
      </c>
      <c r="G256" s="10"/>
      <c r="H256" s="57"/>
      <c r="I256" s="57"/>
      <c r="J256" s="29">
        <f t="shared" si="82"/>
        <v>0</v>
      </c>
      <c r="K256" s="6" t="str">
        <f t="shared" si="108"/>
        <v>Compilare anagrafica</v>
      </c>
      <c r="L256" s="5"/>
      <c r="M256" s="32">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30">
        <f t="shared" si="95"/>
        <v>0</v>
      </c>
      <c r="Z256" s="30">
        <f t="shared" si="96"/>
        <v>0</v>
      </c>
      <c r="AA256" s="30">
        <f t="shared" si="97"/>
        <v>0</v>
      </c>
      <c r="AB256" s="30">
        <f t="shared" si="98"/>
        <v>0</v>
      </c>
      <c r="AC256" s="30">
        <f t="shared" si="99"/>
        <v>0</v>
      </c>
      <c r="AD256" s="30">
        <f t="shared" si="100"/>
        <v>0</v>
      </c>
      <c r="AE256" s="30">
        <f t="shared" si="101"/>
        <v>0</v>
      </c>
      <c r="AF256" s="30">
        <f t="shared" si="102"/>
        <v>0</v>
      </c>
      <c r="AG256" s="30">
        <f t="shared" si="103"/>
        <v>0</v>
      </c>
      <c r="AH256" s="30">
        <f t="shared" si="104"/>
        <v>0</v>
      </c>
      <c r="AI256" s="30">
        <f t="shared" si="105"/>
        <v>0</v>
      </c>
      <c r="AJ256" s="30">
        <f t="shared" si="106"/>
        <v>0</v>
      </c>
    </row>
    <row r="257" spans="1:36" ht="15.75" x14ac:dyDescent="0.25">
      <c r="A257" s="42" t="str">
        <f t="shared" si="107"/>
        <v>ZERO</v>
      </c>
      <c r="B257" s="42"/>
      <c r="C257" s="56" t="s">
        <v>31</v>
      </c>
      <c r="D257" s="11"/>
      <c r="E257" s="45" t="s">
        <v>31</v>
      </c>
      <c r="F257" s="46" t="str">
        <f>VLOOKUP(E257,ISTRUZIONI!$A$10:$B$26,2)</f>
        <v>-</v>
      </c>
      <c r="G257" s="10"/>
      <c r="H257" s="57"/>
      <c r="I257" s="57"/>
      <c r="J257" s="29">
        <f t="shared" si="82"/>
        <v>0</v>
      </c>
      <c r="K257" s="6" t="str">
        <f t="shared" si="108"/>
        <v>Compilare anagrafica</v>
      </c>
      <c r="L257" s="5"/>
      <c r="M257" s="32">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30">
        <f t="shared" si="95"/>
        <v>0</v>
      </c>
      <c r="Z257" s="30">
        <f t="shared" si="96"/>
        <v>0</v>
      </c>
      <c r="AA257" s="30">
        <f t="shared" si="97"/>
        <v>0</v>
      </c>
      <c r="AB257" s="30">
        <f t="shared" si="98"/>
        <v>0</v>
      </c>
      <c r="AC257" s="30">
        <f t="shared" si="99"/>
        <v>0</v>
      </c>
      <c r="AD257" s="30">
        <f t="shared" si="100"/>
        <v>0</v>
      </c>
      <c r="AE257" s="30">
        <f t="shared" si="101"/>
        <v>0</v>
      </c>
      <c r="AF257" s="30">
        <f t="shared" si="102"/>
        <v>0</v>
      </c>
      <c r="AG257" s="30">
        <f t="shared" si="103"/>
        <v>0</v>
      </c>
      <c r="AH257" s="30">
        <f t="shared" si="104"/>
        <v>0</v>
      </c>
      <c r="AI257" s="30">
        <f t="shared" si="105"/>
        <v>0</v>
      </c>
      <c r="AJ257" s="30">
        <f t="shared" si="106"/>
        <v>0</v>
      </c>
    </row>
    <row r="258" spans="1:36" ht="15.75" x14ac:dyDescent="0.25">
      <c r="A258" s="42" t="str">
        <f t="shared" si="107"/>
        <v>ZERO</v>
      </c>
      <c r="B258" s="42"/>
      <c r="C258" s="56" t="s">
        <v>31</v>
      </c>
      <c r="D258" s="11"/>
      <c r="E258" s="45" t="s">
        <v>31</v>
      </c>
      <c r="F258" s="46" t="str">
        <f>VLOOKUP(E258,ISTRUZIONI!$A$10:$B$26,2)</f>
        <v>-</v>
      </c>
      <c r="G258" s="10"/>
      <c r="H258" s="57"/>
      <c r="I258" s="57"/>
      <c r="J258" s="29">
        <f t="shared" si="82"/>
        <v>0</v>
      </c>
      <c r="K258" s="6" t="str">
        <f t="shared" si="108"/>
        <v>Compilare anagrafica</v>
      </c>
      <c r="L258" s="5"/>
      <c r="M258" s="32">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30">
        <f t="shared" si="95"/>
        <v>0</v>
      </c>
      <c r="Z258" s="30">
        <f t="shared" si="96"/>
        <v>0</v>
      </c>
      <c r="AA258" s="30">
        <f t="shared" si="97"/>
        <v>0</v>
      </c>
      <c r="AB258" s="30">
        <f t="shared" si="98"/>
        <v>0</v>
      </c>
      <c r="AC258" s="30">
        <f t="shared" si="99"/>
        <v>0</v>
      </c>
      <c r="AD258" s="30">
        <f t="shared" si="100"/>
        <v>0</v>
      </c>
      <c r="AE258" s="30">
        <f t="shared" si="101"/>
        <v>0</v>
      </c>
      <c r="AF258" s="30">
        <f t="shared" si="102"/>
        <v>0</v>
      </c>
      <c r="AG258" s="30">
        <f t="shared" si="103"/>
        <v>0</v>
      </c>
      <c r="AH258" s="30">
        <f t="shared" si="104"/>
        <v>0</v>
      </c>
      <c r="AI258" s="30">
        <f t="shared" si="105"/>
        <v>0</v>
      </c>
      <c r="AJ258" s="30">
        <f t="shared" si="106"/>
        <v>0</v>
      </c>
    </row>
    <row r="259" spans="1:36" ht="15.75" x14ac:dyDescent="0.25">
      <c r="A259" s="42" t="str">
        <f t="shared" si="107"/>
        <v>ZERO</v>
      </c>
      <c r="B259" s="42"/>
      <c r="C259" s="56" t="s">
        <v>31</v>
      </c>
      <c r="D259" s="11"/>
      <c r="E259" s="45" t="s">
        <v>31</v>
      </c>
      <c r="F259" s="46" t="str">
        <f>VLOOKUP(E259,ISTRUZIONI!$A$10:$B$26,2)</f>
        <v>-</v>
      </c>
      <c r="G259" s="10"/>
      <c r="H259" s="57"/>
      <c r="I259" s="57"/>
      <c r="J259" s="29">
        <f t="shared" si="82"/>
        <v>0</v>
      </c>
      <c r="K259" s="6" t="str">
        <f t="shared" si="108"/>
        <v>Compilare anagrafica</v>
      </c>
      <c r="L259" s="5"/>
      <c r="M259" s="32">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30">
        <f t="shared" si="95"/>
        <v>0</v>
      </c>
      <c r="Z259" s="30">
        <f t="shared" si="96"/>
        <v>0</v>
      </c>
      <c r="AA259" s="30">
        <f t="shared" si="97"/>
        <v>0</v>
      </c>
      <c r="AB259" s="30">
        <f t="shared" si="98"/>
        <v>0</v>
      </c>
      <c r="AC259" s="30">
        <f t="shared" si="99"/>
        <v>0</v>
      </c>
      <c r="AD259" s="30">
        <f t="shared" si="100"/>
        <v>0</v>
      </c>
      <c r="AE259" s="30">
        <f t="shared" si="101"/>
        <v>0</v>
      </c>
      <c r="AF259" s="30">
        <f t="shared" si="102"/>
        <v>0</v>
      </c>
      <c r="AG259" s="30">
        <f t="shared" si="103"/>
        <v>0</v>
      </c>
      <c r="AH259" s="30">
        <f t="shared" si="104"/>
        <v>0</v>
      </c>
      <c r="AI259" s="30">
        <f t="shared" si="105"/>
        <v>0</v>
      </c>
      <c r="AJ259" s="30">
        <f t="shared" si="106"/>
        <v>0</v>
      </c>
    </row>
    <row r="260" spans="1:36" ht="15.75" x14ac:dyDescent="0.25">
      <c r="A260" s="42" t="str">
        <f t="shared" si="107"/>
        <v>ZERO</v>
      </c>
      <c r="B260" s="42"/>
      <c r="C260" s="56" t="s">
        <v>31</v>
      </c>
      <c r="D260" s="11"/>
      <c r="E260" s="45" t="s">
        <v>31</v>
      </c>
      <c r="F260" s="46" t="str">
        <f>VLOOKUP(E260,ISTRUZIONI!$A$10:$B$26,2)</f>
        <v>-</v>
      </c>
      <c r="G260" s="10"/>
      <c r="H260" s="57"/>
      <c r="I260" s="57"/>
      <c r="J260" s="29">
        <f t="shared" si="82"/>
        <v>0</v>
      </c>
      <c r="K260" s="6" t="str">
        <f t="shared" si="108"/>
        <v>Compilare anagrafica</v>
      </c>
      <c r="L260" s="5"/>
      <c r="M260" s="32">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30">
        <f t="shared" si="95"/>
        <v>0</v>
      </c>
      <c r="Z260" s="30">
        <f t="shared" si="96"/>
        <v>0</v>
      </c>
      <c r="AA260" s="30">
        <f t="shared" si="97"/>
        <v>0</v>
      </c>
      <c r="AB260" s="30">
        <f t="shared" si="98"/>
        <v>0</v>
      </c>
      <c r="AC260" s="30">
        <f t="shared" si="99"/>
        <v>0</v>
      </c>
      <c r="AD260" s="30">
        <f t="shared" si="100"/>
        <v>0</v>
      </c>
      <c r="AE260" s="30">
        <f t="shared" si="101"/>
        <v>0</v>
      </c>
      <c r="AF260" s="30">
        <f t="shared" si="102"/>
        <v>0</v>
      </c>
      <c r="AG260" s="30">
        <f t="shared" si="103"/>
        <v>0</v>
      </c>
      <c r="AH260" s="30">
        <f t="shared" si="104"/>
        <v>0</v>
      </c>
      <c r="AI260" s="30">
        <f t="shared" si="105"/>
        <v>0</v>
      </c>
      <c r="AJ260" s="30">
        <f t="shared" si="106"/>
        <v>0</v>
      </c>
    </row>
    <row r="261" spans="1:36" ht="15.75" x14ac:dyDescent="0.25">
      <c r="A261" s="42" t="str">
        <f t="shared" si="107"/>
        <v>ZERO</v>
      </c>
      <c r="B261" s="42"/>
      <c r="C261" s="56" t="s">
        <v>31</v>
      </c>
      <c r="D261" s="11"/>
      <c r="E261" s="45" t="s">
        <v>31</v>
      </c>
      <c r="F261" s="46" t="str">
        <f>VLOOKUP(E261,ISTRUZIONI!$A$10:$B$26,2)</f>
        <v>-</v>
      </c>
      <c r="G261" s="10"/>
      <c r="H261" s="57"/>
      <c r="I261" s="57"/>
      <c r="J261" s="29">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6" t="str">
        <f t="shared" si="108"/>
        <v>Compilare anagrafica</v>
      </c>
      <c r="L261" s="5"/>
      <c r="M261" s="32">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30">
        <f t="shared" ref="Y261:Y324" si="122">(M261/30)*G261</f>
        <v>0</v>
      </c>
      <c r="Z261" s="30">
        <f t="shared" ref="Z261:Z324" si="123">(N261/30)*G261</f>
        <v>0</v>
      </c>
      <c r="AA261" s="30">
        <f t="shared" ref="AA261:AA324" si="124">(O261/30)*G261</f>
        <v>0</v>
      </c>
      <c r="AB261" s="30">
        <f t="shared" ref="AB261:AB324" si="125">(P261/30)*G261</f>
        <v>0</v>
      </c>
      <c r="AC261" s="30">
        <f t="shared" ref="AC261:AC324" si="126">(Q261/30)*G261</f>
        <v>0</v>
      </c>
      <c r="AD261" s="30">
        <f t="shared" ref="AD261:AD324" si="127">(R261/30)*G261</f>
        <v>0</v>
      </c>
      <c r="AE261" s="30">
        <f t="shared" ref="AE261:AE324" si="128">(S261/30)*G261</f>
        <v>0</v>
      </c>
      <c r="AF261" s="30">
        <f t="shared" ref="AF261:AF324" si="129">(T261/30)*G261</f>
        <v>0</v>
      </c>
      <c r="AG261" s="30">
        <f t="shared" ref="AG261:AG324" si="130">(U261/30)*G261</f>
        <v>0</v>
      </c>
      <c r="AH261" s="30">
        <f t="shared" ref="AH261:AH324" si="131">(V261/30)*G261</f>
        <v>0</v>
      </c>
      <c r="AI261" s="30">
        <f t="shared" ref="AI261:AI324" si="132">(W261/30)*G261</f>
        <v>0</v>
      </c>
      <c r="AJ261" s="30">
        <f t="shared" ref="AJ261:AJ324" si="133">(X261/30)*G261</f>
        <v>0</v>
      </c>
    </row>
    <row r="262" spans="1:36" ht="15.75" x14ac:dyDescent="0.25">
      <c r="A262" s="42" t="str">
        <f t="shared" ref="A262:A325" si="134">IF(OR(C262="U",C262="D"),A261+1,"ZERO")</f>
        <v>ZERO</v>
      </c>
      <c r="B262" s="42"/>
      <c r="C262" s="56" t="s">
        <v>31</v>
      </c>
      <c r="D262" s="11"/>
      <c r="E262" s="45" t="s">
        <v>31</v>
      </c>
      <c r="F262" s="46" t="str">
        <f>VLOOKUP(E262,ISTRUZIONI!$A$10:$B$26,2)</f>
        <v>-</v>
      </c>
      <c r="G262" s="10"/>
      <c r="H262" s="57"/>
      <c r="I262" s="57"/>
      <c r="J262" s="29">
        <f t="shared" si="109"/>
        <v>0</v>
      </c>
      <c r="K262" s="6" t="str">
        <f t="shared" ref="K262:K325" si="135">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2">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30">
        <f t="shared" si="122"/>
        <v>0</v>
      </c>
      <c r="Z262" s="30">
        <f t="shared" si="123"/>
        <v>0</v>
      </c>
      <c r="AA262" s="30">
        <f t="shared" si="124"/>
        <v>0</v>
      </c>
      <c r="AB262" s="30">
        <f t="shared" si="125"/>
        <v>0</v>
      </c>
      <c r="AC262" s="30">
        <f t="shared" si="126"/>
        <v>0</v>
      </c>
      <c r="AD262" s="30">
        <f t="shared" si="127"/>
        <v>0</v>
      </c>
      <c r="AE262" s="30">
        <f t="shared" si="128"/>
        <v>0</v>
      </c>
      <c r="AF262" s="30">
        <f t="shared" si="129"/>
        <v>0</v>
      </c>
      <c r="AG262" s="30">
        <f t="shared" si="130"/>
        <v>0</v>
      </c>
      <c r="AH262" s="30">
        <f t="shared" si="131"/>
        <v>0</v>
      </c>
      <c r="AI262" s="30">
        <f t="shared" si="132"/>
        <v>0</v>
      </c>
      <c r="AJ262" s="30">
        <f t="shared" si="133"/>
        <v>0</v>
      </c>
    </row>
    <row r="263" spans="1:36" ht="15.75" x14ac:dyDescent="0.25">
      <c r="A263" s="42" t="str">
        <f t="shared" si="134"/>
        <v>ZERO</v>
      </c>
      <c r="B263" s="42"/>
      <c r="C263" s="56" t="s">
        <v>31</v>
      </c>
      <c r="D263" s="11"/>
      <c r="E263" s="45" t="s">
        <v>31</v>
      </c>
      <c r="F263" s="46" t="str">
        <f>VLOOKUP(E263,ISTRUZIONI!$A$10:$B$26,2)</f>
        <v>-</v>
      </c>
      <c r="G263" s="10"/>
      <c r="H263" s="57"/>
      <c r="I263" s="57"/>
      <c r="J263" s="29">
        <f t="shared" si="109"/>
        <v>0</v>
      </c>
      <c r="K263" s="6" t="str">
        <f t="shared" si="135"/>
        <v>Compilare anagrafica</v>
      </c>
      <c r="L263" s="5"/>
      <c r="M263" s="32">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30">
        <f t="shared" si="122"/>
        <v>0</v>
      </c>
      <c r="Z263" s="30">
        <f t="shared" si="123"/>
        <v>0</v>
      </c>
      <c r="AA263" s="30">
        <f t="shared" si="124"/>
        <v>0</v>
      </c>
      <c r="AB263" s="30">
        <f t="shared" si="125"/>
        <v>0</v>
      </c>
      <c r="AC263" s="30">
        <f t="shared" si="126"/>
        <v>0</v>
      </c>
      <c r="AD263" s="30">
        <f t="shared" si="127"/>
        <v>0</v>
      </c>
      <c r="AE263" s="30">
        <f t="shared" si="128"/>
        <v>0</v>
      </c>
      <c r="AF263" s="30">
        <f t="shared" si="129"/>
        <v>0</v>
      </c>
      <c r="AG263" s="30">
        <f t="shared" si="130"/>
        <v>0</v>
      </c>
      <c r="AH263" s="30">
        <f t="shared" si="131"/>
        <v>0</v>
      </c>
      <c r="AI263" s="30">
        <f t="shared" si="132"/>
        <v>0</v>
      </c>
      <c r="AJ263" s="30">
        <f t="shared" si="133"/>
        <v>0</v>
      </c>
    </row>
    <row r="264" spans="1:36" ht="15.75" x14ac:dyDescent="0.25">
      <c r="A264" s="42" t="str">
        <f t="shared" si="134"/>
        <v>ZERO</v>
      </c>
      <c r="B264" s="42"/>
      <c r="C264" s="56" t="s">
        <v>31</v>
      </c>
      <c r="D264" s="11"/>
      <c r="E264" s="45" t="s">
        <v>31</v>
      </c>
      <c r="F264" s="46" t="str">
        <f>VLOOKUP(E264,ISTRUZIONI!$A$10:$B$26,2)</f>
        <v>-</v>
      </c>
      <c r="G264" s="10"/>
      <c r="H264" s="57"/>
      <c r="I264" s="57"/>
      <c r="J264" s="29">
        <f t="shared" si="109"/>
        <v>0</v>
      </c>
      <c r="K264" s="6" t="str">
        <f t="shared" si="135"/>
        <v>Compilare anagrafica</v>
      </c>
      <c r="L264" s="5"/>
      <c r="M264" s="32">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30">
        <f t="shared" si="122"/>
        <v>0</v>
      </c>
      <c r="Z264" s="30">
        <f t="shared" si="123"/>
        <v>0</v>
      </c>
      <c r="AA264" s="30">
        <f t="shared" si="124"/>
        <v>0</v>
      </c>
      <c r="AB264" s="30">
        <f t="shared" si="125"/>
        <v>0</v>
      </c>
      <c r="AC264" s="30">
        <f t="shared" si="126"/>
        <v>0</v>
      </c>
      <c r="AD264" s="30">
        <f t="shared" si="127"/>
        <v>0</v>
      </c>
      <c r="AE264" s="30">
        <f t="shared" si="128"/>
        <v>0</v>
      </c>
      <c r="AF264" s="30">
        <f t="shared" si="129"/>
        <v>0</v>
      </c>
      <c r="AG264" s="30">
        <f t="shared" si="130"/>
        <v>0</v>
      </c>
      <c r="AH264" s="30">
        <f t="shared" si="131"/>
        <v>0</v>
      </c>
      <c r="AI264" s="30">
        <f t="shared" si="132"/>
        <v>0</v>
      </c>
      <c r="AJ264" s="30">
        <f t="shared" si="133"/>
        <v>0</v>
      </c>
    </row>
    <row r="265" spans="1:36" ht="15.75" x14ac:dyDescent="0.25">
      <c r="A265" s="42" t="str">
        <f t="shared" si="134"/>
        <v>ZERO</v>
      </c>
      <c r="B265" s="42"/>
      <c r="C265" s="56" t="s">
        <v>31</v>
      </c>
      <c r="D265" s="11"/>
      <c r="E265" s="45" t="s">
        <v>31</v>
      </c>
      <c r="F265" s="46" t="str">
        <f>VLOOKUP(E265,ISTRUZIONI!$A$10:$B$26,2)</f>
        <v>-</v>
      </c>
      <c r="G265" s="10"/>
      <c r="H265" s="57"/>
      <c r="I265" s="57"/>
      <c r="J265" s="29">
        <f t="shared" si="109"/>
        <v>0</v>
      </c>
      <c r="K265" s="6" t="str">
        <f t="shared" si="135"/>
        <v>Compilare anagrafica</v>
      </c>
      <c r="L265" s="5"/>
      <c r="M265" s="32">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30">
        <f t="shared" si="122"/>
        <v>0</v>
      </c>
      <c r="Z265" s="30">
        <f t="shared" si="123"/>
        <v>0</v>
      </c>
      <c r="AA265" s="30">
        <f t="shared" si="124"/>
        <v>0</v>
      </c>
      <c r="AB265" s="30">
        <f t="shared" si="125"/>
        <v>0</v>
      </c>
      <c r="AC265" s="30">
        <f t="shared" si="126"/>
        <v>0</v>
      </c>
      <c r="AD265" s="30">
        <f t="shared" si="127"/>
        <v>0</v>
      </c>
      <c r="AE265" s="30">
        <f t="shared" si="128"/>
        <v>0</v>
      </c>
      <c r="AF265" s="30">
        <f t="shared" si="129"/>
        <v>0</v>
      </c>
      <c r="AG265" s="30">
        <f t="shared" si="130"/>
        <v>0</v>
      </c>
      <c r="AH265" s="30">
        <f t="shared" si="131"/>
        <v>0</v>
      </c>
      <c r="AI265" s="30">
        <f t="shared" si="132"/>
        <v>0</v>
      </c>
      <c r="AJ265" s="30">
        <f t="shared" si="133"/>
        <v>0</v>
      </c>
    </row>
    <row r="266" spans="1:36" ht="15.75" x14ac:dyDescent="0.25">
      <c r="A266" s="42" t="str">
        <f t="shared" si="134"/>
        <v>ZERO</v>
      </c>
      <c r="B266" s="42"/>
      <c r="C266" s="56" t="s">
        <v>31</v>
      </c>
      <c r="D266" s="11"/>
      <c r="E266" s="45" t="s">
        <v>31</v>
      </c>
      <c r="F266" s="46" t="str">
        <f>VLOOKUP(E266,ISTRUZIONI!$A$10:$B$26,2)</f>
        <v>-</v>
      </c>
      <c r="G266" s="10"/>
      <c r="H266" s="57"/>
      <c r="I266" s="57"/>
      <c r="J266" s="29">
        <f t="shared" si="109"/>
        <v>0</v>
      </c>
      <c r="K266" s="6" t="str">
        <f t="shared" si="135"/>
        <v>Compilare anagrafica</v>
      </c>
      <c r="L266" s="5"/>
      <c r="M266" s="32">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30">
        <f t="shared" si="122"/>
        <v>0</v>
      </c>
      <c r="Z266" s="30">
        <f t="shared" si="123"/>
        <v>0</v>
      </c>
      <c r="AA266" s="30">
        <f t="shared" si="124"/>
        <v>0</v>
      </c>
      <c r="AB266" s="30">
        <f t="shared" si="125"/>
        <v>0</v>
      </c>
      <c r="AC266" s="30">
        <f t="shared" si="126"/>
        <v>0</v>
      </c>
      <c r="AD266" s="30">
        <f t="shared" si="127"/>
        <v>0</v>
      </c>
      <c r="AE266" s="30">
        <f t="shared" si="128"/>
        <v>0</v>
      </c>
      <c r="AF266" s="30">
        <f t="shared" si="129"/>
        <v>0</v>
      </c>
      <c r="AG266" s="30">
        <f t="shared" si="130"/>
        <v>0</v>
      </c>
      <c r="AH266" s="30">
        <f t="shared" si="131"/>
        <v>0</v>
      </c>
      <c r="AI266" s="30">
        <f t="shared" si="132"/>
        <v>0</v>
      </c>
      <c r="AJ266" s="30">
        <f t="shared" si="133"/>
        <v>0</v>
      </c>
    </row>
    <row r="267" spans="1:36" ht="15.75" x14ac:dyDescent="0.25">
      <c r="A267" s="42" t="str">
        <f t="shared" si="134"/>
        <v>ZERO</v>
      </c>
      <c r="B267" s="42"/>
      <c r="C267" s="56" t="s">
        <v>31</v>
      </c>
      <c r="D267" s="11"/>
      <c r="E267" s="45" t="s">
        <v>31</v>
      </c>
      <c r="F267" s="46" t="str">
        <f>VLOOKUP(E267,ISTRUZIONI!$A$10:$B$26,2)</f>
        <v>-</v>
      </c>
      <c r="G267" s="10"/>
      <c r="H267" s="57"/>
      <c r="I267" s="57"/>
      <c r="J267" s="29">
        <f t="shared" si="109"/>
        <v>0</v>
      </c>
      <c r="K267" s="6" t="str">
        <f t="shared" si="135"/>
        <v>Compilare anagrafica</v>
      </c>
      <c r="L267" s="5"/>
      <c r="M267" s="32">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30">
        <f t="shared" si="122"/>
        <v>0</v>
      </c>
      <c r="Z267" s="30">
        <f t="shared" si="123"/>
        <v>0</v>
      </c>
      <c r="AA267" s="30">
        <f t="shared" si="124"/>
        <v>0</v>
      </c>
      <c r="AB267" s="30">
        <f t="shared" si="125"/>
        <v>0</v>
      </c>
      <c r="AC267" s="30">
        <f t="shared" si="126"/>
        <v>0</v>
      </c>
      <c r="AD267" s="30">
        <f t="shared" si="127"/>
        <v>0</v>
      </c>
      <c r="AE267" s="30">
        <f t="shared" si="128"/>
        <v>0</v>
      </c>
      <c r="AF267" s="30">
        <f t="shared" si="129"/>
        <v>0</v>
      </c>
      <c r="AG267" s="30">
        <f t="shared" si="130"/>
        <v>0</v>
      </c>
      <c r="AH267" s="30">
        <f t="shared" si="131"/>
        <v>0</v>
      </c>
      <c r="AI267" s="30">
        <f t="shared" si="132"/>
        <v>0</v>
      </c>
      <c r="AJ267" s="30">
        <f t="shared" si="133"/>
        <v>0</v>
      </c>
    </row>
    <row r="268" spans="1:36" ht="15.75" x14ac:dyDescent="0.25">
      <c r="A268" s="42" t="str">
        <f t="shared" si="134"/>
        <v>ZERO</v>
      </c>
      <c r="B268" s="42"/>
      <c r="C268" s="56" t="s">
        <v>31</v>
      </c>
      <c r="D268" s="11"/>
      <c r="E268" s="45" t="s">
        <v>31</v>
      </c>
      <c r="F268" s="46" t="str">
        <f>VLOOKUP(E268,ISTRUZIONI!$A$10:$B$26,2)</f>
        <v>-</v>
      </c>
      <c r="G268" s="10"/>
      <c r="H268" s="57"/>
      <c r="I268" s="57"/>
      <c r="J268" s="29">
        <f t="shared" si="109"/>
        <v>0</v>
      </c>
      <c r="K268" s="6" t="str">
        <f t="shared" si="135"/>
        <v>Compilare anagrafica</v>
      </c>
      <c r="L268" s="5"/>
      <c r="M268" s="32">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30">
        <f t="shared" si="122"/>
        <v>0</v>
      </c>
      <c r="Z268" s="30">
        <f t="shared" si="123"/>
        <v>0</v>
      </c>
      <c r="AA268" s="30">
        <f t="shared" si="124"/>
        <v>0</v>
      </c>
      <c r="AB268" s="30">
        <f t="shared" si="125"/>
        <v>0</v>
      </c>
      <c r="AC268" s="30">
        <f t="shared" si="126"/>
        <v>0</v>
      </c>
      <c r="AD268" s="30">
        <f t="shared" si="127"/>
        <v>0</v>
      </c>
      <c r="AE268" s="30">
        <f t="shared" si="128"/>
        <v>0</v>
      </c>
      <c r="AF268" s="30">
        <f t="shared" si="129"/>
        <v>0</v>
      </c>
      <c r="AG268" s="30">
        <f t="shared" si="130"/>
        <v>0</v>
      </c>
      <c r="AH268" s="30">
        <f t="shared" si="131"/>
        <v>0</v>
      </c>
      <c r="AI268" s="30">
        <f t="shared" si="132"/>
        <v>0</v>
      </c>
      <c r="AJ268" s="30">
        <f t="shared" si="133"/>
        <v>0</v>
      </c>
    </row>
    <row r="269" spans="1:36" ht="15.75" x14ac:dyDescent="0.25">
      <c r="A269" s="42" t="str">
        <f t="shared" si="134"/>
        <v>ZERO</v>
      </c>
      <c r="B269" s="42"/>
      <c r="C269" s="56" t="s">
        <v>31</v>
      </c>
      <c r="D269" s="11"/>
      <c r="E269" s="45" t="s">
        <v>31</v>
      </c>
      <c r="F269" s="46" t="str">
        <f>VLOOKUP(E269,ISTRUZIONI!$A$10:$B$26,2)</f>
        <v>-</v>
      </c>
      <c r="G269" s="10"/>
      <c r="H269" s="57"/>
      <c r="I269" s="57"/>
      <c r="J269" s="29">
        <f t="shared" si="109"/>
        <v>0</v>
      </c>
      <c r="K269" s="6" t="str">
        <f t="shared" si="135"/>
        <v>Compilare anagrafica</v>
      </c>
      <c r="L269" s="5"/>
      <c r="M269" s="32">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30">
        <f t="shared" si="122"/>
        <v>0</v>
      </c>
      <c r="Z269" s="30">
        <f t="shared" si="123"/>
        <v>0</v>
      </c>
      <c r="AA269" s="30">
        <f t="shared" si="124"/>
        <v>0</v>
      </c>
      <c r="AB269" s="30">
        <f t="shared" si="125"/>
        <v>0</v>
      </c>
      <c r="AC269" s="30">
        <f t="shared" si="126"/>
        <v>0</v>
      </c>
      <c r="AD269" s="30">
        <f t="shared" si="127"/>
        <v>0</v>
      </c>
      <c r="AE269" s="30">
        <f t="shared" si="128"/>
        <v>0</v>
      </c>
      <c r="AF269" s="30">
        <f t="shared" si="129"/>
        <v>0</v>
      </c>
      <c r="AG269" s="30">
        <f t="shared" si="130"/>
        <v>0</v>
      </c>
      <c r="AH269" s="30">
        <f t="shared" si="131"/>
        <v>0</v>
      </c>
      <c r="AI269" s="30">
        <f t="shared" si="132"/>
        <v>0</v>
      </c>
      <c r="AJ269" s="30">
        <f t="shared" si="133"/>
        <v>0</v>
      </c>
    </row>
    <row r="270" spans="1:36" ht="15.75" x14ac:dyDescent="0.25">
      <c r="A270" s="42" t="str">
        <f t="shared" si="134"/>
        <v>ZERO</v>
      </c>
      <c r="B270" s="42"/>
      <c r="C270" s="56" t="s">
        <v>31</v>
      </c>
      <c r="D270" s="11"/>
      <c r="E270" s="45" t="s">
        <v>31</v>
      </c>
      <c r="F270" s="46" t="str">
        <f>VLOOKUP(E270,ISTRUZIONI!$A$10:$B$26,2)</f>
        <v>-</v>
      </c>
      <c r="G270" s="10"/>
      <c r="H270" s="57"/>
      <c r="I270" s="57"/>
      <c r="J270" s="29">
        <f t="shared" si="109"/>
        <v>0</v>
      </c>
      <c r="K270" s="6" t="str">
        <f t="shared" si="135"/>
        <v>Compilare anagrafica</v>
      </c>
      <c r="L270" s="5"/>
      <c r="M270" s="32">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30">
        <f t="shared" si="122"/>
        <v>0</v>
      </c>
      <c r="Z270" s="30">
        <f t="shared" si="123"/>
        <v>0</v>
      </c>
      <c r="AA270" s="30">
        <f t="shared" si="124"/>
        <v>0</v>
      </c>
      <c r="AB270" s="30">
        <f t="shared" si="125"/>
        <v>0</v>
      </c>
      <c r="AC270" s="30">
        <f t="shared" si="126"/>
        <v>0</v>
      </c>
      <c r="AD270" s="30">
        <f t="shared" si="127"/>
        <v>0</v>
      </c>
      <c r="AE270" s="30">
        <f t="shared" si="128"/>
        <v>0</v>
      </c>
      <c r="AF270" s="30">
        <f t="shared" si="129"/>
        <v>0</v>
      </c>
      <c r="AG270" s="30">
        <f t="shared" si="130"/>
        <v>0</v>
      </c>
      <c r="AH270" s="30">
        <f t="shared" si="131"/>
        <v>0</v>
      </c>
      <c r="AI270" s="30">
        <f t="shared" si="132"/>
        <v>0</v>
      </c>
      <c r="AJ270" s="30">
        <f t="shared" si="133"/>
        <v>0</v>
      </c>
    </row>
    <row r="271" spans="1:36" ht="15.75" x14ac:dyDescent="0.25">
      <c r="A271" s="42" t="str">
        <f t="shared" si="134"/>
        <v>ZERO</v>
      </c>
      <c r="B271" s="42"/>
      <c r="C271" s="56" t="s">
        <v>31</v>
      </c>
      <c r="D271" s="11"/>
      <c r="E271" s="45" t="s">
        <v>31</v>
      </c>
      <c r="F271" s="46" t="str">
        <f>VLOOKUP(E271,ISTRUZIONI!$A$10:$B$26,2)</f>
        <v>-</v>
      </c>
      <c r="G271" s="10"/>
      <c r="H271" s="57"/>
      <c r="I271" s="57"/>
      <c r="J271" s="29">
        <f t="shared" si="109"/>
        <v>0</v>
      </c>
      <c r="K271" s="6" t="str">
        <f t="shared" si="135"/>
        <v>Compilare anagrafica</v>
      </c>
      <c r="L271" s="5"/>
      <c r="M271" s="32">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30">
        <f t="shared" si="122"/>
        <v>0</v>
      </c>
      <c r="Z271" s="30">
        <f t="shared" si="123"/>
        <v>0</v>
      </c>
      <c r="AA271" s="30">
        <f t="shared" si="124"/>
        <v>0</v>
      </c>
      <c r="AB271" s="30">
        <f t="shared" si="125"/>
        <v>0</v>
      </c>
      <c r="AC271" s="30">
        <f t="shared" si="126"/>
        <v>0</v>
      </c>
      <c r="AD271" s="30">
        <f t="shared" si="127"/>
        <v>0</v>
      </c>
      <c r="AE271" s="30">
        <f t="shared" si="128"/>
        <v>0</v>
      </c>
      <c r="AF271" s="30">
        <f t="shared" si="129"/>
        <v>0</v>
      </c>
      <c r="AG271" s="30">
        <f t="shared" si="130"/>
        <v>0</v>
      </c>
      <c r="AH271" s="30">
        <f t="shared" si="131"/>
        <v>0</v>
      </c>
      <c r="AI271" s="30">
        <f t="shared" si="132"/>
        <v>0</v>
      </c>
      <c r="AJ271" s="30">
        <f t="shared" si="133"/>
        <v>0</v>
      </c>
    </row>
    <row r="272" spans="1:36" ht="15.75" x14ac:dyDescent="0.25">
      <c r="A272" s="42" t="str">
        <f t="shared" si="134"/>
        <v>ZERO</v>
      </c>
      <c r="B272" s="42"/>
      <c r="C272" s="56" t="s">
        <v>31</v>
      </c>
      <c r="D272" s="11"/>
      <c r="E272" s="45" t="s">
        <v>31</v>
      </c>
      <c r="F272" s="46" t="str">
        <f>VLOOKUP(E272,ISTRUZIONI!$A$10:$B$26,2)</f>
        <v>-</v>
      </c>
      <c r="G272" s="10"/>
      <c r="H272" s="57"/>
      <c r="I272" s="57"/>
      <c r="J272" s="29">
        <f t="shared" si="109"/>
        <v>0</v>
      </c>
      <c r="K272" s="6" t="str">
        <f t="shared" si="135"/>
        <v>Compilare anagrafica</v>
      </c>
      <c r="L272" s="5"/>
      <c r="M272" s="32">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30">
        <f t="shared" si="122"/>
        <v>0</v>
      </c>
      <c r="Z272" s="30">
        <f t="shared" si="123"/>
        <v>0</v>
      </c>
      <c r="AA272" s="30">
        <f t="shared" si="124"/>
        <v>0</v>
      </c>
      <c r="AB272" s="30">
        <f t="shared" si="125"/>
        <v>0</v>
      </c>
      <c r="AC272" s="30">
        <f t="shared" si="126"/>
        <v>0</v>
      </c>
      <c r="AD272" s="30">
        <f t="shared" si="127"/>
        <v>0</v>
      </c>
      <c r="AE272" s="30">
        <f t="shared" si="128"/>
        <v>0</v>
      </c>
      <c r="AF272" s="30">
        <f t="shared" si="129"/>
        <v>0</v>
      </c>
      <c r="AG272" s="30">
        <f t="shared" si="130"/>
        <v>0</v>
      </c>
      <c r="AH272" s="30">
        <f t="shared" si="131"/>
        <v>0</v>
      </c>
      <c r="AI272" s="30">
        <f t="shared" si="132"/>
        <v>0</v>
      </c>
      <c r="AJ272" s="30">
        <f t="shared" si="133"/>
        <v>0</v>
      </c>
    </row>
    <row r="273" spans="1:36" ht="15.75" x14ac:dyDescent="0.25">
      <c r="A273" s="42" t="str">
        <f t="shared" si="134"/>
        <v>ZERO</v>
      </c>
      <c r="B273" s="42"/>
      <c r="C273" s="56" t="s">
        <v>31</v>
      </c>
      <c r="D273" s="11"/>
      <c r="E273" s="45" t="s">
        <v>31</v>
      </c>
      <c r="F273" s="46" t="str">
        <f>VLOOKUP(E273,ISTRUZIONI!$A$10:$B$26,2)</f>
        <v>-</v>
      </c>
      <c r="G273" s="10"/>
      <c r="H273" s="57"/>
      <c r="I273" s="57"/>
      <c r="J273" s="29">
        <f t="shared" si="109"/>
        <v>0</v>
      </c>
      <c r="K273" s="6" t="str">
        <f t="shared" si="135"/>
        <v>Compilare anagrafica</v>
      </c>
      <c r="L273" s="5"/>
      <c r="M273" s="32">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30">
        <f t="shared" si="122"/>
        <v>0</v>
      </c>
      <c r="Z273" s="30">
        <f t="shared" si="123"/>
        <v>0</v>
      </c>
      <c r="AA273" s="30">
        <f t="shared" si="124"/>
        <v>0</v>
      </c>
      <c r="AB273" s="30">
        <f t="shared" si="125"/>
        <v>0</v>
      </c>
      <c r="AC273" s="30">
        <f t="shared" si="126"/>
        <v>0</v>
      </c>
      <c r="AD273" s="30">
        <f t="shared" si="127"/>
        <v>0</v>
      </c>
      <c r="AE273" s="30">
        <f t="shared" si="128"/>
        <v>0</v>
      </c>
      <c r="AF273" s="30">
        <f t="shared" si="129"/>
        <v>0</v>
      </c>
      <c r="AG273" s="30">
        <f t="shared" si="130"/>
        <v>0</v>
      </c>
      <c r="AH273" s="30">
        <f t="shared" si="131"/>
        <v>0</v>
      </c>
      <c r="AI273" s="30">
        <f t="shared" si="132"/>
        <v>0</v>
      </c>
      <c r="AJ273" s="30">
        <f t="shared" si="133"/>
        <v>0</v>
      </c>
    </row>
    <row r="274" spans="1:36" ht="15.75" x14ac:dyDescent="0.25">
      <c r="A274" s="42" t="str">
        <f t="shared" si="134"/>
        <v>ZERO</v>
      </c>
      <c r="B274" s="42"/>
      <c r="C274" s="56" t="s">
        <v>31</v>
      </c>
      <c r="D274" s="11"/>
      <c r="E274" s="45" t="s">
        <v>31</v>
      </c>
      <c r="F274" s="46" t="str">
        <f>VLOOKUP(E274,ISTRUZIONI!$A$10:$B$26,2)</f>
        <v>-</v>
      </c>
      <c r="G274" s="10"/>
      <c r="H274" s="57"/>
      <c r="I274" s="57"/>
      <c r="J274" s="29">
        <f t="shared" si="109"/>
        <v>0</v>
      </c>
      <c r="K274" s="6" t="str">
        <f t="shared" si="135"/>
        <v>Compilare anagrafica</v>
      </c>
      <c r="L274" s="5"/>
      <c r="M274" s="32">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30">
        <f t="shared" si="122"/>
        <v>0</v>
      </c>
      <c r="Z274" s="30">
        <f t="shared" si="123"/>
        <v>0</v>
      </c>
      <c r="AA274" s="30">
        <f t="shared" si="124"/>
        <v>0</v>
      </c>
      <c r="AB274" s="30">
        <f t="shared" si="125"/>
        <v>0</v>
      </c>
      <c r="AC274" s="30">
        <f t="shared" si="126"/>
        <v>0</v>
      </c>
      <c r="AD274" s="30">
        <f t="shared" si="127"/>
        <v>0</v>
      </c>
      <c r="AE274" s="30">
        <f t="shared" si="128"/>
        <v>0</v>
      </c>
      <c r="AF274" s="30">
        <f t="shared" si="129"/>
        <v>0</v>
      </c>
      <c r="AG274" s="30">
        <f t="shared" si="130"/>
        <v>0</v>
      </c>
      <c r="AH274" s="30">
        <f t="shared" si="131"/>
        <v>0</v>
      </c>
      <c r="AI274" s="30">
        <f t="shared" si="132"/>
        <v>0</v>
      </c>
      <c r="AJ274" s="30">
        <f t="shared" si="133"/>
        <v>0</v>
      </c>
    </row>
    <row r="275" spans="1:36" ht="15.75" x14ac:dyDescent="0.25">
      <c r="A275" s="42" t="str">
        <f t="shared" si="134"/>
        <v>ZERO</v>
      </c>
      <c r="B275" s="42"/>
      <c r="C275" s="56" t="s">
        <v>31</v>
      </c>
      <c r="D275" s="11"/>
      <c r="E275" s="45" t="s">
        <v>31</v>
      </c>
      <c r="F275" s="46" t="str">
        <f>VLOOKUP(E275,ISTRUZIONI!$A$10:$B$26,2)</f>
        <v>-</v>
      </c>
      <c r="G275" s="10"/>
      <c r="H275" s="57"/>
      <c r="I275" s="57"/>
      <c r="J275" s="29">
        <f t="shared" si="109"/>
        <v>0</v>
      </c>
      <c r="K275" s="6" t="str">
        <f t="shared" si="135"/>
        <v>Compilare anagrafica</v>
      </c>
      <c r="L275" s="5"/>
      <c r="M275" s="32">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30">
        <f t="shared" si="122"/>
        <v>0</v>
      </c>
      <c r="Z275" s="30">
        <f t="shared" si="123"/>
        <v>0</v>
      </c>
      <c r="AA275" s="30">
        <f t="shared" si="124"/>
        <v>0</v>
      </c>
      <c r="AB275" s="30">
        <f t="shared" si="125"/>
        <v>0</v>
      </c>
      <c r="AC275" s="30">
        <f t="shared" si="126"/>
        <v>0</v>
      </c>
      <c r="AD275" s="30">
        <f t="shared" si="127"/>
        <v>0</v>
      </c>
      <c r="AE275" s="30">
        <f t="shared" si="128"/>
        <v>0</v>
      </c>
      <c r="AF275" s="30">
        <f t="shared" si="129"/>
        <v>0</v>
      </c>
      <c r="AG275" s="30">
        <f t="shared" si="130"/>
        <v>0</v>
      </c>
      <c r="AH275" s="30">
        <f t="shared" si="131"/>
        <v>0</v>
      </c>
      <c r="AI275" s="30">
        <f t="shared" si="132"/>
        <v>0</v>
      </c>
      <c r="AJ275" s="30">
        <f t="shared" si="133"/>
        <v>0</v>
      </c>
    </row>
    <row r="276" spans="1:36" ht="15.75" x14ac:dyDescent="0.25">
      <c r="A276" s="42" t="str">
        <f t="shared" si="134"/>
        <v>ZERO</v>
      </c>
      <c r="B276" s="42"/>
      <c r="C276" s="56" t="s">
        <v>31</v>
      </c>
      <c r="D276" s="11"/>
      <c r="E276" s="45" t="s">
        <v>31</v>
      </c>
      <c r="F276" s="46" t="str">
        <f>VLOOKUP(E276,ISTRUZIONI!$A$10:$B$26,2)</f>
        <v>-</v>
      </c>
      <c r="G276" s="10"/>
      <c r="H276" s="57"/>
      <c r="I276" s="57"/>
      <c r="J276" s="29">
        <f t="shared" si="109"/>
        <v>0</v>
      </c>
      <c r="K276" s="6" t="str">
        <f t="shared" si="135"/>
        <v>Compilare anagrafica</v>
      </c>
      <c r="L276" s="5"/>
      <c r="M276" s="32">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30">
        <f t="shared" si="122"/>
        <v>0</v>
      </c>
      <c r="Z276" s="30">
        <f t="shared" si="123"/>
        <v>0</v>
      </c>
      <c r="AA276" s="30">
        <f t="shared" si="124"/>
        <v>0</v>
      </c>
      <c r="AB276" s="30">
        <f t="shared" si="125"/>
        <v>0</v>
      </c>
      <c r="AC276" s="30">
        <f t="shared" si="126"/>
        <v>0</v>
      </c>
      <c r="AD276" s="30">
        <f t="shared" si="127"/>
        <v>0</v>
      </c>
      <c r="AE276" s="30">
        <f t="shared" si="128"/>
        <v>0</v>
      </c>
      <c r="AF276" s="30">
        <f t="shared" si="129"/>
        <v>0</v>
      </c>
      <c r="AG276" s="30">
        <f t="shared" si="130"/>
        <v>0</v>
      </c>
      <c r="AH276" s="30">
        <f t="shared" si="131"/>
        <v>0</v>
      </c>
      <c r="AI276" s="30">
        <f t="shared" si="132"/>
        <v>0</v>
      </c>
      <c r="AJ276" s="30">
        <f t="shared" si="133"/>
        <v>0</v>
      </c>
    </row>
    <row r="277" spans="1:36" ht="15.75" x14ac:dyDescent="0.25">
      <c r="A277" s="42" t="str">
        <f t="shared" si="134"/>
        <v>ZERO</v>
      </c>
      <c r="B277" s="42"/>
      <c r="C277" s="56" t="s">
        <v>31</v>
      </c>
      <c r="D277" s="11"/>
      <c r="E277" s="45" t="s">
        <v>31</v>
      </c>
      <c r="F277" s="46" t="str">
        <f>VLOOKUP(E277,ISTRUZIONI!$A$10:$B$26,2)</f>
        <v>-</v>
      </c>
      <c r="G277" s="10"/>
      <c r="H277" s="57"/>
      <c r="I277" s="57"/>
      <c r="J277" s="29">
        <f t="shared" si="109"/>
        <v>0</v>
      </c>
      <c r="K277" s="6" t="str">
        <f t="shared" si="135"/>
        <v>Compilare anagrafica</v>
      </c>
      <c r="L277" s="5"/>
      <c r="M277" s="32">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30">
        <f t="shared" si="122"/>
        <v>0</v>
      </c>
      <c r="Z277" s="30">
        <f t="shared" si="123"/>
        <v>0</v>
      </c>
      <c r="AA277" s="30">
        <f t="shared" si="124"/>
        <v>0</v>
      </c>
      <c r="AB277" s="30">
        <f t="shared" si="125"/>
        <v>0</v>
      </c>
      <c r="AC277" s="30">
        <f t="shared" si="126"/>
        <v>0</v>
      </c>
      <c r="AD277" s="30">
        <f t="shared" si="127"/>
        <v>0</v>
      </c>
      <c r="AE277" s="30">
        <f t="shared" si="128"/>
        <v>0</v>
      </c>
      <c r="AF277" s="30">
        <f t="shared" si="129"/>
        <v>0</v>
      </c>
      <c r="AG277" s="30">
        <f t="shared" si="130"/>
        <v>0</v>
      </c>
      <c r="AH277" s="30">
        <f t="shared" si="131"/>
        <v>0</v>
      </c>
      <c r="AI277" s="30">
        <f t="shared" si="132"/>
        <v>0</v>
      </c>
      <c r="AJ277" s="30">
        <f t="shared" si="133"/>
        <v>0</v>
      </c>
    </row>
    <row r="278" spans="1:36" ht="15.75" x14ac:dyDescent="0.25">
      <c r="A278" s="42" t="str">
        <f t="shared" si="134"/>
        <v>ZERO</v>
      </c>
      <c r="B278" s="42"/>
      <c r="C278" s="56" t="s">
        <v>31</v>
      </c>
      <c r="D278" s="11"/>
      <c r="E278" s="45" t="s">
        <v>31</v>
      </c>
      <c r="F278" s="46" t="str">
        <f>VLOOKUP(E278,ISTRUZIONI!$A$10:$B$26,2)</f>
        <v>-</v>
      </c>
      <c r="G278" s="10"/>
      <c r="H278" s="57"/>
      <c r="I278" s="57"/>
      <c r="J278" s="29">
        <f t="shared" si="109"/>
        <v>0</v>
      </c>
      <c r="K278" s="6" t="str">
        <f t="shared" si="135"/>
        <v>Compilare anagrafica</v>
      </c>
      <c r="L278" s="5"/>
      <c r="M278" s="32">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30">
        <f t="shared" si="122"/>
        <v>0</v>
      </c>
      <c r="Z278" s="30">
        <f t="shared" si="123"/>
        <v>0</v>
      </c>
      <c r="AA278" s="30">
        <f t="shared" si="124"/>
        <v>0</v>
      </c>
      <c r="AB278" s="30">
        <f t="shared" si="125"/>
        <v>0</v>
      </c>
      <c r="AC278" s="30">
        <f t="shared" si="126"/>
        <v>0</v>
      </c>
      <c r="AD278" s="30">
        <f t="shared" si="127"/>
        <v>0</v>
      </c>
      <c r="AE278" s="30">
        <f t="shared" si="128"/>
        <v>0</v>
      </c>
      <c r="AF278" s="30">
        <f t="shared" si="129"/>
        <v>0</v>
      </c>
      <c r="AG278" s="30">
        <f t="shared" si="130"/>
        <v>0</v>
      </c>
      <c r="AH278" s="30">
        <f t="shared" si="131"/>
        <v>0</v>
      </c>
      <c r="AI278" s="30">
        <f t="shared" si="132"/>
        <v>0</v>
      </c>
      <c r="AJ278" s="30">
        <f t="shared" si="133"/>
        <v>0</v>
      </c>
    </row>
    <row r="279" spans="1:36" ht="15.75" x14ac:dyDescent="0.25">
      <c r="A279" s="42" t="str">
        <f t="shared" si="134"/>
        <v>ZERO</v>
      </c>
      <c r="B279" s="42"/>
      <c r="C279" s="56" t="s">
        <v>31</v>
      </c>
      <c r="D279" s="11"/>
      <c r="E279" s="45" t="s">
        <v>31</v>
      </c>
      <c r="F279" s="46" t="str">
        <f>VLOOKUP(E279,ISTRUZIONI!$A$10:$B$26,2)</f>
        <v>-</v>
      </c>
      <c r="G279" s="10"/>
      <c r="H279" s="57"/>
      <c r="I279" s="57"/>
      <c r="J279" s="29">
        <f t="shared" si="109"/>
        <v>0</v>
      </c>
      <c r="K279" s="6" t="str">
        <f t="shared" si="135"/>
        <v>Compilare anagrafica</v>
      </c>
      <c r="L279" s="5"/>
      <c r="M279" s="32">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30">
        <f t="shared" si="122"/>
        <v>0</v>
      </c>
      <c r="Z279" s="30">
        <f t="shared" si="123"/>
        <v>0</v>
      </c>
      <c r="AA279" s="30">
        <f t="shared" si="124"/>
        <v>0</v>
      </c>
      <c r="AB279" s="30">
        <f t="shared" si="125"/>
        <v>0</v>
      </c>
      <c r="AC279" s="30">
        <f t="shared" si="126"/>
        <v>0</v>
      </c>
      <c r="AD279" s="30">
        <f t="shared" si="127"/>
        <v>0</v>
      </c>
      <c r="AE279" s="30">
        <f t="shared" si="128"/>
        <v>0</v>
      </c>
      <c r="AF279" s="30">
        <f t="shared" si="129"/>
        <v>0</v>
      </c>
      <c r="AG279" s="30">
        <f t="shared" si="130"/>
        <v>0</v>
      </c>
      <c r="AH279" s="30">
        <f t="shared" si="131"/>
        <v>0</v>
      </c>
      <c r="AI279" s="30">
        <f t="shared" si="132"/>
        <v>0</v>
      </c>
      <c r="AJ279" s="30">
        <f t="shared" si="133"/>
        <v>0</v>
      </c>
    </row>
    <row r="280" spans="1:36" ht="15.75" x14ac:dyDescent="0.25">
      <c r="A280" s="42" t="str">
        <f t="shared" si="134"/>
        <v>ZERO</v>
      </c>
      <c r="B280" s="42"/>
      <c r="C280" s="56" t="s">
        <v>31</v>
      </c>
      <c r="D280" s="11"/>
      <c r="E280" s="45" t="s">
        <v>31</v>
      </c>
      <c r="F280" s="46" t="str">
        <f>VLOOKUP(E280,ISTRUZIONI!$A$10:$B$26,2)</f>
        <v>-</v>
      </c>
      <c r="G280" s="10"/>
      <c r="H280" s="57"/>
      <c r="I280" s="57"/>
      <c r="J280" s="29">
        <f t="shared" si="109"/>
        <v>0</v>
      </c>
      <c r="K280" s="6" t="str">
        <f t="shared" si="135"/>
        <v>Compilare anagrafica</v>
      </c>
      <c r="L280" s="5"/>
      <c r="M280" s="32">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30">
        <f t="shared" si="122"/>
        <v>0</v>
      </c>
      <c r="Z280" s="30">
        <f t="shared" si="123"/>
        <v>0</v>
      </c>
      <c r="AA280" s="30">
        <f t="shared" si="124"/>
        <v>0</v>
      </c>
      <c r="AB280" s="30">
        <f t="shared" si="125"/>
        <v>0</v>
      </c>
      <c r="AC280" s="30">
        <f t="shared" si="126"/>
        <v>0</v>
      </c>
      <c r="AD280" s="30">
        <f t="shared" si="127"/>
        <v>0</v>
      </c>
      <c r="AE280" s="30">
        <f t="shared" si="128"/>
        <v>0</v>
      </c>
      <c r="AF280" s="30">
        <f t="shared" si="129"/>
        <v>0</v>
      </c>
      <c r="AG280" s="30">
        <f t="shared" si="130"/>
        <v>0</v>
      </c>
      <c r="AH280" s="30">
        <f t="shared" si="131"/>
        <v>0</v>
      </c>
      <c r="AI280" s="30">
        <f t="shared" si="132"/>
        <v>0</v>
      </c>
      <c r="AJ280" s="30">
        <f t="shared" si="133"/>
        <v>0</v>
      </c>
    </row>
    <row r="281" spans="1:36" ht="15.75" x14ac:dyDescent="0.25">
      <c r="A281" s="42" t="str">
        <f t="shared" si="134"/>
        <v>ZERO</v>
      </c>
      <c r="B281" s="42"/>
      <c r="C281" s="56" t="s">
        <v>31</v>
      </c>
      <c r="D281" s="11"/>
      <c r="E281" s="45" t="s">
        <v>31</v>
      </c>
      <c r="F281" s="46" t="str">
        <f>VLOOKUP(E281,ISTRUZIONI!$A$10:$B$26,2)</f>
        <v>-</v>
      </c>
      <c r="G281" s="10"/>
      <c r="H281" s="57"/>
      <c r="I281" s="57"/>
      <c r="J281" s="29">
        <f t="shared" si="109"/>
        <v>0</v>
      </c>
      <c r="K281" s="6" t="str">
        <f t="shared" si="135"/>
        <v>Compilare anagrafica</v>
      </c>
      <c r="L281" s="5"/>
      <c r="M281" s="32">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30">
        <f t="shared" si="122"/>
        <v>0</v>
      </c>
      <c r="Z281" s="30">
        <f t="shared" si="123"/>
        <v>0</v>
      </c>
      <c r="AA281" s="30">
        <f t="shared" si="124"/>
        <v>0</v>
      </c>
      <c r="AB281" s="30">
        <f t="shared" si="125"/>
        <v>0</v>
      </c>
      <c r="AC281" s="30">
        <f t="shared" si="126"/>
        <v>0</v>
      </c>
      <c r="AD281" s="30">
        <f t="shared" si="127"/>
        <v>0</v>
      </c>
      <c r="AE281" s="30">
        <f t="shared" si="128"/>
        <v>0</v>
      </c>
      <c r="AF281" s="30">
        <f t="shared" si="129"/>
        <v>0</v>
      </c>
      <c r="AG281" s="30">
        <f t="shared" si="130"/>
        <v>0</v>
      </c>
      <c r="AH281" s="30">
        <f t="shared" si="131"/>
        <v>0</v>
      </c>
      <c r="AI281" s="30">
        <f t="shared" si="132"/>
        <v>0</v>
      </c>
      <c r="AJ281" s="30">
        <f t="shared" si="133"/>
        <v>0</v>
      </c>
    </row>
    <row r="282" spans="1:36" ht="15.75" x14ac:dyDescent="0.25">
      <c r="A282" s="42" t="str">
        <f t="shared" si="134"/>
        <v>ZERO</v>
      </c>
      <c r="B282" s="42"/>
      <c r="C282" s="56" t="s">
        <v>31</v>
      </c>
      <c r="D282" s="11"/>
      <c r="E282" s="45" t="s">
        <v>31</v>
      </c>
      <c r="F282" s="46" t="str">
        <f>VLOOKUP(E282,ISTRUZIONI!$A$10:$B$26,2)</f>
        <v>-</v>
      </c>
      <c r="G282" s="10"/>
      <c r="H282" s="57"/>
      <c r="I282" s="57"/>
      <c r="J282" s="29">
        <f t="shared" si="109"/>
        <v>0</v>
      </c>
      <c r="K282" s="6" t="str">
        <f t="shared" si="135"/>
        <v>Compilare anagrafica</v>
      </c>
      <c r="L282" s="5"/>
      <c r="M282" s="32">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30">
        <f t="shared" si="122"/>
        <v>0</v>
      </c>
      <c r="Z282" s="30">
        <f t="shared" si="123"/>
        <v>0</v>
      </c>
      <c r="AA282" s="30">
        <f t="shared" si="124"/>
        <v>0</v>
      </c>
      <c r="AB282" s="30">
        <f t="shared" si="125"/>
        <v>0</v>
      </c>
      <c r="AC282" s="30">
        <f t="shared" si="126"/>
        <v>0</v>
      </c>
      <c r="AD282" s="30">
        <f t="shared" si="127"/>
        <v>0</v>
      </c>
      <c r="AE282" s="30">
        <f t="shared" si="128"/>
        <v>0</v>
      </c>
      <c r="AF282" s="30">
        <f t="shared" si="129"/>
        <v>0</v>
      </c>
      <c r="AG282" s="30">
        <f t="shared" si="130"/>
        <v>0</v>
      </c>
      <c r="AH282" s="30">
        <f t="shared" si="131"/>
        <v>0</v>
      </c>
      <c r="AI282" s="30">
        <f t="shared" si="132"/>
        <v>0</v>
      </c>
      <c r="AJ282" s="30">
        <f t="shared" si="133"/>
        <v>0</v>
      </c>
    </row>
    <row r="283" spans="1:36" ht="15.75" x14ac:dyDescent="0.25">
      <c r="A283" s="42" t="str">
        <f t="shared" si="134"/>
        <v>ZERO</v>
      </c>
      <c r="B283" s="42"/>
      <c r="C283" s="56" t="s">
        <v>31</v>
      </c>
      <c r="D283" s="11"/>
      <c r="E283" s="45" t="s">
        <v>31</v>
      </c>
      <c r="F283" s="46" t="str">
        <f>VLOOKUP(E283,ISTRUZIONI!$A$10:$B$26,2)</f>
        <v>-</v>
      </c>
      <c r="G283" s="10"/>
      <c r="H283" s="57"/>
      <c r="I283" s="57"/>
      <c r="J283" s="29">
        <f t="shared" si="109"/>
        <v>0</v>
      </c>
      <c r="K283" s="6" t="str">
        <f t="shared" si="135"/>
        <v>Compilare anagrafica</v>
      </c>
      <c r="L283" s="5"/>
      <c r="M283" s="32">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30">
        <f t="shared" si="122"/>
        <v>0</v>
      </c>
      <c r="Z283" s="30">
        <f t="shared" si="123"/>
        <v>0</v>
      </c>
      <c r="AA283" s="30">
        <f t="shared" si="124"/>
        <v>0</v>
      </c>
      <c r="AB283" s="30">
        <f t="shared" si="125"/>
        <v>0</v>
      </c>
      <c r="AC283" s="30">
        <f t="shared" si="126"/>
        <v>0</v>
      </c>
      <c r="AD283" s="30">
        <f t="shared" si="127"/>
        <v>0</v>
      </c>
      <c r="AE283" s="30">
        <f t="shared" si="128"/>
        <v>0</v>
      </c>
      <c r="AF283" s="30">
        <f t="shared" si="129"/>
        <v>0</v>
      </c>
      <c r="AG283" s="30">
        <f t="shared" si="130"/>
        <v>0</v>
      </c>
      <c r="AH283" s="30">
        <f t="shared" si="131"/>
        <v>0</v>
      </c>
      <c r="AI283" s="30">
        <f t="shared" si="132"/>
        <v>0</v>
      </c>
      <c r="AJ283" s="30">
        <f t="shared" si="133"/>
        <v>0</v>
      </c>
    </row>
    <row r="284" spans="1:36" ht="15.75" x14ac:dyDescent="0.25">
      <c r="A284" s="42" t="str">
        <f t="shared" si="134"/>
        <v>ZERO</v>
      </c>
      <c r="B284" s="42"/>
      <c r="C284" s="56" t="s">
        <v>31</v>
      </c>
      <c r="D284" s="11"/>
      <c r="E284" s="45" t="s">
        <v>31</v>
      </c>
      <c r="F284" s="46" t="str">
        <f>VLOOKUP(E284,ISTRUZIONI!$A$10:$B$26,2)</f>
        <v>-</v>
      </c>
      <c r="G284" s="10"/>
      <c r="H284" s="57"/>
      <c r="I284" s="57"/>
      <c r="J284" s="29">
        <f t="shared" si="109"/>
        <v>0</v>
      </c>
      <c r="K284" s="6" t="str">
        <f t="shared" si="135"/>
        <v>Compilare anagrafica</v>
      </c>
      <c r="L284" s="5"/>
      <c r="M284" s="32">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30">
        <f t="shared" si="122"/>
        <v>0</v>
      </c>
      <c r="Z284" s="30">
        <f t="shared" si="123"/>
        <v>0</v>
      </c>
      <c r="AA284" s="30">
        <f t="shared" si="124"/>
        <v>0</v>
      </c>
      <c r="AB284" s="30">
        <f t="shared" si="125"/>
        <v>0</v>
      </c>
      <c r="AC284" s="30">
        <f t="shared" si="126"/>
        <v>0</v>
      </c>
      <c r="AD284" s="30">
        <f t="shared" si="127"/>
        <v>0</v>
      </c>
      <c r="AE284" s="30">
        <f t="shared" si="128"/>
        <v>0</v>
      </c>
      <c r="AF284" s="30">
        <f t="shared" si="129"/>
        <v>0</v>
      </c>
      <c r="AG284" s="30">
        <f t="shared" si="130"/>
        <v>0</v>
      </c>
      <c r="AH284" s="30">
        <f t="shared" si="131"/>
        <v>0</v>
      </c>
      <c r="AI284" s="30">
        <f t="shared" si="132"/>
        <v>0</v>
      </c>
      <c r="AJ284" s="30">
        <f t="shared" si="133"/>
        <v>0</v>
      </c>
    </row>
    <row r="285" spans="1:36" ht="15.75" x14ac:dyDescent="0.25">
      <c r="A285" s="42" t="str">
        <f t="shared" si="134"/>
        <v>ZERO</v>
      </c>
      <c r="B285" s="42"/>
      <c r="C285" s="56" t="s">
        <v>31</v>
      </c>
      <c r="D285" s="11"/>
      <c r="E285" s="45" t="s">
        <v>31</v>
      </c>
      <c r="F285" s="46" t="str">
        <f>VLOOKUP(E285,ISTRUZIONI!$A$10:$B$26,2)</f>
        <v>-</v>
      </c>
      <c r="G285" s="10"/>
      <c r="H285" s="57"/>
      <c r="I285" s="57"/>
      <c r="J285" s="29">
        <f t="shared" si="109"/>
        <v>0</v>
      </c>
      <c r="K285" s="6" t="str">
        <f t="shared" si="135"/>
        <v>Compilare anagrafica</v>
      </c>
      <c r="L285" s="5"/>
      <c r="M285" s="32">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30">
        <f t="shared" si="122"/>
        <v>0</v>
      </c>
      <c r="Z285" s="30">
        <f t="shared" si="123"/>
        <v>0</v>
      </c>
      <c r="AA285" s="30">
        <f t="shared" si="124"/>
        <v>0</v>
      </c>
      <c r="AB285" s="30">
        <f t="shared" si="125"/>
        <v>0</v>
      </c>
      <c r="AC285" s="30">
        <f t="shared" si="126"/>
        <v>0</v>
      </c>
      <c r="AD285" s="30">
        <f t="shared" si="127"/>
        <v>0</v>
      </c>
      <c r="AE285" s="30">
        <f t="shared" si="128"/>
        <v>0</v>
      </c>
      <c r="AF285" s="30">
        <f t="shared" si="129"/>
        <v>0</v>
      </c>
      <c r="AG285" s="30">
        <f t="shared" si="130"/>
        <v>0</v>
      </c>
      <c r="AH285" s="30">
        <f t="shared" si="131"/>
        <v>0</v>
      </c>
      <c r="AI285" s="30">
        <f t="shared" si="132"/>
        <v>0</v>
      </c>
      <c r="AJ285" s="30">
        <f t="shared" si="133"/>
        <v>0</v>
      </c>
    </row>
    <row r="286" spans="1:36" ht="15.75" x14ac:dyDescent="0.25">
      <c r="A286" s="42" t="str">
        <f t="shared" si="134"/>
        <v>ZERO</v>
      </c>
      <c r="B286" s="42"/>
      <c r="C286" s="56" t="s">
        <v>31</v>
      </c>
      <c r="D286" s="11"/>
      <c r="E286" s="45" t="s">
        <v>31</v>
      </c>
      <c r="F286" s="46" t="str">
        <f>VLOOKUP(E286,ISTRUZIONI!$A$10:$B$26,2)</f>
        <v>-</v>
      </c>
      <c r="G286" s="10"/>
      <c r="H286" s="57"/>
      <c r="I286" s="57"/>
      <c r="J286" s="29">
        <f t="shared" si="109"/>
        <v>0</v>
      </c>
      <c r="K286" s="6" t="str">
        <f t="shared" si="135"/>
        <v>Compilare anagrafica</v>
      </c>
      <c r="L286" s="5"/>
      <c r="M286" s="32">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30">
        <f t="shared" si="122"/>
        <v>0</v>
      </c>
      <c r="Z286" s="30">
        <f t="shared" si="123"/>
        <v>0</v>
      </c>
      <c r="AA286" s="30">
        <f t="shared" si="124"/>
        <v>0</v>
      </c>
      <c r="AB286" s="30">
        <f t="shared" si="125"/>
        <v>0</v>
      </c>
      <c r="AC286" s="30">
        <f t="shared" si="126"/>
        <v>0</v>
      </c>
      <c r="AD286" s="30">
        <f t="shared" si="127"/>
        <v>0</v>
      </c>
      <c r="AE286" s="30">
        <f t="shared" si="128"/>
        <v>0</v>
      </c>
      <c r="AF286" s="30">
        <f t="shared" si="129"/>
        <v>0</v>
      </c>
      <c r="AG286" s="30">
        <f t="shared" si="130"/>
        <v>0</v>
      </c>
      <c r="AH286" s="30">
        <f t="shared" si="131"/>
        <v>0</v>
      </c>
      <c r="AI286" s="30">
        <f t="shared" si="132"/>
        <v>0</v>
      </c>
      <c r="AJ286" s="30">
        <f t="shared" si="133"/>
        <v>0</v>
      </c>
    </row>
    <row r="287" spans="1:36" ht="15.75" x14ac:dyDescent="0.25">
      <c r="A287" s="42" t="str">
        <f t="shared" si="134"/>
        <v>ZERO</v>
      </c>
      <c r="B287" s="42"/>
      <c r="C287" s="56" t="s">
        <v>31</v>
      </c>
      <c r="D287" s="11"/>
      <c r="E287" s="45" t="s">
        <v>31</v>
      </c>
      <c r="F287" s="46" t="str">
        <f>VLOOKUP(E287,ISTRUZIONI!$A$10:$B$26,2)</f>
        <v>-</v>
      </c>
      <c r="G287" s="10"/>
      <c r="H287" s="57"/>
      <c r="I287" s="57"/>
      <c r="J287" s="29">
        <f t="shared" si="109"/>
        <v>0</v>
      </c>
      <c r="K287" s="6" t="str">
        <f t="shared" si="135"/>
        <v>Compilare anagrafica</v>
      </c>
      <c r="L287" s="5"/>
      <c r="M287" s="32">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30">
        <f t="shared" si="122"/>
        <v>0</v>
      </c>
      <c r="Z287" s="30">
        <f t="shared" si="123"/>
        <v>0</v>
      </c>
      <c r="AA287" s="30">
        <f t="shared" si="124"/>
        <v>0</v>
      </c>
      <c r="AB287" s="30">
        <f t="shared" si="125"/>
        <v>0</v>
      </c>
      <c r="AC287" s="30">
        <f t="shared" si="126"/>
        <v>0</v>
      </c>
      <c r="AD287" s="30">
        <f t="shared" si="127"/>
        <v>0</v>
      </c>
      <c r="AE287" s="30">
        <f t="shared" si="128"/>
        <v>0</v>
      </c>
      <c r="AF287" s="30">
        <f t="shared" si="129"/>
        <v>0</v>
      </c>
      <c r="AG287" s="30">
        <f t="shared" si="130"/>
        <v>0</v>
      </c>
      <c r="AH287" s="30">
        <f t="shared" si="131"/>
        <v>0</v>
      </c>
      <c r="AI287" s="30">
        <f t="shared" si="132"/>
        <v>0</v>
      </c>
      <c r="AJ287" s="30">
        <f t="shared" si="133"/>
        <v>0</v>
      </c>
    </row>
    <row r="288" spans="1:36" ht="15.75" x14ac:dyDescent="0.25">
      <c r="A288" s="42" t="str">
        <f t="shared" si="134"/>
        <v>ZERO</v>
      </c>
      <c r="B288" s="42"/>
      <c r="C288" s="56" t="s">
        <v>31</v>
      </c>
      <c r="D288" s="11"/>
      <c r="E288" s="45" t="s">
        <v>31</v>
      </c>
      <c r="F288" s="46" t="str">
        <f>VLOOKUP(E288,ISTRUZIONI!$A$10:$B$26,2)</f>
        <v>-</v>
      </c>
      <c r="G288" s="10"/>
      <c r="H288" s="57"/>
      <c r="I288" s="57"/>
      <c r="J288" s="29">
        <f t="shared" si="109"/>
        <v>0</v>
      </c>
      <c r="K288" s="6" t="str">
        <f t="shared" si="135"/>
        <v>Compilare anagrafica</v>
      </c>
      <c r="L288" s="5"/>
      <c r="M288" s="32">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30">
        <f t="shared" si="122"/>
        <v>0</v>
      </c>
      <c r="Z288" s="30">
        <f t="shared" si="123"/>
        <v>0</v>
      </c>
      <c r="AA288" s="30">
        <f t="shared" si="124"/>
        <v>0</v>
      </c>
      <c r="AB288" s="30">
        <f t="shared" si="125"/>
        <v>0</v>
      </c>
      <c r="AC288" s="30">
        <f t="shared" si="126"/>
        <v>0</v>
      </c>
      <c r="AD288" s="30">
        <f t="shared" si="127"/>
        <v>0</v>
      </c>
      <c r="AE288" s="30">
        <f t="shared" si="128"/>
        <v>0</v>
      </c>
      <c r="AF288" s="30">
        <f t="shared" si="129"/>
        <v>0</v>
      </c>
      <c r="AG288" s="30">
        <f t="shared" si="130"/>
        <v>0</v>
      </c>
      <c r="AH288" s="30">
        <f t="shared" si="131"/>
        <v>0</v>
      </c>
      <c r="AI288" s="30">
        <f t="shared" si="132"/>
        <v>0</v>
      </c>
      <c r="AJ288" s="30">
        <f t="shared" si="133"/>
        <v>0</v>
      </c>
    </row>
    <row r="289" spans="1:36" ht="15.75" x14ac:dyDescent="0.25">
      <c r="A289" s="42" t="str">
        <f t="shared" si="134"/>
        <v>ZERO</v>
      </c>
      <c r="B289" s="42"/>
      <c r="C289" s="56" t="s">
        <v>31</v>
      </c>
      <c r="D289" s="11"/>
      <c r="E289" s="45" t="s">
        <v>31</v>
      </c>
      <c r="F289" s="46" t="str">
        <f>VLOOKUP(E289,ISTRUZIONI!$A$10:$B$26,2)</f>
        <v>-</v>
      </c>
      <c r="G289" s="10"/>
      <c r="H289" s="57"/>
      <c r="I289" s="57"/>
      <c r="J289" s="29">
        <f t="shared" si="109"/>
        <v>0</v>
      </c>
      <c r="K289" s="6" t="str">
        <f t="shared" si="135"/>
        <v>Compilare anagrafica</v>
      </c>
      <c r="L289" s="5"/>
      <c r="M289" s="32">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30">
        <f t="shared" si="122"/>
        <v>0</v>
      </c>
      <c r="Z289" s="30">
        <f t="shared" si="123"/>
        <v>0</v>
      </c>
      <c r="AA289" s="30">
        <f t="shared" si="124"/>
        <v>0</v>
      </c>
      <c r="AB289" s="30">
        <f t="shared" si="125"/>
        <v>0</v>
      </c>
      <c r="AC289" s="30">
        <f t="shared" si="126"/>
        <v>0</v>
      </c>
      <c r="AD289" s="30">
        <f t="shared" si="127"/>
        <v>0</v>
      </c>
      <c r="AE289" s="30">
        <f t="shared" si="128"/>
        <v>0</v>
      </c>
      <c r="AF289" s="30">
        <f t="shared" si="129"/>
        <v>0</v>
      </c>
      <c r="AG289" s="30">
        <f t="shared" si="130"/>
        <v>0</v>
      </c>
      <c r="AH289" s="30">
        <f t="shared" si="131"/>
        <v>0</v>
      </c>
      <c r="AI289" s="30">
        <f t="shared" si="132"/>
        <v>0</v>
      </c>
      <c r="AJ289" s="30">
        <f t="shared" si="133"/>
        <v>0</v>
      </c>
    </row>
    <row r="290" spans="1:36" ht="15.75" x14ac:dyDescent="0.25">
      <c r="A290" s="42" t="str">
        <f t="shared" si="134"/>
        <v>ZERO</v>
      </c>
      <c r="B290" s="42"/>
      <c r="C290" s="56" t="s">
        <v>31</v>
      </c>
      <c r="D290" s="11"/>
      <c r="E290" s="45" t="s">
        <v>31</v>
      </c>
      <c r="F290" s="46" t="str">
        <f>VLOOKUP(E290,ISTRUZIONI!$A$10:$B$26,2)</f>
        <v>-</v>
      </c>
      <c r="G290" s="10"/>
      <c r="H290" s="57"/>
      <c r="I290" s="57"/>
      <c r="J290" s="29">
        <f t="shared" si="109"/>
        <v>0</v>
      </c>
      <c r="K290" s="6" t="str">
        <f t="shared" si="135"/>
        <v>Compilare anagrafica</v>
      </c>
      <c r="L290" s="5"/>
      <c r="M290" s="32">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30">
        <f t="shared" si="122"/>
        <v>0</v>
      </c>
      <c r="Z290" s="30">
        <f t="shared" si="123"/>
        <v>0</v>
      </c>
      <c r="AA290" s="30">
        <f t="shared" si="124"/>
        <v>0</v>
      </c>
      <c r="AB290" s="30">
        <f t="shared" si="125"/>
        <v>0</v>
      </c>
      <c r="AC290" s="30">
        <f t="shared" si="126"/>
        <v>0</v>
      </c>
      <c r="AD290" s="30">
        <f t="shared" si="127"/>
        <v>0</v>
      </c>
      <c r="AE290" s="30">
        <f t="shared" si="128"/>
        <v>0</v>
      </c>
      <c r="AF290" s="30">
        <f t="shared" si="129"/>
        <v>0</v>
      </c>
      <c r="AG290" s="30">
        <f t="shared" si="130"/>
        <v>0</v>
      </c>
      <c r="AH290" s="30">
        <f t="shared" si="131"/>
        <v>0</v>
      </c>
      <c r="AI290" s="30">
        <f t="shared" si="132"/>
        <v>0</v>
      </c>
      <c r="AJ290" s="30">
        <f t="shared" si="133"/>
        <v>0</v>
      </c>
    </row>
    <row r="291" spans="1:36" ht="15.75" x14ac:dyDescent="0.25">
      <c r="A291" s="42" t="str">
        <f t="shared" si="134"/>
        <v>ZERO</v>
      </c>
      <c r="B291" s="42"/>
      <c r="C291" s="56" t="s">
        <v>31</v>
      </c>
      <c r="D291" s="11"/>
      <c r="E291" s="45" t="s">
        <v>31</v>
      </c>
      <c r="F291" s="46" t="str">
        <f>VLOOKUP(E291,ISTRUZIONI!$A$10:$B$26,2)</f>
        <v>-</v>
      </c>
      <c r="G291" s="10"/>
      <c r="H291" s="57"/>
      <c r="I291" s="57"/>
      <c r="J291" s="29">
        <f t="shared" si="109"/>
        <v>0</v>
      </c>
      <c r="K291" s="6" t="str">
        <f t="shared" si="135"/>
        <v>Compilare anagrafica</v>
      </c>
      <c r="L291" s="5"/>
      <c r="M291" s="32">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30">
        <f t="shared" si="122"/>
        <v>0</v>
      </c>
      <c r="Z291" s="30">
        <f t="shared" si="123"/>
        <v>0</v>
      </c>
      <c r="AA291" s="30">
        <f t="shared" si="124"/>
        <v>0</v>
      </c>
      <c r="AB291" s="30">
        <f t="shared" si="125"/>
        <v>0</v>
      </c>
      <c r="AC291" s="30">
        <f t="shared" si="126"/>
        <v>0</v>
      </c>
      <c r="AD291" s="30">
        <f t="shared" si="127"/>
        <v>0</v>
      </c>
      <c r="AE291" s="30">
        <f t="shared" si="128"/>
        <v>0</v>
      </c>
      <c r="AF291" s="30">
        <f t="shared" si="129"/>
        <v>0</v>
      </c>
      <c r="AG291" s="30">
        <f t="shared" si="130"/>
        <v>0</v>
      </c>
      <c r="AH291" s="30">
        <f t="shared" si="131"/>
        <v>0</v>
      </c>
      <c r="AI291" s="30">
        <f t="shared" si="132"/>
        <v>0</v>
      </c>
      <c r="AJ291" s="30">
        <f t="shared" si="133"/>
        <v>0</v>
      </c>
    </row>
    <row r="292" spans="1:36" ht="15.75" x14ac:dyDescent="0.25">
      <c r="A292" s="42" t="str">
        <f t="shared" si="134"/>
        <v>ZERO</v>
      </c>
      <c r="B292" s="42"/>
      <c r="C292" s="56" t="s">
        <v>31</v>
      </c>
      <c r="D292" s="11"/>
      <c r="E292" s="45" t="s">
        <v>31</v>
      </c>
      <c r="F292" s="46" t="str">
        <f>VLOOKUP(E292,ISTRUZIONI!$A$10:$B$26,2)</f>
        <v>-</v>
      </c>
      <c r="G292" s="10"/>
      <c r="H292" s="57"/>
      <c r="I292" s="57"/>
      <c r="J292" s="29">
        <f t="shared" si="109"/>
        <v>0</v>
      </c>
      <c r="K292" s="6" t="str">
        <f t="shared" si="135"/>
        <v>Compilare anagrafica</v>
      </c>
      <c r="L292" s="5"/>
      <c r="M292" s="32">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30">
        <f t="shared" si="122"/>
        <v>0</v>
      </c>
      <c r="Z292" s="30">
        <f t="shared" si="123"/>
        <v>0</v>
      </c>
      <c r="AA292" s="30">
        <f t="shared" si="124"/>
        <v>0</v>
      </c>
      <c r="AB292" s="30">
        <f t="shared" si="125"/>
        <v>0</v>
      </c>
      <c r="AC292" s="30">
        <f t="shared" si="126"/>
        <v>0</v>
      </c>
      <c r="AD292" s="30">
        <f t="shared" si="127"/>
        <v>0</v>
      </c>
      <c r="AE292" s="30">
        <f t="shared" si="128"/>
        <v>0</v>
      </c>
      <c r="AF292" s="30">
        <f t="shared" si="129"/>
        <v>0</v>
      </c>
      <c r="AG292" s="30">
        <f t="shared" si="130"/>
        <v>0</v>
      </c>
      <c r="AH292" s="30">
        <f t="shared" si="131"/>
        <v>0</v>
      </c>
      <c r="AI292" s="30">
        <f t="shared" si="132"/>
        <v>0</v>
      </c>
      <c r="AJ292" s="30">
        <f t="shared" si="133"/>
        <v>0</v>
      </c>
    </row>
    <row r="293" spans="1:36" ht="15.75" x14ac:dyDescent="0.25">
      <c r="A293" s="42" t="str">
        <f t="shared" si="134"/>
        <v>ZERO</v>
      </c>
      <c r="B293" s="42"/>
      <c r="C293" s="56" t="s">
        <v>31</v>
      </c>
      <c r="D293" s="11"/>
      <c r="E293" s="45" t="s">
        <v>31</v>
      </c>
      <c r="F293" s="46" t="str">
        <f>VLOOKUP(E293,ISTRUZIONI!$A$10:$B$26,2)</f>
        <v>-</v>
      </c>
      <c r="G293" s="10"/>
      <c r="H293" s="57"/>
      <c r="I293" s="57"/>
      <c r="J293" s="29">
        <f t="shared" si="109"/>
        <v>0</v>
      </c>
      <c r="K293" s="6" t="str">
        <f t="shared" si="135"/>
        <v>Compilare anagrafica</v>
      </c>
      <c r="L293" s="5"/>
      <c r="M293" s="32">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30">
        <f t="shared" si="122"/>
        <v>0</v>
      </c>
      <c r="Z293" s="30">
        <f t="shared" si="123"/>
        <v>0</v>
      </c>
      <c r="AA293" s="30">
        <f t="shared" si="124"/>
        <v>0</v>
      </c>
      <c r="AB293" s="30">
        <f t="shared" si="125"/>
        <v>0</v>
      </c>
      <c r="AC293" s="30">
        <f t="shared" si="126"/>
        <v>0</v>
      </c>
      <c r="AD293" s="30">
        <f t="shared" si="127"/>
        <v>0</v>
      </c>
      <c r="AE293" s="30">
        <f t="shared" si="128"/>
        <v>0</v>
      </c>
      <c r="AF293" s="30">
        <f t="shared" si="129"/>
        <v>0</v>
      </c>
      <c r="AG293" s="30">
        <f t="shared" si="130"/>
        <v>0</v>
      </c>
      <c r="AH293" s="30">
        <f t="shared" si="131"/>
        <v>0</v>
      </c>
      <c r="AI293" s="30">
        <f t="shared" si="132"/>
        <v>0</v>
      </c>
      <c r="AJ293" s="30">
        <f t="shared" si="133"/>
        <v>0</v>
      </c>
    </row>
    <row r="294" spans="1:36" ht="15.75" x14ac:dyDescent="0.25">
      <c r="A294" s="42" t="str">
        <f t="shared" si="134"/>
        <v>ZERO</v>
      </c>
      <c r="B294" s="42"/>
      <c r="C294" s="56" t="s">
        <v>31</v>
      </c>
      <c r="D294" s="11"/>
      <c r="E294" s="45" t="s">
        <v>31</v>
      </c>
      <c r="F294" s="46" t="str">
        <f>VLOOKUP(E294,ISTRUZIONI!$A$10:$B$26,2)</f>
        <v>-</v>
      </c>
      <c r="G294" s="10"/>
      <c r="H294" s="57"/>
      <c r="I294" s="57"/>
      <c r="J294" s="29">
        <f t="shared" si="109"/>
        <v>0</v>
      </c>
      <c r="K294" s="6" t="str">
        <f t="shared" si="135"/>
        <v>Compilare anagrafica</v>
      </c>
      <c r="L294" s="5"/>
      <c r="M294" s="32">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30">
        <f t="shared" si="122"/>
        <v>0</v>
      </c>
      <c r="Z294" s="30">
        <f t="shared" si="123"/>
        <v>0</v>
      </c>
      <c r="AA294" s="30">
        <f t="shared" si="124"/>
        <v>0</v>
      </c>
      <c r="AB294" s="30">
        <f t="shared" si="125"/>
        <v>0</v>
      </c>
      <c r="AC294" s="30">
        <f t="shared" si="126"/>
        <v>0</v>
      </c>
      <c r="AD294" s="30">
        <f t="shared" si="127"/>
        <v>0</v>
      </c>
      <c r="AE294" s="30">
        <f t="shared" si="128"/>
        <v>0</v>
      </c>
      <c r="AF294" s="30">
        <f t="shared" si="129"/>
        <v>0</v>
      </c>
      <c r="AG294" s="30">
        <f t="shared" si="130"/>
        <v>0</v>
      </c>
      <c r="AH294" s="30">
        <f t="shared" si="131"/>
        <v>0</v>
      </c>
      <c r="AI294" s="30">
        <f t="shared" si="132"/>
        <v>0</v>
      </c>
      <c r="AJ294" s="30">
        <f t="shared" si="133"/>
        <v>0</v>
      </c>
    </row>
    <row r="295" spans="1:36" ht="15.75" x14ac:dyDescent="0.25">
      <c r="A295" s="42" t="str">
        <f t="shared" si="134"/>
        <v>ZERO</v>
      </c>
      <c r="B295" s="42"/>
      <c r="C295" s="56" t="s">
        <v>31</v>
      </c>
      <c r="D295" s="11"/>
      <c r="E295" s="45" t="s">
        <v>31</v>
      </c>
      <c r="F295" s="46" t="str">
        <f>VLOOKUP(E295,ISTRUZIONI!$A$10:$B$26,2)</f>
        <v>-</v>
      </c>
      <c r="G295" s="10"/>
      <c r="H295" s="57"/>
      <c r="I295" s="57"/>
      <c r="J295" s="29">
        <f t="shared" si="109"/>
        <v>0</v>
      </c>
      <c r="K295" s="6" t="str">
        <f t="shared" si="135"/>
        <v>Compilare anagrafica</v>
      </c>
      <c r="L295" s="5"/>
      <c r="M295" s="32">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30">
        <f t="shared" si="122"/>
        <v>0</v>
      </c>
      <c r="Z295" s="30">
        <f t="shared" si="123"/>
        <v>0</v>
      </c>
      <c r="AA295" s="30">
        <f t="shared" si="124"/>
        <v>0</v>
      </c>
      <c r="AB295" s="30">
        <f t="shared" si="125"/>
        <v>0</v>
      </c>
      <c r="AC295" s="30">
        <f t="shared" si="126"/>
        <v>0</v>
      </c>
      <c r="AD295" s="30">
        <f t="shared" si="127"/>
        <v>0</v>
      </c>
      <c r="AE295" s="30">
        <f t="shared" si="128"/>
        <v>0</v>
      </c>
      <c r="AF295" s="30">
        <f t="shared" si="129"/>
        <v>0</v>
      </c>
      <c r="AG295" s="30">
        <f t="shared" si="130"/>
        <v>0</v>
      </c>
      <c r="AH295" s="30">
        <f t="shared" si="131"/>
        <v>0</v>
      </c>
      <c r="AI295" s="30">
        <f t="shared" si="132"/>
        <v>0</v>
      </c>
      <c r="AJ295" s="30">
        <f t="shared" si="133"/>
        <v>0</v>
      </c>
    </row>
    <row r="296" spans="1:36" ht="15.75" x14ac:dyDescent="0.25">
      <c r="A296" s="42" t="str">
        <f t="shared" si="134"/>
        <v>ZERO</v>
      </c>
      <c r="B296" s="42"/>
      <c r="C296" s="56" t="s">
        <v>31</v>
      </c>
      <c r="D296" s="11"/>
      <c r="E296" s="45" t="s">
        <v>31</v>
      </c>
      <c r="F296" s="46" t="str">
        <f>VLOOKUP(E296,ISTRUZIONI!$A$10:$B$26,2)</f>
        <v>-</v>
      </c>
      <c r="G296" s="10"/>
      <c r="H296" s="57"/>
      <c r="I296" s="57"/>
      <c r="J296" s="29">
        <f t="shared" si="109"/>
        <v>0</v>
      </c>
      <c r="K296" s="6" t="str">
        <f t="shared" si="135"/>
        <v>Compilare anagrafica</v>
      </c>
      <c r="L296" s="5"/>
      <c r="M296" s="32">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30">
        <f t="shared" si="122"/>
        <v>0</v>
      </c>
      <c r="Z296" s="30">
        <f t="shared" si="123"/>
        <v>0</v>
      </c>
      <c r="AA296" s="30">
        <f t="shared" si="124"/>
        <v>0</v>
      </c>
      <c r="AB296" s="30">
        <f t="shared" si="125"/>
        <v>0</v>
      </c>
      <c r="AC296" s="30">
        <f t="shared" si="126"/>
        <v>0</v>
      </c>
      <c r="AD296" s="30">
        <f t="shared" si="127"/>
        <v>0</v>
      </c>
      <c r="AE296" s="30">
        <f t="shared" si="128"/>
        <v>0</v>
      </c>
      <c r="AF296" s="30">
        <f t="shared" si="129"/>
        <v>0</v>
      </c>
      <c r="AG296" s="30">
        <f t="shared" si="130"/>
        <v>0</v>
      </c>
      <c r="AH296" s="30">
        <f t="shared" si="131"/>
        <v>0</v>
      </c>
      <c r="AI296" s="30">
        <f t="shared" si="132"/>
        <v>0</v>
      </c>
      <c r="AJ296" s="30">
        <f t="shared" si="133"/>
        <v>0</v>
      </c>
    </row>
    <row r="297" spans="1:36" ht="15.75" x14ac:dyDescent="0.25">
      <c r="A297" s="42" t="str">
        <f t="shared" si="134"/>
        <v>ZERO</v>
      </c>
      <c r="B297" s="42"/>
      <c r="C297" s="56" t="s">
        <v>31</v>
      </c>
      <c r="D297" s="11"/>
      <c r="E297" s="45" t="s">
        <v>31</v>
      </c>
      <c r="F297" s="46" t="str">
        <f>VLOOKUP(E297,ISTRUZIONI!$A$10:$B$26,2)</f>
        <v>-</v>
      </c>
      <c r="G297" s="10"/>
      <c r="H297" s="57"/>
      <c r="I297" s="57"/>
      <c r="J297" s="29">
        <f t="shared" si="109"/>
        <v>0</v>
      </c>
      <c r="K297" s="6" t="str">
        <f t="shared" si="135"/>
        <v>Compilare anagrafica</v>
      </c>
      <c r="L297" s="5"/>
      <c r="M297" s="32">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30">
        <f t="shared" si="122"/>
        <v>0</v>
      </c>
      <c r="Z297" s="30">
        <f t="shared" si="123"/>
        <v>0</v>
      </c>
      <c r="AA297" s="30">
        <f t="shared" si="124"/>
        <v>0</v>
      </c>
      <c r="AB297" s="30">
        <f t="shared" si="125"/>
        <v>0</v>
      </c>
      <c r="AC297" s="30">
        <f t="shared" si="126"/>
        <v>0</v>
      </c>
      <c r="AD297" s="30">
        <f t="shared" si="127"/>
        <v>0</v>
      </c>
      <c r="AE297" s="30">
        <f t="shared" si="128"/>
        <v>0</v>
      </c>
      <c r="AF297" s="30">
        <f t="shared" si="129"/>
        <v>0</v>
      </c>
      <c r="AG297" s="30">
        <f t="shared" si="130"/>
        <v>0</v>
      </c>
      <c r="AH297" s="30">
        <f t="shared" si="131"/>
        <v>0</v>
      </c>
      <c r="AI297" s="30">
        <f t="shared" si="132"/>
        <v>0</v>
      </c>
      <c r="AJ297" s="30">
        <f t="shared" si="133"/>
        <v>0</v>
      </c>
    </row>
    <row r="298" spans="1:36" ht="15.75" x14ac:dyDescent="0.25">
      <c r="A298" s="42" t="str">
        <f t="shared" si="134"/>
        <v>ZERO</v>
      </c>
      <c r="B298" s="42"/>
      <c r="C298" s="56" t="s">
        <v>31</v>
      </c>
      <c r="D298" s="11"/>
      <c r="E298" s="45" t="s">
        <v>31</v>
      </c>
      <c r="F298" s="46" t="str">
        <f>VLOOKUP(E298,ISTRUZIONI!$A$10:$B$26,2)</f>
        <v>-</v>
      </c>
      <c r="G298" s="10"/>
      <c r="H298" s="57"/>
      <c r="I298" s="57"/>
      <c r="J298" s="29">
        <f t="shared" si="109"/>
        <v>0</v>
      </c>
      <c r="K298" s="6" t="str">
        <f t="shared" si="135"/>
        <v>Compilare anagrafica</v>
      </c>
      <c r="L298" s="5"/>
      <c r="M298" s="32">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30">
        <f t="shared" si="122"/>
        <v>0</v>
      </c>
      <c r="Z298" s="30">
        <f t="shared" si="123"/>
        <v>0</v>
      </c>
      <c r="AA298" s="30">
        <f t="shared" si="124"/>
        <v>0</v>
      </c>
      <c r="AB298" s="30">
        <f t="shared" si="125"/>
        <v>0</v>
      </c>
      <c r="AC298" s="30">
        <f t="shared" si="126"/>
        <v>0</v>
      </c>
      <c r="AD298" s="30">
        <f t="shared" si="127"/>
        <v>0</v>
      </c>
      <c r="AE298" s="30">
        <f t="shared" si="128"/>
        <v>0</v>
      </c>
      <c r="AF298" s="30">
        <f t="shared" si="129"/>
        <v>0</v>
      </c>
      <c r="AG298" s="30">
        <f t="shared" si="130"/>
        <v>0</v>
      </c>
      <c r="AH298" s="30">
        <f t="shared" si="131"/>
        <v>0</v>
      </c>
      <c r="AI298" s="30">
        <f t="shared" si="132"/>
        <v>0</v>
      </c>
      <c r="AJ298" s="30">
        <f t="shared" si="133"/>
        <v>0</v>
      </c>
    </row>
    <row r="299" spans="1:36" ht="15.75" x14ac:dyDescent="0.25">
      <c r="A299" s="42" t="str">
        <f t="shared" si="134"/>
        <v>ZERO</v>
      </c>
      <c r="B299" s="42"/>
      <c r="C299" s="56" t="s">
        <v>31</v>
      </c>
      <c r="D299" s="11"/>
      <c r="E299" s="45" t="s">
        <v>31</v>
      </c>
      <c r="F299" s="46" t="str">
        <f>VLOOKUP(E299,ISTRUZIONI!$A$10:$B$26,2)</f>
        <v>-</v>
      </c>
      <c r="G299" s="10"/>
      <c r="H299" s="57"/>
      <c r="I299" s="57"/>
      <c r="J299" s="29">
        <f t="shared" si="109"/>
        <v>0</v>
      </c>
      <c r="K299" s="6" t="str">
        <f t="shared" si="135"/>
        <v>Compilare anagrafica</v>
      </c>
      <c r="L299" s="5"/>
      <c r="M299" s="32">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30">
        <f t="shared" si="122"/>
        <v>0</v>
      </c>
      <c r="Z299" s="30">
        <f t="shared" si="123"/>
        <v>0</v>
      </c>
      <c r="AA299" s="30">
        <f t="shared" si="124"/>
        <v>0</v>
      </c>
      <c r="AB299" s="30">
        <f t="shared" si="125"/>
        <v>0</v>
      </c>
      <c r="AC299" s="30">
        <f t="shared" si="126"/>
        <v>0</v>
      </c>
      <c r="AD299" s="30">
        <f t="shared" si="127"/>
        <v>0</v>
      </c>
      <c r="AE299" s="30">
        <f t="shared" si="128"/>
        <v>0</v>
      </c>
      <c r="AF299" s="30">
        <f t="shared" si="129"/>
        <v>0</v>
      </c>
      <c r="AG299" s="30">
        <f t="shared" si="130"/>
        <v>0</v>
      </c>
      <c r="AH299" s="30">
        <f t="shared" si="131"/>
        <v>0</v>
      </c>
      <c r="AI299" s="30">
        <f t="shared" si="132"/>
        <v>0</v>
      </c>
      <c r="AJ299" s="30">
        <f t="shared" si="133"/>
        <v>0</v>
      </c>
    </row>
    <row r="300" spans="1:36" ht="15.75" x14ac:dyDescent="0.25">
      <c r="A300" s="42" t="str">
        <f t="shared" si="134"/>
        <v>ZERO</v>
      </c>
      <c r="B300" s="42"/>
      <c r="C300" s="56" t="s">
        <v>31</v>
      </c>
      <c r="D300" s="11"/>
      <c r="E300" s="45" t="s">
        <v>31</v>
      </c>
      <c r="F300" s="46" t="str">
        <f>VLOOKUP(E300,ISTRUZIONI!$A$10:$B$26,2)</f>
        <v>-</v>
      </c>
      <c r="G300" s="10"/>
      <c r="H300" s="57"/>
      <c r="I300" s="57"/>
      <c r="J300" s="29">
        <f t="shared" si="109"/>
        <v>0</v>
      </c>
      <c r="K300" s="6" t="str">
        <f t="shared" si="135"/>
        <v>Compilare anagrafica</v>
      </c>
      <c r="L300" s="5"/>
      <c r="M300" s="32">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30">
        <f t="shared" si="122"/>
        <v>0</v>
      </c>
      <c r="Z300" s="30">
        <f t="shared" si="123"/>
        <v>0</v>
      </c>
      <c r="AA300" s="30">
        <f t="shared" si="124"/>
        <v>0</v>
      </c>
      <c r="AB300" s="30">
        <f t="shared" si="125"/>
        <v>0</v>
      </c>
      <c r="AC300" s="30">
        <f t="shared" si="126"/>
        <v>0</v>
      </c>
      <c r="AD300" s="30">
        <f t="shared" si="127"/>
        <v>0</v>
      </c>
      <c r="AE300" s="30">
        <f t="shared" si="128"/>
        <v>0</v>
      </c>
      <c r="AF300" s="30">
        <f t="shared" si="129"/>
        <v>0</v>
      </c>
      <c r="AG300" s="30">
        <f t="shared" si="130"/>
        <v>0</v>
      </c>
      <c r="AH300" s="30">
        <f t="shared" si="131"/>
        <v>0</v>
      </c>
      <c r="AI300" s="30">
        <f t="shared" si="132"/>
        <v>0</v>
      </c>
      <c r="AJ300" s="30">
        <f t="shared" si="133"/>
        <v>0</v>
      </c>
    </row>
    <row r="301" spans="1:36" ht="15.75" x14ac:dyDescent="0.25">
      <c r="A301" s="42" t="str">
        <f t="shared" si="134"/>
        <v>ZERO</v>
      </c>
      <c r="B301" s="42"/>
      <c r="C301" s="56" t="s">
        <v>31</v>
      </c>
      <c r="D301" s="11"/>
      <c r="E301" s="45" t="s">
        <v>31</v>
      </c>
      <c r="F301" s="46" t="str">
        <f>VLOOKUP(E301,ISTRUZIONI!$A$10:$B$26,2)</f>
        <v>-</v>
      </c>
      <c r="G301" s="10"/>
      <c r="H301" s="57"/>
      <c r="I301" s="57"/>
      <c r="J301" s="29">
        <f t="shared" si="109"/>
        <v>0</v>
      </c>
      <c r="K301" s="6" t="str">
        <f t="shared" si="135"/>
        <v>Compilare anagrafica</v>
      </c>
      <c r="L301" s="5"/>
      <c r="M301" s="32">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30">
        <f t="shared" si="122"/>
        <v>0</v>
      </c>
      <c r="Z301" s="30">
        <f t="shared" si="123"/>
        <v>0</v>
      </c>
      <c r="AA301" s="30">
        <f t="shared" si="124"/>
        <v>0</v>
      </c>
      <c r="AB301" s="30">
        <f t="shared" si="125"/>
        <v>0</v>
      </c>
      <c r="AC301" s="30">
        <f t="shared" si="126"/>
        <v>0</v>
      </c>
      <c r="AD301" s="30">
        <f t="shared" si="127"/>
        <v>0</v>
      </c>
      <c r="AE301" s="30">
        <f t="shared" si="128"/>
        <v>0</v>
      </c>
      <c r="AF301" s="30">
        <f t="shared" si="129"/>
        <v>0</v>
      </c>
      <c r="AG301" s="30">
        <f t="shared" si="130"/>
        <v>0</v>
      </c>
      <c r="AH301" s="30">
        <f t="shared" si="131"/>
        <v>0</v>
      </c>
      <c r="AI301" s="30">
        <f t="shared" si="132"/>
        <v>0</v>
      </c>
      <c r="AJ301" s="30">
        <f t="shared" si="133"/>
        <v>0</v>
      </c>
    </row>
    <row r="302" spans="1:36" ht="15.75" x14ac:dyDescent="0.25">
      <c r="A302" s="42" t="str">
        <f t="shared" si="134"/>
        <v>ZERO</v>
      </c>
      <c r="B302" s="42"/>
      <c r="C302" s="56" t="s">
        <v>31</v>
      </c>
      <c r="D302" s="11"/>
      <c r="E302" s="45" t="s">
        <v>31</v>
      </c>
      <c r="F302" s="46" t="str">
        <f>VLOOKUP(E302,ISTRUZIONI!$A$10:$B$26,2)</f>
        <v>-</v>
      </c>
      <c r="G302" s="10"/>
      <c r="H302" s="57"/>
      <c r="I302" s="57"/>
      <c r="J302" s="29">
        <f t="shared" si="109"/>
        <v>0</v>
      </c>
      <c r="K302" s="6" t="str">
        <f t="shared" si="135"/>
        <v>Compilare anagrafica</v>
      </c>
      <c r="L302" s="5"/>
      <c r="M302" s="32">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30">
        <f t="shared" si="122"/>
        <v>0</v>
      </c>
      <c r="Z302" s="30">
        <f t="shared" si="123"/>
        <v>0</v>
      </c>
      <c r="AA302" s="30">
        <f t="shared" si="124"/>
        <v>0</v>
      </c>
      <c r="AB302" s="30">
        <f t="shared" si="125"/>
        <v>0</v>
      </c>
      <c r="AC302" s="30">
        <f t="shared" si="126"/>
        <v>0</v>
      </c>
      <c r="AD302" s="30">
        <f t="shared" si="127"/>
        <v>0</v>
      </c>
      <c r="AE302" s="30">
        <f t="shared" si="128"/>
        <v>0</v>
      </c>
      <c r="AF302" s="30">
        <f t="shared" si="129"/>
        <v>0</v>
      </c>
      <c r="AG302" s="30">
        <f t="shared" si="130"/>
        <v>0</v>
      </c>
      <c r="AH302" s="30">
        <f t="shared" si="131"/>
        <v>0</v>
      </c>
      <c r="AI302" s="30">
        <f t="shared" si="132"/>
        <v>0</v>
      </c>
      <c r="AJ302" s="30">
        <f t="shared" si="133"/>
        <v>0</v>
      </c>
    </row>
    <row r="303" spans="1:36" ht="15.75" x14ac:dyDescent="0.25">
      <c r="A303" s="42" t="str">
        <f t="shared" si="134"/>
        <v>ZERO</v>
      </c>
      <c r="B303" s="42"/>
      <c r="C303" s="56" t="s">
        <v>31</v>
      </c>
      <c r="D303" s="11"/>
      <c r="E303" s="45" t="s">
        <v>31</v>
      </c>
      <c r="F303" s="46" t="str">
        <f>VLOOKUP(E303,ISTRUZIONI!$A$10:$B$26,2)</f>
        <v>-</v>
      </c>
      <c r="G303" s="10"/>
      <c r="H303" s="57"/>
      <c r="I303" s="57"/>
      <c r="J303" s="29">
        <f t="shared" si="109"/>
        <v>0</v>
      </c>
      <c r="K303" s="6" t="str">
        <f t="shared" si="135"/>
        <v>Compilare anagrafica</v>
      </c>
      <c r="L303" s="5"/>
      <c r="M303" s="32">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30">
        <f t="shared" si="122"/>
        <v>0</v>
      </c>
      <c r="Z303" s="30">
        <f t="shared" si="123"/>
        <v>0</v>
      </c>
      <c r="AA303" s="30">
        <f t="shared" si="124"/>
        <v>0</v>
      </c>
      <c r="AB303" s="30">
        <f t="shared" si="125"/>
        <v>0</v>
      </c>
      <c r="AC303" s="30">
        <f t="shared" si="126"/>
        <v>0</v>
      </c>
      <c r="AD303" s="30">
        <f t="shared" si="127"/>
        <v>0</v>
      </c>
      <c r="AE303" s="30">
        <f t="shared" si="128"/>
        <v>0</v>
      </c>
      <c r="AF303" s="30">
        <f t="shared" si="129"/>
        <v>0</v>
      </c>
      <c r="AG303" s="30">
        <f t="shared" si="130"/>
        <v>0</v>
      </c>
      <c r="AH303" s="30">
        <f t="shared" si="131"/>
        <v>0</v>
      </c>
      <c r="AI303" s="30">
        <f t="shared" si="132"/>
        <v>0</v>
      </c>
      <c r="AJ303" s="30">
        <f t="shared" si="133"/>
        <v>0</v>
      </c>
    </row>
    <row r="304" spans="1:36" ht="15.75" x14ac:dyDescent="0.25">
      <c r="A304" s="42" t="str">
        <f t="shared" si="134"/>
        <v>ZERO</v>
      </c>
      <c r="B304" s="42"/>
      <c r="C304" s="56" t="s">
        <v>31</v>
      </c>
      <c r="D304" s="11"/>
      <c r="E304" s="45" t="s">
        <v>31</v>
      </c>
      <c r="F304" s="46" t="str">
        <f>VLOOKUP(E304,ISTRUZIONI!$A$10:$B$26,2)</f>
        <v>-</v>
      </c>
      <c r="G304" s="10"/>
      <c r="H304" s="57"/>
      <c r="I304" s="57"/>
      <c r="J304" s="29">
        <f t="shared" si="109"/>
        <v>0</v>
      </c>
      <c r="K304" s="6" t="str">
        <f t="shared" si="135"/>
        <v>Compilare anagrafica</v>
      </c>
      <c r="L304" s="5"/>
      <c r="M304" s="32">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30">
        <f t="shared" si="122"/>
        <v>0</v>
      </c>
      <c r="Z304" s="30">
        <f t="shared" si="123"/>
        <v>0</v>
      </c>
      <c r="AA304" s="30">
        <f t="shared" si="124"/>
        <v>0</v>
      </c>
      <c r="AB304" s="30">
        <f t="shared" si="125"/>
        <v>0</v>
      </c>
      <c r="AC304" s="30">
        <f t="shared" si="126"/>
        <v>0</v>
      </c>
      <c r="AD304" s="30">
        <f t="shared" si="127"/>
        <v>0</v>
      </c>
      <c r="AE304" s="30">
        <f t="shared" si="128"/>
        <v>0</v>
      </c>
      <c r="AF304" s="30">
        <f t="shared" si="129"/>
        <v>0</v>
      </c>
      <c r="AG304" s="30">
        <f t="shared" si="130"/>
        <v>0</v>
      </c>
      <c r="AH304" s="30">
        <f t="shared" si="131"/>
        <v>0</v>
      </c>
      <c r="AI304" s="30">
        <f t="shared" si="132"/>
        <v>0</v>
      </c>
      <c r="AJ304" s="30">
        <f t="shared" si="133"/>
        <v>0</v>
      </c>
    </row>
    <row r="305" spans="1:36" ht="15.75" x14ac:dyDescent="0.25">
      <c r="A305" s="42" t="str">
        <f t="shared" si="134"/>
        <v>ZERO</v>
      </c>
      <c r="B305" s="42"/>
      <c r="C305" s="56" t="s">
        <v>31</v>
      </c>
      <c r="D305" s="11"/>
      <c r="E305" s="45" t="s">
        <v>31</v>
      </c>
      <c r="F305" s="46" t="str">
        <f>VLOOKUP(E305,ISTRUZIONI!$A$10:$B$26,2)</f>
        <v>-</v>
      </c>
      <c r="G305" s="10"/>
      <c r="H305" s="57"/>
      <c r="I305" s="57"/>
      <c r="J305" s="29">
        <f t="shared" si="109"/>
        <v>0</v>
      </c>
      <c r="K305" s="6" t="str">
        <f t="shared" si="135"/>
        <v>Compilare anagrafica</v>
      </c>
      <c r="L305" s="5"/>
      <c r="M305" s="32">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30">
        <f t="shared" si="122"/>
        <v>0</v>
      </c>
      <c r="Z305" s="30">
        <f t="shared" si="123"/>
        <v>0</v>
      </c>
      <c r="AA305" s="30">
        <f t="shared" si="124"/>
        <v>0</v>
      </c>
      <c r="AB305" s="30">
        <f t="shared" si="125"/>
        <v>0</v>
      </c>
      <c r="AC305" s="30">
        <f t="shared" si="126"/>
        <v>0</v>
      </c>
      <c r="AD305" s="30">
        <f t="shared" si="127"/>
        <v>0</v>
      </c>
      <c r="AE305" s="30">
        <f t="shared" si="128"/>
        <v>0</v>
      </c>
      <c r="AF305" s="30">
        <f t="shared" si="129"/>
        <v>0</v>
      </c>
      <c r="AG305" s="30">
        <f t="shared" si="130"/>
        <v>0</v>
      </c>
      <c r="AH305" s="30">
        <f t="shared" si="131"/>
        <v>0</v>
      </c>
      <c r="AI305" s="30">
        <f t="shared" si="132"/>
        <v>0</v>
      </c>
      <c r="AJ305" s="30">
        <f t="shared" si="133"/>
        <v>0</v>
      </c>
    </row>
    <row r="306" spans="1:36" ht="15.75" x14ac:dyDescent="0.25">
      <c r="A306" s="42" t="str">
        <f t="shared" si="134"/>
        <v>ZERO</v>
      </c>
      <c r="B306" s="42"/>
      <c r="C306" s="56" t="s">
        <v>31</v>
      </c>
      <c r="D306" s="11"/>
      <c r="E306" s="45" t="s">
        <v>31</v>
      </c>
      <c r="F306" s="46" t="str">
        <f>VLOOKUP(E306,ISTRUZIONI!$A$10:$B$26,2)</f>
        <v>-</v>
      </c>
      <c r="G306" s="10"/>
      <c r="H306" s="57"/>
      <c r="I306" s="57"/>
      <c r="J306" s="29">
        <f t="shared" si="109"/>
        <v>0</v>
      </c>
      <c r="K306" s="6" t="str">
        <f t="shared" si="135"/>
        <v>Compilare anagrafica</v>
      </c>
      <c r="L306" s="5"/>
      <c r="M306" s="32">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30">
        <f t="shared" si="122"/>
        <v>0</v>
      </c>
      <c r="Z306" s="30">
        <f t="shared" si="123"/>
        <v>0</v>
      </c>
      <c r="AA306" s="30">
        <f t="shared" si="124"/>
        <v>0</v>
      </c>
      <c r="AB306" s="30">
        <f t="shared" si="125"/>
        <v>0</v>
      </c>
      <c r="AC306" s="30">
        <f t="shared" si="126"/>
        <v>0</v>
      </c>
      <c r="AD306" s="30">
        <f t="shared" si="127"/>
        <v>0</v>
      </c>
      <c r="AE306" s="30">
        <f t="shared" si="128"/>
        <v>0</v>
      </c>
      <c r="AF306" s="30">
        <f t="shared" si="129"/>
        <v>0</v>
      </c>
      <c r="AG306" s="30">
        <f t="shared" si="130"/>
        <v>0</v>
      </c>
      <c r="AH306" s="30">
        <f t="shared" si="131"/>
        <v>0</v>
      </c>
      <c r="AI306" s="30">
        <f t="shared" si="132"/>
        <v>0</v>
      </c>
      <c r="AJ306" s="30">
        <f t="shared" si="133"/>
        <v>0</v>
      </c>
    </row>
    <row r="307" spans="1:36" ht="15.75" x14ac:dyDescent="0.25">
      <c r="A307" s="42" t="str">
        <f t="shared" si="134"/>
        <v>ZERO</v>
      </c>
      <c r="B307" s="42"/>
      <c r="C307" s="56" t="s">
        <v>31</v>
      </c>
      <c r="D307" s="11"/>
      <c r="E307" s="45" t="s">
        <v>31</v>
      </c>
      <c r="F307" s="46" t="str">
        <f>VLOOKUP(E307,ISTRUZIONI!$A$10:$B$26,2)</f>
        <v>-</v>
      </c>
      <c r="G307" s="10"/>
      <c r="H307" s="57"/>
      <c r="I307" s="57"/>
      <c r="J307" s="29">
        <f t="shared" si="109"/>
        <v>0</v>
      </c>
      <c r="K307" s="6" t="str">
        <f t="shared" si="135"/>
        <v>Compilare anagrafica</v>
      </c>
      <c r="L307" s="5"/>
      <c r="M307" s="32">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30">
        <f t="shared" si="122"/>
        <v>0</v>
      </c>
      <c r="Z307" s="30">
        <f t="shared" si="123"/>
        <v>0</v>
      </c>
      <c r="AA307" s="30">
        <f t="shared" si="124"/>
        <v>0</v>
      </c>
      <c r="AB307" s="30">
        <f t="shared" si="125"/>
        <v>0</v>
      </c>
      <c r="AC307" s="30">
        <f t="shared" si="126"/>
        <v>0</v>
      </c>
      <c r="AD307" s="30">
        <f t="shared" si="127"/>
        <v>0</v>
      </c>
      <c r="AE307" s="30">
        <f t="shared" si="128"/>
        <v>0</v>
      </c>
      <c r="AF307" s="30">
        <f t="shared" si="129"/>
        <v>0</v>
      </c>
      <c r="AG307" s="30">
        <f t="shared" si="130"/>
        <v>0</v>
      </c>
      <c r="AH307" s="30">
        <f t="shared" si="131"/>
        <v>0</v>
      </c>
      <c r="AI307" s="30">
        <f t="shared" si="132"/>
        <v>0</v>
      </c>
      <c r="AJ307" s="30">
        <f t="shared" si="133"/>
        <v>0</v>
      </c>
    </row>
    <row r="308" spans="1:36" ht="15.75" x14ac:dyDescent="0.25">
      <c r="A308" s="42" t="str">
        <f t="shared" si="134"/>
        <v>ZERO</v>
      </c>
      <c r="B308" s="42"/>
      <c r="C308" s="56" t="s">
        <v>31</v>
      </c>
      <c r="D308" s="11"/>
      <c r="E308" s="45" t="s">
        <v>31</v>
      </c>
      <c r="F308" s="46" t="str">
        <f>VLOOKUP(E308,ISTRUZIONI!$A$10:$B$26,2)</f>
        <v>-</v>
      </c>
      <c r="G308" s="10"/>
      <c r="H308" s="57"/>
      <c r="I308" s="57"/>
      <c r="J308" s="29">
        <f t="shared" si="109"/>
        <v>0</v>
      </c>
      <c r="K308" s="6" t="str">
        <f t="shared" si="135"/>
        <v>Compilare anagrafica</v>
      </c>
      <c r="L308" s="5"/>
      <c r="M308" s="32">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30">
        <f t="shared" si="122"/>
        <v>0</v>
      </c>
      <c r="Z308" s="30">
        <f t="shared" si="123"/>
        <v>0</v>
      </c>
      <c r="AA308" s="30">
        <f t="shared" si="124"/>
        <v>0</v>
      </c>
      <c r="AB308" s="30">
        <f t="shared" si="125"/>
        <v>0</v>
      </c>
      <c r="AC308" s="30">
        <f t="shared" si="126"/>
        <v>0</v>
      </c>
      <c r="AD308" s="30">
        <f t="shared" si="127"/>
        <v>0</v>
      </c>
      <c r="AE308" s="30">
        <f t="shared" si="128"/>
        <v>0</v>
      </c>
      <c r="AF308" s="30">
        <f t="shared" si="129"/>
        <v>0</v>
      </c>
      <c r="AG308" s="30">
        <f t="shared" si="130"/>
        <v>0</v>
      </c>
      <c r="AH308" s="30">
        <f t="shared" si="131"/>
        <v>0</v>
      </c>
      <c r="AI308" s="30">
        <f t="shared" si="132"/>
        <v>0</v>
      </c>
      <c r="AJ308" s="30">
        <f t="shared" si="133"/>
        <v>0</v>
      </c>
    </row>
    <row r="309" spans="1:36" ht="15.75" x14ac:dyDescent="0.25">
      <c r="A309" s="42" t="str">
        <f t="shared" si="134"/>
        <v>ZERO</v>
      </c>
      <c r="B309" s="42"/>
      <c r="C309" s="56" t="s">
        <v>31</v>
      </c>
      <c r="D309" s="11"/>
      <c r="E309" s="45" t="s">
        <v>31</v>
      </c>
      <c r="F309" s="46" t="str">
        <f>VLOOKUP(E309,ISTRUZIONI!$A$10:$B$26,2)</f>
        <v>-</v>
      </c>
      <c r="G309" s="10"/>
      <c r="H309" s="57"/>
      <c r="I309" s="57"/>
      <c r="J309" s="29">
        <f t="shared" si="109"/>
        <v>0</v>
      </c>
      <c r="K309" s="6" t="str">
        <f t="shared" si="135"/>
        <v>Compilare anagrafica</v>
      </c>
      <c r="L309" s="5"/>
      <c r="M309" s="32">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30">
        <f t="shared" si="122"/>
        <v>0</v>
      </c>
      <c r="Z309" s="30">
        <f t="shared" si="123"/>
        <v>0</v>
      </c>
      <c r="AA309" s="30">
        <f t="shared" si="124"/>
        <v>0</v>
      </c>
      <c r="AB309" s="30">
        <f t="shared" si="125"/>
        <v>0</v>
      </c>
      <c r="AC309" s="30">
        <f t="shared" si="126"/>
        <v>0</v>
      </c>
      <c r="AD309" s="30">
        <f t="shared" si="127"/>
        <v>0</v>
      </c>
      <c r="AE309" s="30">
        <f t="shared" si="128"/>
        <v>0</v>
      </c>
      <c r="AF309" s="30">
        <f t="shared" si="129"/>
        <v>0</v>
      </c>
      <c r="AG309" s="30">
        <f t="shared" si="130"/>
        <v>0</v>
      </c>
      <c r="AH309" s="30">
        <f t="shared" si="131"/>
        <v>0</v>
      </c>
      <c r="AI309" s="30">
        <f t="shared" si="132"/>
        <v>0</v>
      </c>
      <c r="AJ309" s="30">
        <f t="shared" si="133"/>
        <v>0</v>
      </c>
    </row>
    <row r="310" spans="1:36" ht="15.75" x14ac:dyDescent="0.25">
      <c r="A310" s="42" t="str">
        <f t="shared" si="134"/>
        <v>ZERO</v>
      </c>
      <c r="B310" s="42"/>
      <c r="C310" s="56" t="s">
        <v>31</v>
      </c>
      <c r="D310" s="11"/>
      <c r="E310" s="45" t="s">
        <v>31</v>
      </c>
      <c r="F310" s="46" t="str">
        <f>VLOOKUP(E310,ISTRUZIONI!$A$10:$B$26,2)</f>
        <v>-</v>
      </c>
      <c r="G310" s="10"/>
      <c r="H310" s="57"/>
      <c r="I310" s="57"/>
      <c r="J310" s="29">
        <f t="shared" si="109"/>
        <v>0</v>
      </c>
      <c r="K310" s="6" t="str">
        <f t="shared" si="135"/>
        <v>Compilare anagrafica</v>
      </c>
      <c r="L310" s="5"/>
      <c r="M310" s="32">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30">
        <f t="shared" si="122"/>
        <v>0</v>
      </c>
      <c r="Z310" s="30">
        <f t="shared" si="123"/>
        <v>0</v>
      </c>
      <c r="AA310" s="30">
        <f t="shared" si="124"/>
        <v>0</v>
      </c>
      <c r="AB310" s="30">
        <f t="shared" si="125"/>
        <v>0</v>
      </c>
      <c r="AC310" s="30">
        <f t="shared" si="126"/>
        <v>0</v>
      </c>
      <c r="AD310" s="30">
        <f t="shared" si="127"/>
        <v>0</v>
      </c>
      <c r="AE310" s="30">
        <f t="shared" si="128"/>
        <v>0</v>
      </c>
      <c r="AF310" s="30">
        <f t="shared" si="129"/>
        <v>0</v>
      </c>
      <c r="AG310" s="30">
        <f t="shared" si="130"/>
        <v>0</v>
      </c>
      <c r="AH310" s="30">
        <f t="shared" si="131"/>
        <v>0</v>
      </c>
      <c r="AI310" s="30">
        <f t="shared" si="132"/>
        <v>0</v>
      </c>
      <c r="AJ310" s="30">
        <f t="shared" si="133"/>
        <v>0</v>
      </c>
    </row>
    <row r="311" spans="1:36" ht="15.75" x14ac:dyDescent="0.25">
      <c r="A311" s="42" t="str">
        <f t="shared" si="134"/>
        <v>ZERO</v>
      </c>
      <c r="B311" s="42"/>
      <c r="C311" s="56" t="s">
        <v>31</v>
      </c>
      <c r="D311" s="11"/>
      <c r="E311" s="45" t="s">
        <v>31</v>
      </c>
      <c r="F311" s="46" t="str">
        <f>VLOOKUP(E311,ISTRUZIONI!$A$10:$B$26,2)</f>
        <v>-</v>
      </c>
      <c r="G311" s="10"/>
      <c r="H311" s="57"/>
      <c r="I311" s="57"/>
      <c r="J311" s="29">
        <f t="shared" si="109"/>
        <v>0</v>
      </c>
      <c r="K311" s="6" t="str">
        <f t="shared" si="135"/>
        <v>Compilare anagrafica</v>
      </c>
      <c r="L311" s="5"/>
      <c r="M311" s="32">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30">
        <f t="shared" si="122"/>
        <v>0</v>
      </c>
      <c r="Z311" s="30">
        <f t="shared" si="123"/>
        <v>0</v>
      </c>
      <c r="AA311" s="30">
        <f t="shared" si="124"/>
        <v>0</v>
      </c>
      <c r="AB311" s="30">
        <f t="shared" si="125"/>
        <v>0</v>
      </c>
      <c r="AC311" s="30">
        <f t="shared" si="126"/>
        <v>0</v>
      </c>
      <c r="AD311" s="30">
        <f t="shared" si="127"/>
        <v>0</v>
      </c>
      <c r="AE311" s="30">
        <f t="shared" si="128"/>
        <v>0</v>
      </c>
      <c r="AF311" s="30">
        <f t="shared" si="129"/>
        <v>0</v>
      </c>
      <c r="AG311" s="30">
        <f t="shared" si="130"/>
        <v>0</v>
      </c>
      <c r="AH311" s="30">
        <f t="shared" si="131"/>
        <v>0</v>
      </c>
      <c r="AI311" s="30">
        <f t="shared" si="132"/>
        <v>0</v>
      </c>
      <c r="AJ311" s="30">
        <f t="shared" si="133"/>
        <v>0</v>
      </c>
    </row>
    <row r="312" spans="1:36" ht="15.75" x14ac:dyDescent="0.25">
      <c r="A312" s="42" t="str">
        <f t="shared" si="134"/>
        <v>ZERO</v>
      </c>
      <c r="B312" s="42"/>
      <c r="C312" s="56" t="s">
        <v>31</v>
      </c>
      <c r="D312" s="11"/>
      <c r="E312" s="45" t="s">
        <v>31</v>
      </c>
      <c r="F312" s="46" t="str">
        <f>VLOOKUP(E312,ISTRUZIONI!$A$10:$B$26,2)</f>
        <v>-</v>
      </c>
      <c r="G312" s="10"/>
      <c r="H312" s="57"/>
      <c r="I312" s="57"/>
      <c r="J312" s="29">
        <f t="shared" si="109"/>
        <v>0</v>
      </c>
      <c r="K312" s="6" t="str">
        <f t="shared" si="135"/>
        <v>Compilare anagrafica</v>
      </c>
      <c r="L312" s="5"/>
      <c r="M312" s="32">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30">
        <f t="shared" si="122"/>
        <v>0</v>
      </c>
      <c r="Z312" s="30">
        <f t="shared" si="123"/>
        <v>0</v>
      </c>
      <c r="AA312" s="30">
        <f t="shared" si="124"/>
        <v>0</v>
      </c>
      <c r="AB312" s="30">
        <f t="shared" si="125"/>
        <v>0</v>
      </c>
      <c r="AC312" s="30">
        <f t="shared" si="126"/>
        <v>0</v>
      </c>
      <c r="AD312" s="30">
        <f t="shared" si="127"/>
        <v>0</v>
      </c>
      <c r="AE312" s="30">
        <f t="shared" si="128"/>
        <v>0</v>
      </c>
      <c r="AF312" s="30">
        <f t="shared" si="129"/>
        <v>0</v>
      </c>
      <c r="AG312" s="30">
        <f t="shared" si="130"/>
        <v>0</v>
      </c>
      <c r="AH312" s="30">
        <f t="shared" si="131"/>
        <v>0</v>
      </c>
      <c r="AI312" s="30">
        <f t="shared" si="132"/>
        <v>0</v>
      </c>
      <c r="AJ312" s="30">
        <f t="shared" si="133"/>
        <v>0</v>
      </c>
    </row>
    <row r="313" spans="1:36" ht="15.75" x14ac:dyDescent="0.25">
      <c r="A313" s="42" t="str">
        <f t="shared" si="134"/>
        <v>ZERO</v>
      </c>
      <c r="B313" s="42"/>
      <c r="C313" s="56" t="s">
        <v>31</v>
      </c>
      <c r="D313" s="11"/>
      <c r="E313" s="45" t="s">
        <v>31</v>
      </c>
      <c r="F313" s="46" t="str">
        <f>VLOOKUP(E313,ISTRUZIONI!$A$10:$B$26,2)</f>
        <v>-</v>
      </c>
      <c r="G313" s="10"/>
      <c r="H313" s="57"/>
      <c r="I313" s="57"/>
      <c r="J313" s="29">
        <f t="shared" si="109"/>
        <v>0</v>
      </c>
      <c r="K313" s="6" t="str">
        <f t="shared" si="135"/>
        <v>Compilare anagrafica</v>
      </c>
      <c r="L313" s="5"/>
      <c r="M313" s="32">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30">
        <f t="shared" si="122"/>
        <v>0</v>
      </c>
      <c r="Z313" s="30">
        <f t="shared" si="123"/>
        <v>0</v>
      </c>
      <c r="AA313" s="30">
        <f t="shared" si="124"/>
        <v>0</v>
      </c>
      <c r="AB313" s="30">
        <f t="shared" si="125"/>
        <v>0</v>
      </c>
      <c r="AC313" s="30">
        <f t="shared" si="126"/>
        <v>0</v>
      </c>
      <c r="AD313" s="30">
        <f t="shared" si="127"/>
        <v>0</v>
      </c>
      <c r="AE313" s="30">
        <f t="shared" si="128"/>
        <v>0</v>
      </c>
      <c r="AF313" s="30">
        <f t="shared" si="129"/>
        <v>0</v>
      </c>
      <c r="AG313" s="30">
        <f t="shared" si="130"/>
        <v>0</v>
      </c>
      <c r="AH313" s="30">
        <f t="shared" si="131"/>
        <v>0</v>
      </c>
      <c r="AI313" s="30">
        <f t="shared" si="132"/>
        <v>0</v>
      </c>
      <c r="AJ313" s="30">
        <f t="shared" si="133"/>
        <v>0</v>
      </c>
    </row>
    <row r="314" spans="1:36" ht="15.75" x14ac:dyDescent="0.25">
      <c r="A314" s="42" t="str">
        <f t="shared" si="134"/>
        <v>ZERO</v>
      </c>
      <c r="B314" s="42"/>
      <c r="C314" s="56" t="s">
        <v>31</v>
      </c>
      <c r="D314" s="11"/>
      <c r="E314" s="45" t="s">
        <v>31</v>
      </c>
      <c r="F314" s="46" t="str">
        <f>VLOOKUP(E314,ISTRUZIONI!$A$10:$B$26,2)</f>
        <v>-</v>
      </c>
      <c r="G314" s="10"/>
      <c r="H314" s="57"/>
      <c r="I314" s="57"/>
      <c r="J314" s="29">
        <f t="shared" si="109"/>
        <v>0</v>
      </c>
      <c r="K314" s="6" t="str">
        <f t="shared" si="135"/>
        <v>Compilare anagrafica</v>
      </c>
      <c r="L314" s="5"/>
      <c r="M314" s="32">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30">
        <f t="shared" si="122"/>
        <v>0</v>
      </c>
      <c r="Z314" s="30">
        <f t="shared" si="123"/>
        <v>0</v>
      </c>
      <c r="AA314" s="30">
        <f t="shared" si="124"/>
        <v>0</v>
      </c>
      <c r="AB314" s="30">
        <f t="shared" si="125"/>
        <v>0</v>
      </c>
      <c r="AC314" s="30">
        <f t="shared" si="126"/>
        <v>0</v>
      </c>
      <c r="AD314" s="30">
        <f t="shared" si="127"/>
        <v>0</v>
      </c>
      <c r="AE314" s="30">
        <f t="shared" si="128"/>
        <v>0</v>
      </c>
      <c r="AF314" s="30">
        <f t="shared" si="129"/>
        <v>0</v>
      </c>
      <c r="AG314" s="30">
        <f t="shared" si="130"/>
        <v>0</v>
      </c>
      <c r="AH314" s="30">
        <f t="shared" si="131"/>
        <v>0</v>
      </c>
      <c r="AI314" s="30">
        <f t="shared" si="132"/>
        <v>0</v>
      </c>
      <c r="AJ314" s="30">
        <f t="shared" si="133"/>
        <v>0</v>
      </c>
    </row>
    <row r="315" spans="1:36" ht="15.75" x14ac:dyDescent="0.25">
      <c r="A315" s="42" t="str">
        <f t="shared" si="134"/>
        <v>ZERO</v>
      </c>
      <c r="B315" s="42"/>
      <c r="C315" s="56" t="s">
        <v>31</v>
      </c>
      <c r="D315" s="11"/>
      <c r="E315" s="45" t="s">
        <v>31</v>
      </c>
      <c r="F315" s="46" t="str">
        <f>VLOOKUP(E315,ISTRUZIONI!$A$10:$B$26,2)</f>
        <v>-</v>
      </c>
      <c r="G315" s="10"/>
      <c r="H315" s="57"/>
      <c r="I315" s="57"/>
      <c r="J315" s="29">
        <f t="shared" si="109"/>
        <v>0</v>
      </c>
      <c r="K315" s="6" t="str">
        <f t="shared" si="135"/>
        <v>Compilare anagrafica</v>
      </c>
      <c r="L315" s="5"/>
      <c r="M315" s="32">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30">
        <f t="shared" si="122"/>
        <v>0</v>
      </c>
      <c r="Z315" s="30">
        <f t="shared" si="123"/>
        <v>0</v>
      </c>
      <c r="AA315" s="30">
        <f t="shared" si="124"/>
        <v>0</v>
      </c>
      <c r="AB315" s="30">
        <f t="shared" si="125"/>
        <v>0</v>
      </c>
      <c r="AC315" s="30">
        <f t="shared" si="126"/>
        <v>0</v>
      </c>
      <c r="AD315" s="30">
        <f t="shared" si="127"/>
        <v>0</v>
      </c>
      <c r="AE315" s="30">
        <f t="shared" si="128"/>
        <v>0</v>
      </c>
      <c r="AF315" s="30">
        <f t="shared" si="129"/>
        <v>0</v>
      </c>
      <c r="AG315" s="30">
        <f t="shared" si="130"/>
        <v>0</v>
      </c>
      <c r="AH315" s="30">
        <f t="shared" si="131"/>
        <v>0</v>
      </c>
      <c r="AI315" s="30">
        <f t="shared" si="132"/>
        <v>0</v>
      </c>
      <c r="AJ315" s="30">
        <f t="shared" si="133"/>
        <v>0</v>
      </c>
    </row>
    <row r="316" spans="1:36" ht="15.75" x14ac:dyDescent="0.25">
      <c r="A316" s="42" t="str">
        <f t="shared" si="134"/>
        <v>ZERO</v>
      </c>
      <c r="B316" s="42"/>
      <c r="C316" s="56" t="s">
        <v>31</v>
      </c>
      <c r="D316" s="11"/>
      <c r="E316" s="45" t="s">
        <v>31</v>
      </c>
      <c r="F316" s="46" t="str">
        <f>VLOOKUP(E316,ISTRUZIONI!$A$10:$B$26,2)</f>
        <v>-</v>
      </c>
      <c r="G316" s="10"/>
      <c r="H316" s="57"/>
      <c r="I316" s="57"/>
      <c r="J316" s="29">
        <f t="shared" si="109"/>
        <v>0</v>
      </c>
      <c r="K316" s="6" t="str">
        <f t="shared" si="135"/>
        <v>Compilare anagrafica</v>
      </c>
      <c r="L316" s="5"/>
      <c r="M316" s="32">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30">
        <f t="shared" si="122"/>
        <v>0</v>
      </c>
      <c r="Z316" s="30">
        <f t="shared" si="123"/>
        <v>0</v>
      </c>
      <c r="AA316" s="30">
        <f t="shared" si="124"/>
        <v>0</v>
      </c>
      <c r="AB316" s="30">
        <f t="shared" si="125"/>
        <v>0</v>
      </c>
      <c r="AC316" s="30">
        <f t="shared" si="126"/>
        <v>0</v>
      </c>
      <c r="AD316" s="30">
        <f t="shared" si="127"/>
        <v>0</v>
      </c>
      <c r="AE316" s="30">
        <f t="shared" si="128"/>
        <v>0</v>
      </c>
      <c r="AF316" s="30">
        <f t="shared" si="129"/>
        <v>0</v>
      </c>
      <c r="AG316" s="30">
        <f t="shared" si="130"/>
        <v>0</v>
      </c>
      <c r="AH316" s="30">
        <f t="shared" si="131"/>
        <v>0</v>
      </c>
      <c r="AI316" s="30">
        <f t="shared" si="132"/>
        <v>0</v>
      </c>
      <c r="AJ316" s="30">
        <f t="shared" si="133"/>
        <v>0</v>
      </c>
    </row>
    <row r="317" spans="1:36" ht="15.75" x14ac:dyDescent="0.25">
      <c r="A317" s="42" t="str">
        <f t="shared" si="134"/>
        <v>ZERO</v>
      </c>
      <c r="B317" s="42"/>
      <c r="C317" s="56" t="s">
        <v>31</v>
      </c>
      <c r="D317" s="11"/>
      <c r="E317" s="45" t="s">
        <v>31</v>
      </c>
      <c r="F317" s="46" t="str">
        <f>VLOOKUP(E317,ISTRUZIONI!$A$10:$B$26,2)</f>
        <v>-</v>
      </c>
      <c r="G317" s="10"/>
      <c r="H317" s="57"/>
      <c r="I317" s="57"/>
      <c r="J317" s="29">
        <f t="shared" si="109"/>
        <v>0</v>
      </c>
      <c r="K317" s="6" t="str">
        <f t="shared" si="135"/>
        <v>Compilare anagrafica</v>
      </c>
      <c r="L317" s="5"/>
      <c r="M317" s="32">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30">
        <f t="shared" si="122"/>
        <v>0</v>
      </c>
      <c r="Z317" s="30">
        <f t="shared" si="123"/>
        <v>0</v>
      </c>
      <c r="AA317" s="30">
        <f t="shared" si="124"/>
        <v>0</v>
      </c>
      <c r="AB317" s="30">
        <f t="shared" si="125"/>
        <v>0</v>
      </c>
      <c r="AC317" s="30">
        <f t="shared" si="126"/>
        <v>0</v>
      </c>
      <c r="AD317" s="30">
        <f t="shared" si="127"/>
        <v>0</v>
      </c>
      <c r="AE317" s="30">
        <f t="shared" si="128"/>
        <v>0</v>
      </c>
      <c r="AF317" s="30">
        <f t="shared" si="129"/>
        <v>0</v>
      </c>
      <c r="AG317" s="30">
        <f t="shared" si="130"/>
        <v>0</v>
      </c>
      <c r="AH317" s="30">
        <f t="shared" si="131"/>
        <v>0</v>
      </c>
      <c r="AI317" s="30">
        <f t="shared" si="132"/>
        <v>0</v>
      </c>
      <c r="AJ317" s="30">
        <f t="shared" si="133"/>
        <v>0</v>
      </c>
    </row>
    <row r="318" spans="1:36" ht="15.75" x14ac:dyDescent="0.25">
      <c r="A318" s="42" t="str">
        <f t="shared" si="134"/>
        <v>ZERO</v>
      </c>
      <c r="B318" s="42"/>
      <c r="C318" s="56" t="s">
        <v>31</v>
      </c>
      <c r="D318" s="11"/>
      <c r="E318" s="45" t="s">
        <v>31</v>
      </c>
      <c r="F318" s="46" t="str">
        <f>VLOOKUP(E318,ISTRUZIONI!$A$10:$B$26,2)</f>
        <v>-</v>
      </c>
      <c r="G318" s="10"/>
      <c r="H318" s="57"/>
      <c r="I318" s="57"/>
      <c r="J318" s="29">
        <f t="shared" si="109"/>
        <v>0</v>
      </c>
      <c r="K318" s="6" t="str">
        <f t="shared" si="135"/>
        <v>Compilare anagrafica</v>
      </c>
      <c r="L318" s="5"/>
      <c r="M318" s="32">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30">
        <f t="shared" si="122"/>
        <v>0</v>
      </c>
      <c r="Z318" s="30">
        <f t="shared" si="123"/>
        <v>0</v>
      </c>
      <c r="AA318" s="30">
        <f t="shared" si="124"/>
        <v>0</v>
      </c>
      <c r="AB318" s="30">
        <f t="shared" si="125"/>
        <v>0</v>
      </c>
      <c r="AC318" s="30">
        <f t="shared" si="126"/>
        <v>0</v>
      </c>
      <c r="AD318" s="30">
        <f t="shared" si="127"/>
        <v>0</v>
      </c>
      <c r="AE318" s="30">
        <f t="shared" si="128"/>
        <v>0</v>
      </c>
      <c r="AF318" s="30">
        <f t="shared" si="129"/>
        <v>0</v>
      </c>
      <c r="AG318" s="30">
        <f t="shared" si="130"/>
        <v>0</v>
      </c>
      <c r="AH318" s="30">
        <f t="shared" si="131"/>
        <v>0</v>
      </c>
      <c r="AI318" s="30">
        <f t="shared" si="132"/>
        <v>0</v>
      </c>
      <c r="AJ318" s="30">
        <f t="shared" si="133"/>
        <v>0</v>
      </c>
    </row>
    <row r="319" spans="1:36" ht="15.75" x14ac:dyDescent="0.25">
      <c r="A319" s="42" t="str">
        <f t="shared" si="134"/>
        <v>ZERO</v>
      </c>
      <c r="B319" s="42"/>
      <c r="C319" s="56" t="s">
        <v>31</v>
      </c>
      <c r="D319" s="11"/>
      <c r="E319" s="45" t="s">
        <v>31</v>
      </c>
      <c r="F319" s="46" t="str">
        <f>VLOOKUP(E319,ISTRUZIONI!$A$10:$B$26,2)</f>
        <v>-</v>
      </c>
      <c r="G319" s="10"/>
      <c r="H319" s="57"/>
      <c r="I319" s="57"/>
      <c r="J319" s="29">
        <f t="shared" si="109"/>
        <v>0</v>
      </c>
      <c r="K319" s="6" t="str">
        <f t="shared" si="135"/>
        <v>Compilare anagrafica</v>
      </c>
      <c r="L319" s="5"/>
      <c r="M319" s="32">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30">
        <f t="shared" si="122"/>
        <v>0</v>
      </c>
      <c r="Z319" s="30">
        <f t="shared" si="123"/>
        <v>0</v>
      </c>
      <c r="AA319" s="30">
        <f t="shared" si="124"/>
        <v>0</v>
      </c>
      <c r="AB319" s="30">
        <f t="shared" si="125"/>
        <v>0</v>
      </c>
      <c r="AC319" s="30">
        <f t="shared" si="126"/>
        <v>0</v>
      </c>
      <c r="AD319" s="30">
        <f t="shared" si="127"/>
        <v>0</v>
      </c>
      <c r="AE319" s="30">
        <f t="shared" si="128"/>
        <v>0</v>
      </c>
      <c r="AF319" s="30">
        <f t="shared" si="129"/>
        <v>0</v>
      </c>
      <c r="AG319" s="30">
        <f t="shared" si="130"/>
        <v>0</v>
      </c>
      <c r="AH319" s="30">
        <f t="shared" si="131"/>
        <v>0</v>
      </c>
      <c r="AI319" s="30">
        <f t="shared" si="132"/>
        <v>0</v>
      </c>
      <c r="AJ319" s="30">
        <f t="shared" si="133"/>
        <v>0</v>
      </c>
    </row>
    <row r="320" spans="1:36" ht="15.75" x14ac:dyDescent="0.25">
      <c r="A320" s="42" t="str">
        <f t="shared" si="134"/>
        <v>ZERO</v>
      </c>
      <c r="B320" s="42"/>
      <c r="C320" s="56" t="s">
        <v>31</v>
      </c>
      <c r="D320" s="11"/>
      <c r="E320" s="45" t="s">
        <v>31</v>
      </c>
      <c r="F320" s="46" t="str">
        <f>VLOOKUP(E320,ISTRUZIONI!$A$10:$B$26,2)</f>
        <v>-</v>
      </c>
      <c r="G320" s="10"/>
      <c r="H320" s="57"/>
      <c r="I320" s="57"/>
      <c r="J320" s="29">
        <f t="shared" si="109"/>
        <v>0</v>
      </c>
      <c r="K320" s="6" t="str">
        <f t="shared" si="135"/>
        <v>Compilare anagrafica</v>
      </c>
      <c r="L320" s="5"/>
      <c r="M320" s="32">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30">
        <f t="shared" si="122"/>
        <v>0</v>
      </c>
      <c r="Z320" s="30">
        <f t="shared" si="123"/>
        <v>0</v>
      </c>
      <c r="AA320" s="30">
        <f t="shared" si="124"/>
        <v>0</v>
      </c>
      <c r="AB320" s="30">
        <f t="shared" si="125"/>
        <v>0</v>
      </c>
      <c r="AC320" s="30">
        <f t="shared" si="126"/>
        <v>0</v>
      </c>
      <c r="AD320" s="30">
        <f t="shared" si="127"/>
        <v>0</v>
      </c>
      <c r="AE320" s="30">
        <f t="shared" si="128"/>
        <v>0</v>
      </c>
      <c r="AF320" s="30">
        <f t="shared" si="129"/>
        <v>0</v>
      </c>
      <c r="AG320" s="30">
        <f t="shared" si="130"/>
        <v>0</v>
      </c>
      <c r="AH320" s="30">
        <f t="shared" si="131"/>
        <v>0</v>
      </c>
      <c r="AI320" s="30">
        <f t="shared" si="132"/>
        <v>0</v>
      </c>
      <c r="AJ320" s="30">
        <f t="shared" si="133"/>
        <v>0</v>
      </c>
    </row>
    <row r="321" spans="1:36" ht="15.75" x14ac:dyDescent="0.25">
      <c r="A321" s="42" t="str">
        <f t="shared" si="134"/>
        <v>ZERO</v>
      </c>
      <c r="B321" s="42"/>
      <c r="C321" s="56" t="s">
        <v>31</v>
      </c>
      <c r="D321" s="11"/>
      <c r="E321" s="45" t="s">
        <v>31</v>
      </c>
      <c r="F321" s="46" t="str">
        <f>VLOOKUP(E321,ISTRUZIONI!$A$10:$B$26,2)</f>
        <v>-</v>
      </c>
      <c r="G321" s="10"/>
      <c r="H321" s="57"/>
      <c r="I321" s="57"/>
      <c r="J321" s="29">
        <f t="shared" si="109"/>
        <v>0</v>
      </c>
      <c r="K321" s="6" t="str">
        <f t="shared" si="135"/>
        <v>Compilare anagrafica</v>
      </c>
      <c r="L321" s="5"/>
      <c r="M321" s="32">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30">
        <f t="shared" si="122"/>
        <v>0</v>
      </c>
      <c r="Z321" s="30">
        <f t="shared" si="123"/>
        <v>0</v>
      </c>
      <c r="AA321" s="30">
        <f t="shared" si="124"/>
        <v>0</v>
      </c>
      <c r="AB321" s="30">
        <f t="shared" si="125"/>
        <v>0</v>
      </c>
      <c r="AC321" s="30">
        <f t="shared" si="126"/>
        <v>0</v>
      </c>
      <c r="AD321" s="30">
        <f t="shared" si="127"/>
        <v>0</v>
      </c>
      <c r="AE321" s="30">
        <f t="shared" si="128"/>
        <v>0</v>
      </c>
      <c r="AF321" s="30">
        <f t="shared" si="129"/>
        <v>0</v>
      </c>
      <c r="AG321" s="30">
        <f t="shared" si="130"/>
        <v>0</v>
      </c>
      <c r="AH321" s="30">
        <f t="shared" si="131"/>
        <v>0</v>
      </c>
      <c r="AI321" s="30">
        <f t="shared" si="132"/>
        <v>0</v>
      </c>
      <c r="AJ321" s="30">
        <f t="shared" si="133"/>
        <v>0</v>
      </c>
    </row>
    <row r="322" spans="1:36" ht="15.75" x14ac:dyDescent="0.25">
      <c r="A322" s="42" t="str">
        <f t="shared" si="134"/>
        <v>ZERO</v>
      </c>
      <c r="B322" s="42"/>
      <c r="C322" s="56" t="s">
        <v>31</v>
      </c>
      <c r="D322" s="11"/>
      <c r="E322" s="45" t="s">
        <v>31</v>
      </c>
      <c r="F322" s="46" t="str">
        <f>VLOOKUP(E322,ISTRUZIONI!$A$10:$B$26,2)</f>
        <v>-</v>
      </c>
      <c r="G322" s="10"/>
      <c r="H322" s="57"/>
      <c r="I322" s="57"/>
      <c r="J322" s="29">
        <f t="shared" si="109"/>
        <v>0</v>
      </c>
      <c r="K322" s="6" t="str">
        <f t="shared" si="135"/>
        <v>Compilare anagrafica</v>
      </c>
      <c r="L322" s="5"/>
      <c r="M322" s="32">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30">
        <f t="shared" si="122"/>
        <v>0</v>
      </c>
      <c r="Z322" s="30">
        <f t="shared" si="123"/>
        <v>0</v>
      </c>
      <c r="AA322" s="30">
        <f t="shared" si="124"/>
        <v>0</v>
      </c>
      <c r="AB322" s="30">
        <f t="shared" si="125"/>
        <v>0</v>
      </c>
      <c r="AC322" s="30">
        <f t="shared" si="126"/>
        <v>0</v>
      </c>
      <c r="AD322" s="30">
        <f t="shared" si="127"/>
        <v>0</v>
      </c>
      <c r="AE322" s="30">
        <f t="shared" si="128"/>
        <v>0</v>
      </c>
      <c r="AF322" s="30">
        <f t="shared" si="129"/>
        <v>0</v>
      </c>
      <c r="AG322" s="30">
        <f t="shared" si="130"/>
        <v>0</v>
      </c>
      <c r="AH322" s="30">
        <f t="shared" si="131"/>
        <v>0</v>
      </c>
      <c r="AI322" s="30">
        <f t="shared" si="132"/>
        <v>0</v>
      </c>
      <c r="AJ322" s="30">
        <f t="shared" si="133"/>
        <v>0</v>
      </c>
    </row>
    <row r="323" spans="1:36" ht="15.75" x14ac:dyDescent="0.25">
      <c r="A323" s="42" t="str">
        <f t="shared" si="134"/>
        <v>ZERO</v>
      </c>
      <c r="B323" s="42"/>
      <c r="C323" s="56" t="s">
        <v>31</v>
      </c>
      <c r="D323" s="11"/>
      <c r="E323" s="45" t="s">
        <v>31</v>
      </c>
      <c r="F323" s="46" t="str">
        <f>VLOOKUP(E323,ISTRUZIONI!$A$10:$B$26,2)</f>
        <v>-</v>
      </c>
      <c r="G323" s="10"/>
      <c r="H323" s="57"/>
      <c r="I323" s="57"/>
      <c r="J323" s="29">
        <f t="shared" si="109"/>
        <v>0</v>
      </c>
      <c r="K323" s="6" t="str">
        <f t="shared" si="135"/>
        <v>Compilare anagrafica</v>
      </c>
      <c r="L323" s="5"/>
      <c r="M323" s="32">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30">
        <f t="shared" si="122"/>
        <v>0</v>
      </c>
      <c r="Z323" s="30">
        <f t="shared" si="123"/>
        <v>0</v>
      </c>
      <c r="AA323" s="30">
        <f t="shared" si="124"/>
        <v>0</v>
      </c>
      <c r="AB323" s="30">
        <f t="shared" si="125"/>
        <v>0</v>
      </c>
      <c r="AC323" s="30">
        <f t="shared" si="126"/>
        <v>0</v>
      </c>
      <c r="AD323" s="30">
        <f t="shared" si="127"/>
        <v>0</v>
      </c>
      <c r="AE323" s="30">
        <f t="shared" si="128"/>
        <v>0</v>
      </c>
      <c r="AF323" s="30">
        <f t="shared" si="129"/>
        <v>0</v>
      </c>
      <c r="AG323" s="30">
        <f t="shared" si="130"/>
        <v>0</v>
      </c>
      <c r="AH323" s="30">
        <f t="shared" si="131"/>
        <v>0</v>
      </c>
      <c r="AI323" s="30">
        <f t="shared" si="132"/>
        <v>0</v>
      </c>
      <c r="AJ323" s="30">
        <f t="shared" si="133"/>
        <v>0</v>
      </c>
    </row>
    <row r="324" spans="1:36" ht="15.75" x14ac:dyDescent="0.25">
      <c r="A324" s="42" t="str">
        <f t="shared" si="134"/>
        <v>ZERO</v>
      </c>
      <c r="B324" s="42"/>
      <c r="C324" s="56" t="s">
        <v>31</v>
      </c>
      <c r="D324" s="11"/>
      <c r="E324" s="45" t="s">
        <v>31</v>
      </c>
      <c r="F324" s="46" t="str">
        <f>VLOOKUP(E324,ISTRUZIONI!$A$10:$B$26,2)</f>
        <v>-</v>
      </c>
      <c r="G324" s="10"/>
      <c r="H324" s="57"/>
      <c r="I324" s="57"/>
      <c r="J324" s="29">
        <f t="shared" si="109"/>
        <v>0</v>
      </c>
      <c r="K324" s="6" t="str">
        <f t="shared" si="135"/>
        <v>Compilare anagrafica</v>
      </c>
      <c r="L324" s="5"/>
      <c r="M324" s="32">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30">
        <f t="shared" si="122"/>
        <v>0</v>
      </c>
      <c r="Z324" s="30">
        <f t="shared" si="123"/>
        <v>0</v>
      </c>
      <c r="AA324" s="30">
        <f t="shared" si="124"/>
        <v>0</v>
      </c>
      <c r="AB324" s="30">
        <f t="shared" si="125"/>
        <v>0</v>
      </c>
      <c r="AC324" s="30">
        <f t="shared" si="126"/>
        <v>0</v>
      </c>
      <c r="AD324" s="30">
        <f t="shared" si="127"/>
        <v>0</v>
      </c>
      <c r="AE324" s="30">
        <f t="shared" si="128"/>
        <v>0</v>
      </c>
      <c r="AF324" s="30">
        <f t="shared" si="129"/>
        <v>0</v>
      </c>
      <c r="AG324" s="30">
        <f t="shared" si="130"/>
        <v>0</v>
      </c>
      <c r="AH324" s="30">
        <f t="shared" si="131"/>
        <v>0</v>
      </c>
      <c r="AI324" s="30">
        <f t="shared" si="132"/>
        <v>0</v>
      </c>
      <c r="AJ324" s="30">
        <f t="shared" si="133"/>
        <v>0</v>
      </c>
    </row>
    <row r="325" spans="1:36" ht="15.75" x14ac:dyDescent="0.25">
      <c r="A325" s="42" t="str">
        <f t="shared" si="134"/>
        <v>ZERO</v>
      </c>
      <c r="B325" s="42"/>
      <c r="C325" s="56" t="s">
        <v>31</v>
      </c>
      <c r="D325" s="11"/>
      <c r="E325" s="45" t="s">
        <v>31</v>
      </c>
      <c r="F325" s="46" t="str">
        <f>VLOOKUP(E325,ISTRUZIONI!$A$10:$B$26,2)</f>
        <v>-</v>
      </c>
      <c r="G325" s="10"/>
      <c r="H325" s="57"/>
      <c r="I325" s="57"/>
      <c r="J325" s="29">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6" t="str">
        <f t="shared" si="135"/>
        <v>Compilare anagrafica</v>
      </c>
      <c r="L325" s="5"/>
      <c r="M325" s="32">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30">
        <f t="shared" ref="Y325:Y388" si="149">(M325/30)*G325</f>
        <v>0</v>
      </c>
      <c r="Z325" s="30">
        <f t="shared" ref="Z325:Z388" si="150">(N325/30)*G325</f>
        <v>0</v>
      </c>
      <c r="AA325" s="30">
        <f t="shared" ref="AA325:AA388" si="151">(O325/30)*G325</f>
        <v>0</v>
      </c>
      <c r="AB325" s="30">
        <f t="shared" ref="AB325:AB388" si="152">(P325/30)*G325</f>
        <v>0</v>
      </c>
      <c r="AC325" s="30">
        <f t="shared" ref="AC325:AC388" si="153">(Q325/30)*G325</f>
        <v>0</v>
      </c>
      <c r="AD325" s="30">
        <f t="shared" ref="AD325:AD388" si="154">(R325/30)*G325</f>
        <v>0</v>
      </c>
      <c r="AE325" s="30">
        <f t="shared" ref="AE325:AE388" si="155">(S325/30)*G325</f>
        <v>0</v>
      </c>
      <c r="AF325" s="30">
        <f t="shared" ref="AF325:AF388" si="156">(T325/30)*G325</f>
        <v>0</v>
      </c>
      <c r="AG325" s="30">
        <f t="shared" ref="AG325:AG388" si="157">(U325/30)*G325</f>
        <v>0</v>
      </c>
      <c r="AH325" s="30">
        <f t="shared" ref="AH325:AH388" si="158">(V325/30)*G325</f>
        <v>0</v>
      </c>
      <c r="AI325" s="30">
        <f t="shared" ref="AI325:AI388" si="159">(W325/30)*G325</f>
        <v>0</v>
      </c>
      <c r="AJ325" s="30">
        <f t="shared" ref="AJ325:AJ388" si="160">(X325/30)*G325</f>
        <v>0</v>
      </c>
    </row>
    <row r="326" spans="1:36" ht="15.75" x14ac:dyDescent="0.25">
      <c r="A326" s="42" t="str">
        <f t="shared" ref="A326:A389" si="161">IF(OR(C326="U",C326="D"),A325+1,"ZERO")</f>
        <v>ZERO</v>
      </c>
      <c r="B326" s="42"/>
      <c r="C326" s="56" t="s">
        <v>31</v>
      </c>
      <c r="D326" s="11"/>
      <c r="E326" s="45" t="s">
        <v>31</v>
      </c>
      <c r="F326" s="46" t="str">
        <f>VLOOKUP(E326,ISTRUZIONI!$A$10:$B$26,2)</f>
        <v>-</v>
      </c>
      <c r="G326" s="10"/>
      <c r="H326" s="57"/>
      <c r="I326" s="57"/>
      <c r="J326" s="29">
        <f t="shared" si="136"/>
        <v>0</v>
      </c>
      <c r="K326" s="6" t="str">
        <f t="shared" ref="K326:K389" si="162">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2">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30">
        <f t="shared" si="149"/>
        <v>0</v>
      </c>
      <c r="Z326" s="30">
        <f t="shared" si="150"/>
        <v>0</v>
      </c>
      <c r="AA326" s="30">
        <f t="shared" si="151"/>
        <v>0</v>
      </c>
      <c r="AB326" s="30">
        <f t="shared" si="152"/>
        <v>0</v>
      </c>
      <c r="AC326" s="30">
        <f t="shared" si="153"/>
        <v>0</v>
      </c>
      <c r="AD326" s="30">
        <f t="shared" si="154"/>
        <v>0</v>
      </c>
      <c r="AE326" s="30">
        <f t="shared" si="155"/>
        <v>0</v>
      </c>
      <c r="AF326" s="30">
        <f t="shared" si="156"/>
        <v>0</v>
      </c>
      <c r="AG326" s="30">
        <f t="shared" si="157"/>
        <v>0</v>
      </c>
      <c r="AH326" s="30">
        <f t="shared" si="158"/>
        <v>0</v>
      </c>
      <c r="AI326" s="30">
        <f t="shared" si="159"/>
        <v>0</v>
      </c>
      <c r="AJ326" s="30">
        <f t="shared" si="160"/>
        <v>0</v>
      </c>
    </row>
    <row r="327" spans="1:36" ht="15.75" x14ac:dyDescent="0.25">
      <c r="A327" s="42" t="str">
        <f t="shared" si="161"/>
        <v>ZERO</v>
      </c>
      <c r="B327" s="42"/>
      <c r="C327" s="56" t="s">
        <v>31</v>
      </c>
      <c r="D327" s="11"/>
      <c r="E327" s="45" t="s">
        <v>31</v>
      </c>
      <c r="F327" s="46" t="str">
        <f>VLOOKUP(E327,ISTRUZIONI!$A$10:$B$26,2)</f>
        <v>-</v>
      </c>
      <c r="G327" s="10"/>
      <c r="H327" s="57"/>
      <c r="I327" s="57"/>
      <c r="J327" s="29">
        <f t="shared" si="136"/>
        <v>0</v>
      </c>
      <c r="K327" s="6" t="str">
        <f t="shared" si="162"/>
        <v>Compilare anagrafica</v>
      </c>
      <c r="L327" s="5"/>
      <c r="M327" s="32">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30">
        <f t="shared" si="149"/>
        <v>0</v>
      </c>
      <c r="Z327" s="30">
        <f t="shared" si="150"/>
        <v>0</v>
      </c>
      <c r="AA327" s="30">
        <f t="shared" si="151"/>
        <v>0</v>
      </c>
      <c r="AB327" s="30">
        <f t="shared" si="152"/>
        <v>0</v>
      </c>
      <c r="AC327" s="30">
        <f t="shared" si="153"/>
        <v>0</v>
      </c>
      <c r="AD327" s="30">
        <f t="shared" si="154"/>
        <v>0</v>
      </c>
      <c r="AE327" s="30">
        <f t="shared" si="155"/>
        <v>0</v>
      </c>
      <c r="AF327" s="30">
        <f t="shared" si="156"/>
        <v>0</v>
      </c>
      <c r="AG327" s="30">
        <f t="shared" si="157"/>
        <v>0</v>
      </c>
      <c r="AH327" s="30">
        <f t="shared" si="158"/>
        <v>0</v>
      </c>
      <c r="AI327" s="30">
        <f t="shared" si="159"/>
        <v>0</v>
      </c>
      <c r="AJ327" s="30">
        <f t="shared" si="160"/>
        <v>0</v>
      </c>
    </row>
    <row r="328" spans="1:36" ht="15.75" x14ac:dyDescent="0.25">
      <c r="A328" s="42" t="str">
        <f t="shared" si="161"/>
        <v>ZERO</v>
      </c>
      <c r="B328" s="42"/>
      <c r="C328" s="56" t="s">
        <v>31</v>
      </c>
      <c r="D328" s="11"/>
      <c r="E328" s="45" t="s">
        <v>31</v>
      </c>
      <c r="F328" s="46" t="str">
        <f>VLOOKUP(E328,ISTRUZIONI!$A$10:$B$26,2)</f>
        <v>-</v>
      </c>
      <c r="G328" s="10"/>
      <c r="H328" s="57"/>
      <c r="I328" s="57"/>
      <c r="J328" s="29">
        <f t="shared" si="136"/>
        <v>0</v>
      </c>
      <c r="K328" s="6" t="str">
        <f t="shared" si="162"/>
        <v>Compilare anagrafica</v>
      </c>
      <c r="L328" s="5"/>
      <c r="M328" s="32">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30">
        <f t="shared" si="149"/>
        <v>0</v>
      </c>
      <c r="Z328" s="30">
        <f t="shared" si="150"/>
        <v>0</v>
      </c>
      <c r="AA328" s="30">
        <f t="shared" si="151"/>
        <v>0</v>
      </c>
      <c r="AB328" s="30">
        <f t="shared" si="152"/>
        <v>0</v>
      </c>
      <c r="AC328" s="30">
        <f t="shared" si="153"/>
        <v>0</v>
      </c>
      <c r="AD328" s="30">
        <f t="shared" si="154"/>
        <v>0</v>
      </c>
      <c r="AE328" s="30">
        <f t="shared" si="155"/>
        <v>0</v>
      </c>
      <c r="AF328" s="30">
        <f t="shared" si="156"/>
        <v>0</v>
      </c>
      <c r="AG328" s="30">
        <f t="shared" si="157"/>
        <v>0</v>
      </c>
      <c r="AH328" s="30">
        <f t="shared" si="158"/>
        <v>0</v>
      </c>
      <c r="AI328" s="30">
        <f t="shared" si="159"/>
        <v>0</v>
      </c>
      <c r="AJ328" s="30">
        <f t="shared" si="160"/>
        <v>0</v>
      </c>
    </row>
    <row r="329" spans="1:36" ht="15.75" x14ac:dyDescent="0.25">
      <c r="A329" s="42" t="str">
        <f t="shared" si="161"/>
        <v>ZERO</v>
      </c>
      <c r="B329" s="42"/>
      <c r="C329" s="56" t="s">
        <v>31</v>
      </c>
      <c r="D329" s="11"/>
      <c r="E329" s="45" t="s">
        <v>31</v>
      </c>
      <c r="F329" s="46" t="str">
        <f>VLOOKUP(E329,ISTRUZIONI!$A$10:$B$26,2)</f>
        <v>-</v>
      </c>
      <c r="G329" s="10"/>
      <c r="H329" s="57"/>
      <c r="I329" s="57"/>
      <c r="J329" s="29">
        <f t="shared" si="136"/>
        <v>0</v>
      </c>
      <c r="K329" s="6" t="str">
        <f t="shared" si="162"/>
        <v>Compilare anagrafica</v>
      </c>
      <c r="L329" s="5"/>
      <c r="M329" s="32">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30">
        <f t="shared" si="149"/>
        <v>0</v>
      </c>
      <c r="Z329" s="30">
        <f t="shared" si="150"/>
        <v>0</v>
      </c>
      <c r="AA329" s="30">
        <f t="shared" si="151"/>
        <v>0</v>
      </c>
      <c r="AB329" s="30">
        <f t="shared" si="152"/>
        <v>0</v>
      </c>
      <c r="AC329" s="30">
        <f t="shared" si="153"/>
        <v>0</v>
      </c>
      <c r="AD329" s="30">
        <f t="shared" si="154"/>
        <v>0</v>
      </c>
      <c r="AE329" s="30">
        <f t="shared" si="155"/>
        <v>0</v>
      </c>
      <c r="AF329" s="30">
        <f t="shared" si="156"/>
        <v>0</v>
      </c>
      <c r="AG329" s="30">
        <f t="shared" si="157"/>
        <v>0</v>
      </c>
      <c r="AH329" s="30">
        <f t="shared" si="158"/>
        <v>0</v>
      </c>
      <c r="AI329" s="30">
        <f t="shared" si="159"/>
        <v>0</v>
      </c>
      <c r="AJ329" s="30">
        <f t="shared" si="160"/>
        <v>0</v>
      </c>
    </row>
    <row r="330" spans="1:36" ht="15.75" x14ac:dyDescent="0.25">
      <c r="A330" s="42" t="str">
        <f t="shared" si="161"/>
        <v>ZERO</v>
      </c>
      <c r="B330" s="42"/>
      <c r="C330" s="56" t="s">
        <v>31</v>
      </c>
      <c r="D330" s="11"/>
      <c r="E330" s="45" t="s">
        <v>31</v>
      </c>
      <c r="F330" s="46" t="str">
        <f>VLOOKUP(E330,ISTRUZIONI!$A$10:$B$26,2)</f>
        <v>-</v>
      </c>
      <c r="G330" s="10"/>
      <c r="H330" s="57"/>
      <c r="I330" s="57"/>
      <c r="J330" s="29">
        <f t="shared" si="136"/>
        <v>0</v>
      </c>
      <c r="K330" s="6" t="str">
        <f t="shared" si="162"/>
        <v>Compilare anagrafica</v>
      </c>
      <c r="L330" s="5"/>
      <c r="M330" s="32">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30">
        <f t="shared" si="149"/>
        <v>0</v>
      </c>
      <c r="Z330" s="30">
        <f t="shared" si="150"/>
        <v>0</v>
      </c>
      <c r="AA330" s="30">
        <f t="shared" si="151"/>
        <v>0</v>
      </c>
      <c r="AB330" s="30">
        <f t="shared" si="152"/>
        <v>0</v>
      </c>
      <c r="AC330" s="30">
        <f t="shared" si="153"/>
        <v>0</v>
      </c>
      <c r="AD330" s="30">
        <f t="shared" si="154"/>
        <v>0</v>
      </c>
      <c r="AE330" s="30">
        <f t="shared" si="155"/>
        <v>0</v>
      </c>
      <c r="AF330" s="30">
        <f t="shared" si="156"/>
        <v>0</v>
      </c>
      <c r="AG330" s="30">
        <f t="shared" si="157"/>
        <v>0</v>
      </c>
      <c r="AH330" s="30">
        <f t="shared" si="158"/>
        <v>0</v>
      </c>
      <c r="AI330" s="30">
        <f t="shared" si="159"/>
        <v>0</v>
      </c>
      <c r="AJ330" s="30">
        <f t="shared" si="160"/>
        <v>0</v>
      </c>
    </row>
    <row r="331" spans="1:36" ht="15.75" x14ac:dyDescent="0.25">
      <c r="A331" s="42" t="str">
        <f t="shared" si="161"/>
        <v>ZERO</v>
      </c>
      <c r="B331" s="42"/>
      <c r="C331" s="56" t="s">
        <v>31</v>
      </c>
      <c r="D331" s="11"/>
      <c r="E331" s="45" t="s">
        <v>31</v>
      </c>
      <c r="F331" s="46" t="str">
        <f>VLOOKUP(E331,ISTRUZIONI!$A$10:$B$26,2)</f>
        <v>-</v>
      </c>
      <c r="G331" s="10"/>
      <c r="H331" s="57"/>
      <c r="I331" s="57"/>
      <c r="J331" s="29">
        <f t="shared" si="136"/>
        <v>0</v>
      </c>
      <c r="K331" s="6" t="str">
        <f t="shared" si="162"/>
        <v>Compilare anagrafica</v>
      </c>
      <c r="L331" s="5"/>
      <c r="M331" s="32">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30">
        <f t="shared" si="149"/>
        <v>0</v>
      </c>
      <c r="Z331" s="30">
        <f t="shared" si="150"/>
        <v>0</v>
      </c>
      <c r="AA331" s="30">
        <f t="shared" si="151"/>
        <v>0</v>
      </c>
      <c r="AB331" s="30">
        <f t="shared" si="152"/>
        <v>0</v>
      </c>
      <c r="AC331" s="30">
        <f t="shared" si="153"/>
        <v>0</v>
      </c>
      <c r="AD331" s="30">
        <f t="shared" si="154"/>
        <v>0</v>
      </c>
      <c r="AE331" s="30">
        <f t="shared" si="155"/>
        <v>0</v>
      </c>
      <c r="AF331" s="30">
        <f t="shared" si="156"/>
        <v>0</v>
      </c>
      <c r="AG331" s="30">
        <f t="shared" si="157"/>
        <v>0</v>
      </c>
      <c r="AH331" s="30">
        <f t="shared" si="158"/>
        <v>0</v>
      </c>
      <c r="AI331" s="30">
        <f t="shared" si="159"/>
        <v>0</v>
      </c>
      <c r="AJ331" s="30">
        <f t="shared" si="160"/>
        <v>0</v>
      </c>
    </row>
    <row r="332" spans="1:36" ht="15.75" x14ac:dyDescent="0.25">
      <c r="A332" s="42" t="str">
        <f t="shared" si="161"/>
        <v>ZERO</v>
      </c>
      <c r="B332" s="42"/>
      <c r="C332" s="56" t="s">
        <v>31</v>
      </c>
      <c r="D332" s="11"/>
      <c r="E332" s="45" t="s">
        <v>31</v>
      </c>
      <c r="F332" s="46" t="str">
        <f>VLOOKUP(E332,ISTRUZIONI!$A$10:$B$26,2)</f>
        <v>-</v>
      </c>
      <c r="G332" s="10"/>
      <c r="H332" s="57"/>
      <c r="I332" s="57"/>
      <c r="J332" s="29">
        <f t="shared" si="136"/>
        <v>0</v>
      </c>
      <c r="K332" s="6" t="str">
        <f t="shared" si="162"/>
        <v>Compilare anagrafica</v>
      </c>
      <c r="L332" s="5"/>
      <c r="M332" s="32">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30">
        <f t="shared" si="149"/>
        <v>0</v>
      </c>
      <c r="Z332" s="30">
        <f t="shared" si="150"/>
        <v>0</v>
      </c>
      <c r="AA332" s="30">
        <f t="shared" si="151"/>
        <v>0</v>
      </c>
      <c r="AB332" s="30">
        <f t="shared" si="152"/>
        <v>0</v>
      </c>
      <c r="AC332" s="30">
        <f t="shared" si="153"/>
        <v>0</v>
      </c>
      <c r="AD332" s="30">
        <f t="shared" si="154"/>
        <v>0</v>
      </c>
      <c r="AE332" s="30">
        <f t="shared" si="155"/>
        <v>0</v>
      </c>
      <c r="AF332" s="30">
        <f t="shared" si="156"/>
        <v>0</v>
      </c>
      <c r="AG332" s="30">
        <f t="shared" si="157"/>
        <v>0</v>
      </c>
      <c r="AH332" s="30">
        <f t="shared" si="158"/>
        <v>0</v>
      </c>
      <c r="AI332" s="30">
        <f t="shared" si="159"/>
        <v>0</v>
      </c>
      <c r="AJ332" s="30">
        <f t="shared" si="160"/>
        <v>0</v>
      </c>
    </row>
    <row r="333" spans="1:36" ht="15.75" x14ac:dyDescent="0.25">
      <c r="A333" s="42" t="str">
        <f t="shared" si="161"/>
        <v>ZERO</v>
      </c>
      <c r="B333" s="42"/>
      <c r="C333" s="56" t="s">
        <v>31</v>
      </c>
      <c r="D333" s="11"/>
      <c r="E333" s="45" t="s">
        <v>31</v>
      </c>
      <c r="F333" s="46" t="str">
        <f>VLOOKUP(E333,ISTRUZIONI!$A$10:$B$26,2)</f>
        <v>-</v>
      </c>
      <c r="G333" s="10"/>
      <c r="H333" s="57"/>
      <c r="I333" s="57"/>
      <c r="J333" s="29">
        <f t="shared" si="136"/>
        <v>0</v>
      </c>
      <c r="K333" s="6" t="str">
        <f t="shared" si="162"/>
        <v>Compilare anagrafica</v>
      </c>
      <c r="L333" s="5"/>
      <c r="M333" s="32">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30">
        <f t="shared" si="149"/>
        <v>0</v>
      </c>
      <c r="Z333" s="30">
        <f t="shared" si="150"/>
        <v>0</v>
      </c>
      <c r="AA333" s="30">
        <f t="shared" si="151"/>
        <v>0</v>
      </c>
      <c r="AB333" s="30">
        <f t="shared" si="152"/>
        <v>0</v>
      </c>
      <c r="AC333" s="30">
        <f t="shared" si="153"/>
        <v>0</v>
      </c>
      <c r="AD333" s="30">
        <f t="shared" si="154"/>
        <v>0</v>
      </c>
      <c r="AE333" s="30">
        <f t="shared" si="155"/>
        <v>0</v>
      </c>
      <c r="AF333" s="30">
        <f t="shared" si="156"/>
        <v>0</v>
      </c>
      <c r="AG333" s="30">
        <f t="shared" si="157"/>
        <v>0</v>
      </c>
      <c r="AH333" s="30">
        <f t="shared" si="158"/>
        <v>0</v>
      </c>
      <c r="AI333" s="30">
        <f t="shared" si="159"/>
        <v>0</v>
      </c>
      <c r="AJ333" s="30">
        <f t="shared" si="160"/>
        <v>0</v>
      </c>
    </row>
    <row r="334" spans="1:36" ht="15.75" x14ac:dyDescent="0.25">
      <c r="A334" s="42" t="str">
        <f t="shared" si="161"/>
        <v>ZERO</v>
      </c>
      <c r="B334" s="42"/>
      <c r="C334" s="56" t="s">
        <v>31</v>
      </c>
      <c r="D334" s="11"/>
      <c r="E334" s="45" t="s">
        <v>31</v>
      </c>
      <c r="F334" s="46" t="str">
        <f>VLOOKUP(E334,ISTRUZIONI!$A$10:$B$26,2)</f>
        <v>-</v>
      </c>
      <c r="G334" s="10"/>
      <c r="H334" s="57"/>
      <c r="I334" s="57"/>
      <c r="J334" s="29">
        <f t="shared" si="136"/>
        <v>0</v>
      </c>
      <c r="K334" s="6" t="str">
        <f t="shared" si="162"/>
        <v>Compilare anagrafica</v>
      </c>
      <c r="L334" s="5"/>
      <c r="M334" s="32">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30">
        <f t="shared" si="149"/>
        <v>0</v>
      </c>
      <c r="Z334" s="30">
        <f t="shared" si="150"/>
        <v>0</v>
      </c>
      <c r="AA334" s="30">
        <f t="shared" si="151"/>
        <v>0</v>
      </c>
      <c r="AB334" s="30">
        <f t="shared" si="152"/>
        <v>0</v>
      </c>
      <c r="AC334" s="30">
        <f t="shared" si="153"/>
        <v>0</v>
      </c>
      <c r="AD334" s="30">
        <f t="shared" si="154"/>
        <v>0</v>
      </c>
      <c r="AE334" s="30">
        <f t="shared" si="155"/>
        <v>0</v>
      </c>
      <c r="AF334" s="30">
        <f t="shared" si="156"/>
        <v>0</v>
      </c>
      <c r="AG334" s="30">
        <f t="shared" si="157"/>
        <v>0</v>
      </c>
      <c r="AH334" s="30">
        <f t="shared" si="158"/>
        <v>0</v>
      </c>
      <c r="AI334" s="30">
        <f t="shared" si="159"/>
        <v>0</v>
      </c>
      <c r="AJ334" s="30">
        <f t="shared" si="160"/>
        <v>0</v>
      </c>
    </row>
    <row r="335" spans="1:36" ht="15.75" x14ac:dyDescent="0.25">
      <c r="A335" s="42" t="str">
        <f t="shared" si="161"/>
        <v>ZERO</v>
      </c>
      <c r="B335" s="42"/>
      <c r="C335" s="56" t="s">
        <v>31</v>
      </c>
      <c r="D335" s="11"/>
      <c r="E335" s="45" t="s">
        <v>31</v>
      </c>
      <c r="F335" s="46" t="str">
        <f>VLOOKUP(E335,ISTRUZIONI!$A$10:$B$26,2)</f>
        <v>-</v>
      </c>
      <c r="G335" s="10"/>
      <c r="H335" s="57"/>
      <c r="I335" s="57"/>
      <c r="J335" s="29">
        <f t="shared" si="136"/>
        <v>0</v>
      </c>
      <c r="K335" s="6" t="str">
        <f t="shared" si="162"/>
        <v>Compilare anagrafica</v>
      </c>
      <c r="L335" s="5"/>
      <c r="M335" s="32">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30">
        <f t="shared" si="149"/>
        <v>0</v>
      </c>
      <c r="Z335" s="30">
        <f t="shared" si="150"/>
        <v>0</v>
      </c>
      <c r="AA335" s="30">
        <f t="shared" si="151"/>
        <v>0</v>
      </c>
      <c r="AB335" s="30">
        <f t="shared" si="152"/>
        <v>0</v>
      </c>
      <c r="AC335" s="30">
        <f t="shared" si="153"/>
        <v>0</v>
      </c>
      <c r="AD335" s="30">
        <f t="shared" si="154"/>
        <v>0</v>
      </c>
      <c r="AE335" s="30">
        <f t="shared" si="155"/>
        <v>0</v>
      </c>
      <c r="AF335" s="30">
        <f t="shared" si="156"/>
        <v>0</v>
      </c>
      <c r="AG335" s="30">
        <f t="shared" si="157"/>
        <v>0</v>
      </c>
      <c r="AH335" s="30">
        <f t="shared" si="158"/>
        <v>0</v>
      </c>
      <c r="AI335" s="30">
        <f t="shared" si="159"/>
        <v>0</v>
      </c>
      <c r="AJ335" s="30">
        <f t="shared" si="160"/>
        <v>0</v>
      </c>
    </row>
    <row r="336" spans="1:36" ht="15.75" x14ac:dyDescent="0.25">
      <c r="A336" s="42" t="str">
        <f t="shared" si="161"/>
        <v>ZERO</v>
      </c>
      <c r="B336" s="42"/>
      <c r="C336" s="56" t="s">
        <v>31</v>
      </c>
      <c r="D336" s="11"/>
      <c r="E336" s="45" t="s">
        <v>31</v>
      </c>
      <c r="F336" s="46" t="str">
        <f>VLOOKUP(E336,ISTRUZIONI!$A$10:$B$26,2)</f>
        <v>-</v>
      </c>
      <c r="G336" s="10"/>
      <c r="H336" s="57"/>
      <c r="I336" s="57"/>
      <c r="J336" s="29">
        <f t="shared" si="136"/>
        <v>0</v>
      </c>
      <c r="K336" s="6" t="str">
        <f t="shared" si="162"/>
        <v>Compilare anagrafica</v>
      </c>
      <c r="L336" s="5"/>
      <c r="M336" s="32">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30">
        <f t="shared" si="149"/>
        <v>0</v>
      </c>
      <c r="Z336" s="30">
        <f t="shared" si="150"/>
        <v>0</v>
      </c>
      <c r="AA336" s="30">
        <f t="shared" si="151"/>
        <v>0</v>
      </c>
      <c r="AB336" s="30">
        <f t="shared" si="152"/>
        <v>0</v>
      </c>
      <c r="AC336" s="30">
        <f t="shared" si="153"/>
        <v>0</v>
      </c>
      <c r="AD336" s="30">
        <f t="shared" si="154"/>
        <v>0</v>
      </c>
      <c r="AE336" s="30">
        <f t="shared" si="155"/>
        <v>0</v>
      </c>
      <c r="AF336" s="30">
        <f t="shared" si="156"/>
        <v>0</v>
      </c>
      <c r="AG336" s="30">
        <f t="shared" si="157"/>
        <v>0</v>
      </c>
      <c r="AH336" s="30">
        <f t="shared" si="158"/>
        <v>0</v>
      </c>
      <c r="AI336" s="30">
        <f t="shared" si="159"/>
        <v>0</v>
      </c>
      <c r="AJ336" s="30">
        <f t="shared" si="160"/>
        <v>0</v>
      </c>
    </row>
    <row r="337" spans="1:36" ht="15.75" x14ac:dyDescent="0.25">
      <c r="A337" s="42" t="str">
        <f t="shared" si="161"/>
        <v>ZERO</v>
      </c>
      <c r="B337" s="42"/>
      <c r="C337" s="56" t="s">
        <v>31</v>
      </c>
      <c r="D337" s="11"/>
      <c r="E337" s="45" t="s">
        <v>31</v>
      </c>
      <c r="F337" s="46" t="str">
        <f>VLOOKUP(E337,ISTRUZIONI!$A$10:$B$26,2)</f>
        <v>-</v>
      </c>
      <c r="G337" s="10"/>
      <c r="H337" s="57"/>
      <c r="I337" s="57"/>
      <c r="J337" s="29">
        <f t="shared" si="136"/>
        <v>0</v>
      </c>
      <c r="K337" s="6" t="str">
        <f t="shared" si="162"/>
        <v>Compilare anagrafica</v>
      </c>
      <c r="L337" s="5"/>
      <c r="M337" s="32">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30">
        <f t="shared" si="149"/>
        <v>0</v>
      </c>
      <c r="Z337" s="30">
        <f t="shared" si="150"/>
        <v>0</v>
      </c>
      <c r="AA337" s="30">
        <f t="shared" si="151"/>
        <v>0</v>
      </c>
      <c r="AB337" s="30">
        <f t="shared" si="152"/>
        <v>0</v>
      </c>
      <c r="AC337" s="30">
        <f t="shared" si="153"/>
        <v>0</v>
      </c>
      <c r="AD337" s="30">
        <f t="shared" si="154"/>
        <v>0</v>
      </c>
      <c r="AE337" s="30">
        <f t="shared" si="155"/>
        <v>0</v>
      </c>
      <c r="AF337" s="30">
        <f t="shared" si="156"/>
        <v>0</v>
      </c>
      <c r="AG337" s="30">
        <f t="shared" si="157"/>
        <v>0</v>
      </c>
      <c r="AH337" s="30">
        <f t="shared" si="158"/>
        <v>0</v>
      </c>
      <c r="AI337" s="30">
        <f t="shared" si="159"/>
        <v>0</v>
      </c>
      <c r="AJ337" s="30">
        <f t="shared" si="160"/>
        <v>0</v>
      </c>
    </row>
    <row r="338" spans="1:36" ht="15.75" x14ac:dyDescent="0.25">
      <c r="A338" s="42" t="str">
        <f t="shared" si="161"/>
        <v>ZERO</v>
      </c>
      <c r="B338" s="42"/>
      <c r="C338" s="56" t="s">
        <v>31</v>
      </c>
      <c r="D338" s="11"/>
      <c r="E338" s="45" t="s">
        <v>31</v>
      </c>
      <c r="F338" s="46" t="str">
        <f>VLOOKUP(E338,ISTRUZIONI!$A$10:$B$26,2)</f>
        <v>-</v>
      </c>
      <c r="G338" s="10"/>
      <c r="H338" s="57"/>
      <c r="I338" s="57"/>
      <c r="J338" s="29">
        <f t="shared" si="136"/>
        <v>0</v>
      </c>
      <c r="K338" s="6" t="str">
        <f t="shared" si="162"/>
        <v>Compilare anagrafica</v>
      </c>
      <c r="L338" s="5"/>
      <c r="M338" s="32">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30">
        <f t="shared" si="149"/>
        <v>0</v>
      </c>
      <c r="Z338" s="30">
        <f t="shared" si="150"/>
        <v>0</v>
      </c>
      <c r="AA338" s="30">
        <f t="shared" si="151"/>
        <v>0</v>
      </c>
      <c r="AB338" s="30">
        <f t="shared" si="152"/>
        <v>0</v>
      </c>
      <c r="AC338" s="30">
        <f t="shared" si="153"/>
        <v>0</v>
      </c>
      <c r="AD338" s="30">
        <f t="shared" si="154"/>
        <v>0</v>
      </c>
      <c r="AE338" s="30">
        <f t="shared" si="155"/>
        <v>0</v>
      </c>
      <c r="AF338" s="30">
        <f t="shared" si="156"/>
        <v>0</v>
      </c>
      <c r="AG338" s="30">
        <f t="shared" si="157"/>
        <v>0</v>
      </c>
      <c r="AH338" s="30">
        <f t="shared" si="158"/>
        <v>0</v>
      </c>
      <c r="AI338" s="30">
        <f t="shared" si="159"/>
        <v>0</v>
      </c>
      <c r="AJ338" s="30">
        <f t="shared" si="160"/>
        <v>0</v>
      </c>
    </row>
    <row r="339" spans="1:36" ht="15.75" x14ac:dyDescent="0.25">
      <c r="A339" s="42" t="str">
        <f t="shared" si="161"/>
        <v>ZERO</v>
      </c>
      <c r="B339" s="42"/>
      <c r="C339" s="56" t="s">
        <v>31</v>
      </c>
      <c r="D339" s="11"/>
      <c r="E339" s="45" t="s">
        <v>31</v>
      </c>
      <c r="F339" s="46" t="str">
        <f>VLOOKUP(E339,ISTRUZIONI!$A$10:$B$26,2)</f>
        <v>-</v>
      </c>
      <c r="G339" s="10"/>
      <c r="H339" s="57"/>
      <c r="I339" s="57"/>
      <c r="J339" s="29">
        <f t="shared" si="136"/>
        <v>0</v>
      </c>
      <c r="K339" s="6" t="str">
        <f t="shared" si="162"/>
        <v>Compilare anagrafica</v>
      </c>
      <c r="L339" s="5"/>
      <c r="M339" s="32">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30">
        <f t="shared" si="149"/>
        <v>0</v>
      </c>
      <c r="Z339" s="30">
        <f t="shared" si="150"/>
        <v>0</v>
      </c>
      <c r="AA339" s="30">
        <f t="shared" si="151"/>
        <v>0</v>
      </c>
      <c r="AB339" s="30">
        <f t="shared" si="152"/>
        <v>0</v>
      </c>
      <c r="AC339" s="30">
        <f t="shared" si="153"/>
        <v>0</v>
      </c>
      <c r="AD339" s="30">
        <f t="shared" si="154"/>
        <v>0</v>
      </c>
      <c r="AE339" s="30">
        <f t="shared" si="155"/>
        <v>0</v>
      </c>
      <c r="AF339" s="30">
        <f t="shared" si="156"/>
        <v>0</v>
      </c>
      <c r="AG339" s="30">
        <f t="shared" si="157"/>
        <v>0</v>
      </c>
      <c r="AH339" s="30">
        <f t="shared" si="158"/>
        <v>0</v>
      </c>
      <c r="AI339" s="30">
        <f t="shared" si="159"/>
        <v>0</v>
      </c>
      <c r="AJ339" s="30">
        <f t="shared" si="160"/>
        <v>0</v>
      </c>
    </row>
    <row r="340" spans="1:36" ht="15.75" x14ac:dyDescent="0.25">
      <c r="A340" s="42" t="str">
        <f t="shared" si="161"/>
        <v>ZERO</v>
      </c>
      <c r="B340" s="42"/>
      <c r="C340" s="56" t="s">
        <v>31</v>
      </c>
      <c r="D340" s="11"/>
      <c r="E340" s="45" t="s">
        <v>31</v>
      </c>
      <c r="F340" s="46" t="str">
        <f>VLOOKUP(E340,ISTRUZIONI!$A$10:$B$26,2)</f>
        <v>-</v>
      </c>
      <c r="G340" s="10"/>
      <c r="H340" s="57"/>
      <c r="I340" s="57"/>
      <c r="J340" s="29">
        <f t="shared" si="136"/>
        <v>0</v>
      </c>
      <c r="K340" s="6" t="str">
        <f t="shared" si="162"/>
        <v>Compilare anagrafica</v>
      </c>
      <c r="L340" s="5"/>
      <c r="M340" s="32">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30">
        <f t="shared" si="149"/>
        <v>0</v>
      </c>
      <c r="Z340" s="30">
        <f t="shared" si="150"/>
        <v>0</v>
      </c>
      <c r="AA340" s="30">
        <f t="shared" si="151"/>
        <v>0</v>
      </c>
      <c r="AB340" s="30">
        <f t="shared" si="152"/>
        <v>0</v>
      </c>
      <c r="AC340" s="30">
        <f t="shared" si="153"/>
        <v>0</v>
      </c>
      <c r="AD340" s="30">
        <f t="shared" si="154"/>
        <v>0</v>
      </c>
      <c r="AE340" s="30">
        <f t="shared" si="155"/>
        <v>0</v>
      </c>
      <c r="AF340" s="30">
        <f t="shared" si="156"/>
        <v>0</v>
      </c>
      <c r="AG340" s="30">
        <f t="shared" si="157"/>
        <v>0</v>
      </c>
      <c r="AH340" s="30">
        <f t="shared" si="158"/>
        <v>0</v>
      </c>
      <c r="AI340" s="30">
        <f t="shared" si="159"/>
        <v>0</v>
      </c>
      <c r="AJ340" s="30">
        <f t="shared" si="160"/>
        <v>0</v>
      </c>
    </row>
    <row r="341" spans="1:36" ht="15.75" x14ac:dyDescent="0.25">
      <c r="A341" s="42" t="str">
        <f t="shared" si="161"/>
        <v>ZERO</v>
      </c>
      <c r="B341" s="42"/>
      <c r="C341" s="56" t="s">
        <v>31</v>
      </c>
      <c r="D341" s="11"/>
      <c r="E341" s="45" t="s">
        <v>31</v>
      </c>
      <c r="F341" s="46" t="str">
        <f>VLOOKUP(E341,ISTRUZIONI!$A$10:$B$26,2)</f>
        <v>-</v>
      </c>
      <c r="G341" s="10"/>
      <c r="H341" s="57"/>
      <c r="I341" s="57"/>
      <c r="J341" s="29">
        <f t="shared" si="136"/>
        <v>0</v>
      </c>
      <c r="K341" s="6" t="str">
        <f t="shared" si="162"/>
        <v>Compilare anagrafica</v>
      </c>
      <c r="L341" s="5"/>
      <c r="M341" s="32">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30">
        <f t="shared" si="149"/>
        <v>0</v>
      </c>
      <c r="Z341" s="30">
        <f t="shared" si="150"/>
        <v>0</v>
      </c>
      <c r="AA341" s="30">
        <f t="shared" si="151"/>
        <v>0</v>
      </c>
      <c r="AB341" s="30">
        <f t="shared" si="152"/>
        <v>0</v>
      </c>
      <c r="AC341" s="30">
        <f t="shared" si="153"/>
        <v>0</v>
      </c>
      <c r="AD341" s="30">
        <f t="shared" si="154"/>
        <v>0</v>
      </c>
      <c r="AE341" s="30">
        <f t="shared" si="155"/>
        <v>0</v>
      </c>
      <c r="AF341" s="30">
        <f t="shared" si="156"/>
        <v>0</v>
      </c>
      <c r="AG341" s="30">
        <f t="shared" si="157"/>
        <v>0</v>
      </c>
      <c r="AH341" s="30">
        <f t="shared" si="158"/>
        <v>0</v>
      </c>
      <c r="AI341" s="30">
        <f t="shared" si="159"/>
        <v>0</v>
      </c>
      <c r="AJ341" s="30">
        <f t="shared" si="160"/>
        <v>0</v>
      </c>
    </row>
    <row r="342" spans="1:36" ht="15.75" x14ac:dyDescent="0.25">
      <c r="A342" s="42" t="str">
        <f t="shared" si="161"/>
        <v>ZERO</v>
      </c>
      <c r="B342" s="42"/>
      <c r="C342" s="56" t="s">
        <v>31</v>
      </c>
      <c r="D342" s="11"/>
      <c r="E342" s="45" t="s">
        <v>31</v>
      </c>
      <c r="F342" s="46" t="str">
        <f>VLOOKUP(E342,ISTRUZIONI!$A$10:$B$26,2)</f>
        <v>-</v>
      </c>
      <c r="G342" s="10"/>
      <c r="H342" s="57"/>
      <c r="I342" s="57"/>
      <c r="J342" s="29">
        <f t="shared" si="136"/>
        <v>0</v>
      </c>
      <c r="K342" s="6" t="str">
        <f t="shared" si="162"/>
        <v>Compilare anagrafica</v>
      </c>
      <c r="L342" s="5"/>
      <c r="M342" s="32">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30">
        <f t="shared" si="149"/>
        <v>0</v>
      </c>
      <c r="Z342" s="30">
        <f t="shared" si="150"/>
        <v>0</v>
      </c>
      <c r="AA342" s="30">
        <f t="shared" si="151"/>
        <v>0</v>
      </c>
      <c r="AB342" s="30">
        <f t="shared" si="152"/>
        <v>0</v>
      </c>
      <c r="AC342" s="30">
        <f t="shared" si="153"/>
        <v>0</v>
      </c>
      <c r="AD342" s="30">
        <f t="shared" si="154"/>
        <v>0</v>
      </c>
      <c r="AE342" s="30">
        <f t="shared" si="155"/>
        <v>0</v>
      </c>
      <c r="AF342" s="30">
        <f t="shared" si="156"/>
        <v>0</v>
      </c>
      <c r="AG342" s="30">
        <f t="shared" si="157"/>
        <v>0</v>
      </c>
      <c r="AH342" s="30">
        <f t="shared" si="158"/>
        <v>0</v>
      </c>
      <c r="AI342" s="30">
        <f t="shared" si="159"/>
        <v>0</v>
      </c>
      <c r="AJ342" s="30">
        <f t="shared" si="160"/>
        <v>0</v>
      </c>
    </row>
    <row r="343" spans="1:36" ht="15.75" x14ac:dyDescent="0.25">
      <c r="A343" s="42" t="str">
        <f t="shared" si="161"/>
        <v>ZERO</v>
      </c>
      <c r="B343" s="42"/>
      <c r="C343" s="56" t="s">
        <v>31</v>
      </c>
      <c r="D343" s="11"/>
      <c r="E343" s="45" t="s">
        <v>31</v>
      </c>
      <c r="F343" s="46" t="str">
        <f>VLOOKUP(E343,ISTRUZIONI!$A$10:$B$26,2)</f>
        <v>-</v>
      </c>
      <c r="G343" s="10"/>
      <c r="H343" s="57"/>
      <c r="I343" s="57"/>
      <c r="J343" s="29">
        <f t="shared" si="136"/>
        <v>0</v>
      </c>
      <c r="K343" s="6" t="str">
        <f t="shared" si="162"/>
        <v>Compilare anagrafica</v>
      </c>
      <c r="L343" s="5"/>
      <c r="M343" s="32">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30">
        <f t="shared" si="149"/>
        <v>0</v>
      </c>
      <c r="Z343" s="30">
        <f t="shared" si="150"/>
        <v>0</v>
      </c>
      <c r="AA343" s="30">
        <f t="shared" si="151"/>
        <v>0</v>
      </c>
      <c r="AB343" s="30">
        <f t="shared" si="152"/>
        <v>0</v>
      </c>
      <c r="AC343" s="30">
        <f t="shared" si="153"/>
        <v>0</v>
      </c>
      <c r="AD343" s="30">
        <f t="shared" si="154"/>
        <v>0</v>
      </c>
      <c r="AE343" s="30">
        <f t="shared" si="155"/>
        <v>0</v>
      </c>
      <c r="AF343" s="30">
        <f t="shared" si="156"/>
        <v>0</v>
      </c>
      <c r="AG343" s="30">
        <f t="shared" si="157"/>
        <v>0</v>
      </c>
      <c r="AH343" s="30">
        <f t="shared" si="158"/>
        <v>0</v>
      </c>
      <c r="AI343" s="30">
        <f t="shared" si="159"/>
        <v>0</v>
      </c>
      <c r="AJ343" s="30">
        <f t="shared" si="160"/>
        <v>0</v>
      </c>
    </row>
    <row r="344" spans="1:36" ht="15.75" x14ac:dyDescent="0.25">
      <c r="A344" s="42" t="str">
        <f t="shared" si="161"/>
        <v>ZERO</v>
      </c>
      <c r="B344" s="42"/>
      <c r="C344" s="56" t="s">
        <v>31</v>
      </c>
      <c r="D344" s="11"/>
      <c r="E344" s="45" t="s">
        <v>31</v>
      </c>
      <c r="F344" s="46" t="str">
        <f>VLOOKUP(E344,ISTRUZIONI!$A$10:$B$26,2)</f>
        <v>-</v>
      </c>
      <c r="G344" s="10"/>
      <c r="H344" s="57"/>
      <c r="I344" s="57"/>
      <c r="J344" s="29">
        <f t="shared" si="136"/>
        <v>0</v>
      </c>
      <c r="K344" s="6" t="str">
        <f t="shared" si="162"/>
        <v>Compilare anagrafica</v>
      </c>
      <c r="L344" s="5"/>
      <c r="M344" s="32">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30">
        <f t="shared" si="149"/>
        <v>0</v>
      </c>
      <c r="Z344" s="30">
        <f t="shared" si="150"/>
        <v>0</v>
      </c>
      <c r="AA344" s="30">
        <f t="shared" si="151"/>
        <v>0</v>
      </c>
      <c r="AB344" s="30">
        <f t="shared" si="152"/>
        <v>0</v>
      </c>
      <c r="AC344" s="30">
        <f t="shared" si="153"/>
        <v>0</v>
      </c>
      <c r="AD344" s="30">
        <f t="shared" si="154"/>
        <v>0</v>
      </c>
      <c r="AE344" s="30">
        <f t="shared" si="155"/>
        <v>0</v>
      </c>
      <c r="AF344" s="30">
        <f t="shared" si="156"/>
        <v>0</v>
      </c>
      <c r="AG344" s="30">
        <f t="shared" si="157"/>
        <v>0</v>
      </c>
      <c r="AH344" s="30">
        <f t="shared" si="158"/>
        <v>0</v>
      </c>
      <c r="AI344" s="30">
        <f t="shared" si="159"/>
        <v>0</v>
      </c>
      <c r="AJ344" s="30">
        <f t="shared" si="160"/>
        <v>0</v>
      </c>
    </row>
    <row r="345" spans="1:36" ht="15.75" x14ac:dyDescent="0.25">
      <c r="A345" s="42" t="str">
        <f t="shared" si="161"/>
        <v>ZERO</v>
      </c>
      <c r="B345" s="42"/>
      <c r="C345" s="56" t="s">
        <v>31</v>
      </c>
      <c r="D345" s="11"/>
      <c r="E345" s="45" t="s">
        <v>31</v>
      </c>
      <c r="F345" s="46" t="str">
        <f>VLOOKUP(E345,ISTRUZIONI!$A$10:$B$26,2)</f>
        <v>-</v>
      </c>
      <c r="G345" s="10"/>
      <c r="H345" s="57"/>
      <c r="I345" s="57"/>
      <c r="J345" s="29">
        <f t="shared" si="136"/>
        <v>0</v>
      </c>
      <c r="K345" s="6" t="str">
        <f t="shared" si="162"/>
        <v>Compilare anagrafica</v>
      </c>
      <c r="L345" s="5"/>
      <c r="M345" s="32">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30">
        <f t="shared" si="149"/>
        <v>0</v>
      </c>
      <c r="Z345" s="30">
        <f t="shared" si="150"/>
        <v>0</v>
      </c>
      <c r="AA345" s="30">
        <f t="shared" si="151"/>
        <v>0</v>
      </c>
      <c r="AB345" s="30">
        <f t="shared" si="152"/>
        <v>0</v>
      </c>
      <c r="AC345" s="30">
        <f t="shared" si="153"/>
        <v>0</v>
      </c>
      <c r="AD345" s="30">
        <f t="shared" si="154"/>
        <v>0</v>
      </c>
      <c r="AE345" s="30">
        <f t="shared" si="155"/>
        <v>0</v>
      </c>
      <c r="AF345" s="30">
        <f t="shared" si="156"/>
        <v>0</v>
      </c>
      <c r="AG345" s="30">
        <f t="shared" si="157"/>
        <v>0</v>
      </c>
      <c r="AH345" s="30">
        <f t="shared" si="158"/>
        <v>0</v>
      </c>
      <c r="AI345" s="30">
        <f t="shared" si="159"/>
        <v>0</v>
      </c>
      <c r="AJ345" s="30">
        <f t="shared" si="160"/>
        <v>0</v>
      </c>
    </row>
    <row r="346" spans="1:36" ht="15.75" x14ac:dyDescent="0.25">
      <c r="A346" s="42" t="str">
        <f t="shared" si="161"/>
        <v>ZERO</v>
      </c>
      <c r="B346" s="42"/>
      <c r="C346" s="56" t="s">
        <v>31</v>
      </c>
      <c r="D346" s="11"/>
      <c r="E346" s="45" t="s">
        <v>31</v>
      </c>
      <c r="F346" s="46" t="str">
        <f>VLOOKUP(E346,ISTRUZIONI!$A$10:$B$26,2)</f>
        <v>-</v>
      </c>
      <c r="G346" s="10"/>
      <c r="H346" s="57"/>
      <c r="I346" s="57"/>
      <c r="J346" s="29">
        <f t="shared" si="136"/>
        <v>0</v>
      </c>
      <c r="K346" s="6" t="str">
        <f t="shared" si="162"/>
        <v>Compilare anagrafica</v>
      </c>
      <c r="L346" s="5"/>
      <c r="M346" s="32">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30">
        <f t="shared" si="149"/>
        <v>0</v>
      </c>
      <c r="Z346" s="30">
        <f t="shared" si="150"/>
        <v>0</v>
      </c>
      <c r="AA346" s="30">
        <f t="shared" si="151"/>
        <v>0</v>
      </c>
      <c r="AB346" s="30">
        <f t="shared" si="152"/>
        <v>0</v>
      </c>
      <c r="AC346" s="30">
        <f t="shared" si="153"/>
        <v>0</v>
      </c>
      <c r="AD346" s="30">
        <f t="shared" si="154"/>
        <v>0</v>
      </c>
      <c r="AE346" s="30">
        <f t="shared" si="155"/>
        <v>0</v>
      </c>
      <c r="AF346" s="30">
        <f t="shared" si="156"/>
        <v>0</v>
      </c>
      <c r="AG346" s="30">
        <f t="shared" si="157"/>
        <v>0</v>
      </c>
      <c r="AH346" s="30">
        <f t="shared" si="158"/>
        <v>0</v>
      </c>
      <c r="AI346" s="30">
        <f t="shared" si="159"/>
        <v>0</v>
      </c>
      <c r="AJ346" s="30">
        <f t="shared" si="160"/>
        <v>0</v>
      </c>
    </row>
    <row r="347" spans="1:36" ht="15.75" x14ac:dyDescent="0.25">
      <c r="A347" s="42" t="str">
        <f t="shared" si="161"/>
        <v>ZERO</v>
      </c>
      <c r="B347" s="42"/>
      <c r="C347" s="56" t="s">
        <v>31</v>
      </c>
      <c r="D347" s="11"/>
      <c r="E347" s="45" t="s">
        <v>31</v>
      </c>
      <c r="F347" s="46" t="str">
        <f>VLOOKUP(E347,ISTRUZIONI!$A$10:$B$26,2)</f>
        <v>-</v>
      </c>
      <c r="G347" s="10"/>
      <c r="H347" s="57"/>
      <c r="I347" s="57"/>
      <c r="J347" s="29">
        <f t="shared" si="136"/>
        <v>0</v>
      </c>
      <c r="K347" s="6" t="str">
        <f t="shared" si="162"/>
        <v>Compilare anagrafica</v>
      </c>
      <c r="L347" s="5"/>
      <c r="M347" s="32">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30">
        <f t="shared" si="149"/>
        <v>0</v>
      </c>
      <c r="Z347" s="30">
        <f t="shared" si="150"/>
        <v>0</v>
      </c>
      <c r="AA347" s="30">
        <f t="shared" si="151"/>
        <v>0</v>
      </c>
      <c r="AB347" s="30">
        <f t="shared" si="152"/>
        <v>0</v>
      </c>
      <c r="AC347" s="30">
        <f t="shared" si="153"/>
        <v>0</v>
      </c>
      <c r="AD347" s="30">
        <f t="shared" si="154"/>
        <v>0</v>
      </c>
      <c r="AE347" s="30">
        <f t="shared" si="155"/>
        <v>0</v>
      </c>
      <c r="AF347" s="30">
        <f t="shared" si="156"/>
        <v>0</v>
      </c>
      <c r="AG347" s="30">
        <f t="shared" si="157"/>
        <v>0</v>
      </c>
      <c r="AH347" s="30">
        <f t="shared" si="158"/>
        <v>0</v>
      </c>
      <c r="AI347" s="30">
        <f t="shared" si="159"/>
        <v>0</v>
      </c>
      <c r="AJ347" s="30">
        <f t="shared" si="160"/>
        <v>0</v>
      </c>
    </row>
    <row r="348" spans="1:36" ht="15.75" x14ac:dyDescent="0.25">
      <c r="A348" s="42" t="str">
        <f t="shared" si="161"/>
        <v>ZERO</v>
      </c>
      <c r="B348" s="42"/>
      <c r="C348" s="56" t="s">
        <v>31</v>
      </c>
      <c r="D348" s="11"/>
      <c r="E348" s="45" t="s">
        <v>31</v>
      </c>
      <c r="F348" s="46" t="str">
        <f>VLOOKUP(E348,ISTRUZIONI!$A$10:$B$26,2)</f>
        <v>-</v>
      </c>
      <c r="G348" s="10"/>
      <c r="H348" s="57"/>
      <c r="I348" s="57"/>
      <c r="J348" s="29">
        <f t="shared" si="136"/>
        <v>0</v>
      </c>
      <c r="K348" s="6" t="str">
        <f t="shared" si="162"/>
        <v>Compilare anagrafica</v>
      </c>
      <c r="L348" s="5"/>
      <c r="M348" s="32">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30">
        <f t="shared" si="149"/>
        <v>0</v>
      </c>
      <c r="Z348" s="30">
        <f t="shared" si="150"/>
        <v>0</v>
      </c>
      <c r="AA348" s="30">
        <f t="shared" si="151"/>
        <v>0</v>
      </c>
      <c r="AB348" s="30">
        <f t="shared" si="152"/>
        <v>0</v>
      </c>
      <c r="AC348" s="30">
        <f t="shared" si="153"/>
        <v>0</v>
      </c>
      <c r="AD348" s="30">
        <f t="shared" si="154"/>
        <v>0</v>
      </c>
      <c r="AE348" s="30">
        <f t="shared" si="155"/>
        <v>0</v>
      </c>
      <c r="AF348" s="30">
        <f t="shared" si="156"/>
        <v>0</v>
      </c>
      <c r="AG348" s="30">
        <f t="shared" si="157"/>
        <v>0</v>
      </c>
      <c r="AH348" s="30">
        <f t="shared" si="158"/>
        <v>0</v>
      </c>
      <c r="AI348" s="30">
        <f t="shared" si="159"/>
        <v>0</v>
      </c>
      <c r="AJ348" s="30">
        <f t="shared" si="160"/>
        <v>0</v>
      </c>
    </row>
    <row r="349" spans="1:36" ht="15.75" x14ac:dyDescent="0.25">
      <c r="A349" s="42" t="str">
        <f t="shared" si="161"/>
        <v>ZERO</v>
      </c>
      <c r="B349" s="42"/>
      <c r="C349" s="56" t="s">
        <v>31</v>
      </c>
      <c r="D349" s="11"/>
      <c r="E349" s="45" t="s">
        <v>31</v>
      </c>
      <c r="F349" s="46" t="str">
        <f>VLOOKUP(E349,ISTRUZIONI!$A$10:$B$26,2)</f>
        <v>-</v>
      </c>
      <c r="G349" s="10"/>
      <c r="H349" s="57"/>
      <c r="I349" s="57"/>
      <c r="J349" s="29">
        <f t="shared" si="136"/>
        <v>0</v>
      </c>
      <c r="K349" s="6" t="str">
        <f t="shared" si="162"/>
        <v>Compilare anagrafica</v>
      </c>
      <c r="L349" s="5"/>
      <c r="M349" s="32">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30">
        <f t="shared" si="149"/>
        <v>0</v>
      </c>
      <c r="Z349" s="30">
        <f t="shared" si="150"/>
        <v>0</v>
      </c>
      <c r="AA349" s="30">
        <f t="shared" si="151"/>
        <v>0</v>
      </c>
      <c r="AB349" s="30">
        <f t="shared" si="152"/>
        <v>0</v>
      </c>
      <c r="AC349" s="30">
        <f t="shared" si="153"/>
        <v>0</v>
      </c>
      <c r="AD349" s="30">
        <f t="shared" si="154"/>
        <v>0</v>
      </c>
      <c r="AE349" s="30">
        <f t="shared" si="155"/>
        <v>0</v>
      </c>
      <c r="AF349" s="30">
        <f t="shared" si="156"/>
        <v>0</v>
      </c>
      <c r="AG349" s="30">
        <f t="shared" si="157"/>
        <v>0</v>
      </c>
      <c r="AH349" s="30">
        <f t="shared" si="158"/>
        <v>0</v>
      </c>
      <c r="AI349" s="30">
        <f t="shared" si="159"/>
        <v>0</v>
      </c>
      <c r="AJ349" s="30">
        <f t="shared" si="160"/>
        <v>0</v>
      </c>
    </row>
    <row r="350" spans="1:36" ht="15.75" x14ac:dyDescent="0.25">
      <c r="A350" s="42" t="str">
        <f t="shared" si="161"/>
        <v>ZERO</v>
      </c>
      <c r="B350" s="42"/>
      <c r="C350" s="56" t="s">
        <v>31</v>
      </c>
      <c r="D350" s="11"/>
      <c r="E350" s="45" t="s">
        <v>31</v>
      </c>
      <c r="F350" s="46" t="str">
        <f>VLOOKUP(E350,ISTRUZIONI!$A$10:$B$26,2)</f>
        <v>-</v>
      </c>
      <c r="G350" s="10"/>
      <c r="H350" s="57"/>
      <c r="I350" s="57"/>
      <c r="J350" s="29">
        <f t="shared" si="136"/>
        <v>0</v>
      </c>
      <c r="K350" s="6" t="str">
        <f t="shared" si="162"/>
        <v>Compilare anagrafica</v>
      </c>
      <c r="L350" s="5"/>
      <c r="M350" s="32">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30">
        <f t="shared" si="149"/>
        <v>0</v>
      </c>
      <c r="Z350" s="30">
        <f t="shared" si="150"/>
        <v>0</v>
      </c>
      <c r="AA350" s="30">
        <f t="shared" si="151"/>
        <v>0</v>
      </c>
      <c r="AB350" s="30">
        <f t="shared" si="152"/>
        <v>0</v>
      </c>
      <c r="AC350" s="30">
        <f t="shared" si="153"/>
        <v>0</v>
      </c>
      <c r="AD350" s="30">
        <f t="shared" si="154"/>
        <v>0</v>
      </c>
      <c r="AE350" s="30">
        <f t="shared" si="155"/>
        <v>0</v>
      </c>
      <c r="AF350" s="30">
        <f t="shared" si="156"/>
        <v>0</v>
      </c>
      <c r="AG350" s="30">
        <f t="shared" si="157"/>
        <v>0</v>
      </c>
      <c r="AH350" s="30">
        <f t="shared" si="158"/>
        <v>0</v>
      </c>
      <c r="AI350" s="30">
        <f t="shared" si="159"/>
        <v>0</v>
      </c>
      <c r="AJ350" s="30">
        <f t="shared" si="160"/>
        <v>0</v>
      </c>
    </row>
    <row r="351" spans="1:36" ht="15.75" x14ac:dyDescent="0.25">
      <c r="A351" s="42" t="str">
        <f t="shared" si="161"/>
        <v>ZERO</v>
      </c>
      <c r="B351" s="42"/>
      <c r="C351" s="56" t="s">
        <v>31</v>
      </c>
      <c r="D351" s="11"/>
      <c r="E351" s="45" t="s">
        <v>31</v>
      </c>
      <c r="F351" s="46" t="str">
        <f>VLOOKUP(E351,ISTRUZIONI!$A$10:$B$26,2)</f>
        <v>-</v>
      </c>
      <c r="G351" s="10"/>
      <c r="H351" s="57"/>
      <c r="I351" s="57"/>
      <c r="J351" s="29">
        <f t="shared" si="136"/>
        <v>0</v>
      </c>
      <c r="K351" s="6" t="str">
        <f t="shared" si="162"/>
        <v>Compilare anagrafica</v>
      </c>
      <c r="L351" s="5"/>
      <c r="M351" s="32">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30">
        <f t="shared" si="149"/>
        <v>0</v>
      </c>
      <c r="Z351" s="30">
        <f t="shared" si="150"/>
        <v>0</v>
      </c>
      <c r="AA351" s="30">
        <f t="shared" si="151"/>
        <v>0</v>
      </c>
      <c r="AB351" s="30">
        <f t="shared" si="152"/>
        <v>0</v>
      </c>
      <c r="AC351" s="30">
        <f t="shared" si="153"/>
        <v>0</v>
      </c>
      <c r="AD351" s="30">
        <f t="shared" si="154"/>
        <v>0</v>
      </c>
      <c r="AE351" s="30">
        <f t="shared" si="155"/>
        <v>0</v>
      </c>
      <c r="AF351" s="30">
        <f t="shared" si="156"/>
        <v>0</v>
      </c>
      <c r="AG351" s="30">
        <f t="shared" si="157"/>
        <v>0</v>
      </c>
      <c r="AH351" s="30">
        <f t="shared" si="158"/>
        <v>0</v>
      </c>
      <c r="AI351" s="30">
        <f t="shared" si="159"/>
        <v>0</v>
      </c>
      <c r="AJ351" s="30">
        <f t="shared" si="160"/>
        <v>0</v>
      </c>
    </row>
    <row r="352" spans="1:36" ht="15.75" x14ac:dyDescent="0.25">
      <c r="A352" s="42" t="str">
        <f t="shared" si="161"/>
        <v>ZERO</v>
      </c>
      <c r="B352" s="42"/>
      <c r="C352" s="56" t="s">
        <v>31</v>
      </c>
      <c r="D352" s="11"/>
      <c r="E352" s="45" t="s">
        <v>31</v>
      </c>
      <c r="F352" s="46" t="str">
        <f>VLOOKUP(E352,ISTRUZIONI!$A$10:$B$26,2)</f>
        <v>-</v>
      </c>
      <c r="G352" s="10"/>
      <c r="H352" s="57"/>
      <c r="I352" s="57"/>
      <c r="J352" s="29">
        <f t="shared" si="136"/>
        <v>0</v>
      </c>
      <c r="K352" s="6" t="str">
        <f t="shared" si="162"/>
        <v>Compilare anagrafica</v>
      </c>
      <c r="L352" s="5"/>
      <c r="M352" s="32">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30">
        <f t="shared" si="149"/>
        <v>0</v>
      </c>
      <c r="Z352" s="30">
        <f t="shared" si="150"/>
        <v>0</v>
      </c>
      <c r="AA352" s="30">
        <f t="shared" si="151"/>
        <v>0</v>
      </c>
      <c r="AB352" s="30">
        <f t="shared" si="152"/>
        <v>0</v>
      </c>
      <c r="AC352" s="30">
        <f t="shared" si="153"/>
        <v>0</v>
      </c>
      <c r="AD352" s="30">
        <f t="shared" si="154"/>
        <v>0</v>
      </c>
      <c r="AE352" s="30">
        <f t="shared" si="155"/>
        <v>0</v>
      </c>
      <c r="AF352" s="30">
        <f t="shared" si="156"/>
        <v>0</v>
      </c>
      <c r="AG352" s="30">
        <f t="shared" si="157"/>
        <v>0</v>
      </c>
      <c r="AH352" s="30">
        <f t="shared" si="158"/>
        <v>0</v>
      </c>
      <c r="AI352" s="30">
        <f t="shared" si="159"/>
        <v>0</v>
      </c>
      <c r="AJ352" s="30">
        <f t="shared" si="160"/>
        <v>0</v>
      </c>
    </row>
    <row r="353" spans="1:36" ht="15.75" x14ac:dyDescent="0.25">
      <c r="A353" s="42" t="str">
        <f t="shared" si="161"/>
        <v>ZERO</v>
      </c>
      <c r="B353" s="42"/>
      <c r="C353" s="56" t="s">
        <v>31</v>
      </c>
      <c r="D353" s="11"/>
      <c r="E353" s="45" t="s">
        <v>31</v>
      </c>
      <c r="F353" s="46" t="str">
        <f>VLOOKUP(E353,ISTRUZIONI!$A$10:$B$26,2)</f>
        <v>-</v>
      </c>
      <c r="G353" s="10"/>
      <c r="H353" s="57"/>
      <c r="I353" s="57"/>
      <c r="J353" s="29">
        <f t="shared" si="136"/>
        <v>0</v>
      </c>
      <c r="K353" s="6" t="str">
        <f t="shared" si="162"/>
        <v>Compilare anagrafica</v>
      </c>
      <c r="L353" s="5"/>
      <c r="M353" s="32">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30">
        <f t="shared" si="149"/>
        <v>0</v>
      </c>
      <c r="Z353" s="30">
        <f t="shared" si="150"/>
        <v>0</v>
      </c>
      <c r="AA353" s="30">
        <f t="shared" si="151"/>
        <v>0</v>
      </c>
      <c r="AB353" s="30">
        <f t="shared" si="152"/>
        <v>0</v>
      </c>
      <c r="AC353" s="30">
        <f t="shared" si="153"/>
        <v>0</v>
      </c>
      <c r="AD353" s="30">
        <f t="shared" si="154"/>
        <v>0</v>
      </c>
      <c r="AE353" s="30">
        <f t="shared" si="155"/>
        <v>0</v>
      </c>
      <c r="AF353" s="30">
        <f t="shared" si="156"/>
        <v>0</v>
      </c>
      <c r="AG353" s="30">
        <f t="shared" si="157"/>
        <v>0</v>
      </c>
      <c r="AH353" s="30">
        <f t="shared" si="158"/>
        <v>0</v>
      </c>
      <c r="AI353" s="30">
        <f t="shared" si="159"/>
        <v>0</v>
      </c>
      <c r="AJ353" s="30">
        <f t="shared" si="160"/>
        <v>0</v>
      </c>
    </row>
    <row r="354" spans="1:36" ht="15.75" x14ac:dyDescent="0.25">
      <c r="A354" s="42" t="str">
        <f t="shared" si="161"/>
        <v>ZERO</v>
      </c>
      <c r="B354" s="42"/>
      <c r="C354" s="56" t="s">
        <v>31</v>
      </c>
      <c r="D354" s="11"/>
      <c r="E354" s="45" t="s">
        <v>31</v>
      </c>
      <c r="F354" s="46" t="str">
        <f>VLOOKUP(E354,ISTRUZIONI!$A$10:$B$26,2)</f>
        <v>-</v>
      </c>
      <c r="G354" s="10"/>
      <c r="H354" s="57"/>
      <c r="I354" s="57"/>
      <c r="J354" s="29">
        <f t="shared" si="136"/>
        <v>0</v>
      </c>
      <c r="K354" s="6" t="str">
        <f t="shared" si="162"/>
        <v>Compilare anagrafica</v>
      </c>
      <c r="L354" s="5"/>
      <c r="M354" s="32">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30">
        <f t="shared" si="149"/>
        <v>0</v>
      </c>
      <c r="Z354" s="30">
        <f t="shared" si="150"/>
        <v>0</v>
      </c>
      <c r="AA354" s="30">
        <f t="shared" si="151"/>
        <v>0</v>
      </c>
      <c r="AB354" s="30">
        <f t="shared" si="152"/>
        <v>0</v>
      </c>
      <c r="AC354" s="30">
        <f t="shared" si="153"/>
        <v>0</v>
      </c>
      <c r="AD354" s="30">
        <f t="shared" si="154"/>
        <v>0</v>
      </c>
      <c r="AE354" s="30">
        <f t="shared" si="155"/>
        <v>0</v>
      </c>
      <c r="AF354" s="30">
        <f t="shared" si="156"/>
        <v>0</v>
      </c>
      <c r="AG354" s="30">
        <f t="shared" si="157"/>
        <v>0</v>
      </c>
      <c r="AH354" s="30">
        <f t="shared" si="158"/>
        <v>0</v>
      </c>
      <c r="AI354" s="30">
        <f t="shared" si="159"/>
        <v>0</v>
      </c>
      <c r="AJ354" s="30">
        <f t="shared" si="160"/>
        <v>0</v>
      </c>
    </row>
    <row r="355" spans="1:36" ht="15.75" x14ac:dyDescent="0.25">
      <c r="A355" s="42" t="str">
        <f t="shared" si="161"/>
        <v>ZERO</v>
      </c>
      <c r="B355" s="42"/>
      <c r="C355" s="56" t="s">
        <v>31</v>
      </c>
      <c r="D355" s="11"/>
      <c r="E355" s="45" t="s">
        <v>31</v>
      </c>
      <c r="F355" s="46" t="str">
        <f>VLOOKUP(E355,ISTRUZIONI!$A$10:$B$26,2)</f>
        <v>-</v>
      </c>
      <c r="G355" s="10"/>
      <c r="H355" s="57"/>
      <c r="I355" s="57"/>
      <c r="J355" s="29">
        <f t="shared" si="136"/>
        <v>0</v>
      </c>
      <c r="K355" s="6" t="str">
        <f t="shared" si="162"/>
        <v>Compilare anagrafica</v>
      </c>
      <c r="L355" s="5"/>
      <c r="M355" s="32">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30">
        <f t="shared" si="149"/>
        <v>0</v>
      </c>
      <c r="Z355" s="30">
        <f t="shared" si="150"/>
        <v>0</v>
      </c>
      <c r="AA355" s="30">
        <f t="shared" si="151"/>
        <v>0</v>
      </c>
      <c r="AB355" s="30">
        <f t="shared" si="152"/>
        <v>0</v>
      </c>
      <c r="AC355" s="30">
        <f t="shared" si="153"/>
        <v>0</v>
      </c>
      <c r="AD355" s="30">
        <f t="shared" si="154"/>
        <v>0</v>
      </c>
      <c r="AE355" s="30">
        <f t="shared" si="155"/>
        <v>0</v>
      </c>
      <c r="AF355" s="30">
        <f t="shared" si="156"/>
        <v>0</v>
      </c>
      <c r="AG355" s="30">
        <f t="shared" si="157"/>
        <v>0</v>
      </c>
      <c r="AH355" s="30">
        <f t="shared" si="158"/>
        <v>0</v>
      </c>
      <c r="AI355" s="30">
        <f t="shared" si="159"/>
        <v>0</v>
      </c>
      <c r="AJ355" s="30">
        <f t="shared" si="160"/>
        <v>0</v>
      </c>
    </row>
    <row r="356" spans="1:36" ht="15.75" x14ac:dyDescent="0.25">
      <c r="A356" s="42" t="str">
        <f t="shared" si="161"/>
        <v>ZERO</v>
      </c>
      <c r="B356" s="42"/>
      <c r="C356" s="56" t="s">
        <v>31</v>
      </c>
      <c r="D356" s="11"/>
      <c r="E356" s="45" t="s">
        <v>31</v>
      </c>
      <c r="F356" s="46" t="str">
        <f>VLOOKUP(E356,ISTRUZIONI!$A$10:$B$26,2)</f>
        <v>-</v>
      </c>
      <c r="G356" s="10"/>
      <c r="H356" s="57"/>
      <c r="I356" s="57"/>
      <c r="J356" s="29">
        <f t="shared" si="136"/>
        <v>0</v>
      </c>
      <c r="K356" s="6" t="str">
        <f t="shared" si="162"/>
        <v>Compilare anagrafica</v>
      </c>
      <c r="L356" s="5"/>
      <c r="M356" s="32">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30">
        <f t="shared" si="149"/>
        <v>0</v>
      </c>
      <c r="Z356" s="30">
        <f t="shared" si="150"/>
        <v>0</v>
      </c>
      <c r="AA356" s="30">
        <f t="shared" si="151"/>
        <v>0</v>
      </c>
      <c r="AB356" s="30">
        <f t="shared" si="152"/>
        <v>0</v>
      </c>
      <c r="AC356" s="30">
        <f t="shared" si="153"/>
        <v>0</v>
      </c>
      <c r="AD356" s="30">
        <f t="shared" si="154"/>
        <v>0</v>
      </c>
      <c r="AE356" s="30">
        <f t="shared" si="155"/>
        <v>0</v>
      </c>
      <c r="AF356" s="30">
        <f t="shared" si="156"/>
        <v>0</v>
      </c>
      <c r="AG356" s="30">
        <f t="shared" si="157"/>
        <v>0</v>
      </c>
      <c r="AH356" s="30">
        <f t="shared" si="158"/>
        <v>0</v>
      </c>
      <c r="AI356" s="30">
        <f t="shared" si="159"/>
        <v>0</v>
      </c>
      <c r="AJ356" s="30">
        <f t="shared" si="160"/>
        <v>0</v>
      </c>
    </row>
    <row r="357" spans="1:36" ht="15.75" x14ac:dyDescent="0.25">
      <c r="A357" s="42" t="str">
        <f t="shared" si="161"/>
        <v>ZERO</v>
      </c>
      <c r="B357" s="42"/>
      <c r="C357" s="56" t="s">
        <v>31</v>
      </c>
      <c r="D357" s="11"/>
      <c r="E357" s="45" t="s">
        <v>31</v>
      </c>
      <c r="F357" s="46" t="str">
        <f>VLOOKUP(E357,ISTRUZIONI!$A$10:$B$26,2)</f>
        <v>-</v>
      </c>
      <c r="G357" s="10"/>
      <c r="H357" s="57"/>
      <c r="I357" s="57"/>
      <c r="J357" s="29">
        <f t="shared" si="136"/>
        <v>0</v>
      </c>
      <c r="K357" s="6" t="str">
        <f t="shared" si="162"/>
        <v>Compilare anagrafica</v>
      </c>
      <c r="L357" s="5"/>
      <c r="M357" s="32">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30">
        <f t="shared" si="149"/>
        <v>0</v>
      </c>
      <c r="Z357" s="30">
        <f t="shared" si="150"/>
        <v>0</v>
      </c>
      <c r="AA357" s="30">
        <f t="shared" si="151"/>
        <v>0</v>
      </c>
      <c r="AB357" s="30">
        <f t="shared" si="152"/>
        <v>0</v>
      </c>
      <c r="AC357" s="30">
        <f t="shared" si="153"/>
        <v>0</v>
      </c>
      <c r="AD357" s="30">
        <f t="shared" si="154"/>
        <v>0</v>
      </c>
      <c r="AE357" s="30">
        <f t="shared" si="155"/>
        <v>0</v>
      </c>
      <c r="AF357" s="30">
        <f t="shared" si="156"/>
        <v>0</v>
      </c>
      <c r="AG357" s="30">
        <f t="shared" si="157"/>
        <v>0</v>
      </c>
      <c r="AH357" s="30">
        <f t="shared" si="158"/>
        <v>0</v>
      </c>
      <c r="AI357" s="30">
        <f t="shared" si="159"/>
        <v>0</v>
      </c>
      <c r="AJ357" s="30">
        <f t="shared" si="160"/>
        <v>0</v>
      </c>
    </row>
    <row r="358" spans="1:36" ht="15.75" x14ac:dyDescent="0.25">
      <c r="A358" s="42" t="str">
        <f t="shared" si="161"/>
        <v>ZERO</v>
      </c>
      <c r="B358" s="42"/>
      <c r="C358" s="56" t="s">
        <v>31</v>
      </c>
      <c r="D358" s="11"/>
      <c r="E358" s="45" t="s">
        <v>31</v>
      </c>
      <c r="F358" s="46" t="str">
        <f>VLOOKUP(E358,ISTRUZIONI!$A$10:$B$26,2)</f>
        <v>-</v>
      </c>
      <c r="G358" s="10"/>
      <c r="H358" s="57"/>
      <c r="I358" s="57"/>
      <c r="J358" s="29">
        <f t="shared" si="136"/>
        <v>0</v>
      </c>
      <c r="K358" s="6" t="str">
        <f t="shared" si="162"/>
        <v>Compilare anagrafica</v>
      </c>
      <c r="L358" s="5"/>
      <c r="M358" s="32">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30">
        <f t="shared" si="149"/>
        <v>0</v>
      </c>
      <c r="Z358" s="30">
        <f t="shared" si="150"/>
        <v>0</v>
      </c>
      <c r="AA358" s="30">
        <f t="shared" si="151"/>
        <v>0</v>
      </c>
      <c r="AB358" s="30">
        <f t="shared" si="152"/>
        <v>0</v>
      </c>
      <c r="AC358" s="30">
        <f t="shared" si="153"/>
        <v>0</v>
      </c>
      <c r="AD358" s="30">
        <f t="shared" si="154"/>
        <v>0</v>
      </c>
      <c r="AE358" s="30">
        <f t="shared" si="155"/>
        <v>0</v>
      </c>
      <c r="AF358" s="30">
        <f t="shared" si="156"/>
        <v>0</v>
      </c>
      <c r="AG358" s="30">
        <f t="shared" si="157"/>
        <v>0</v>
      </c>
      <c r="AH358" s="30">
        <f t="shared" si="158"/>
        <v>0</v>
      </c>
      <c r="AI358" s="30">
        <f t="shared" si="159"/>
        <v>0</v>
      </c>
      <c r="AJ358" s="30">
        <f t="shared" si="160"/>
        <v>0</v>
      </c>
    </row>
    <row r="359" spans="1:36" ht="15.75" x14ac:dyDescent="0.25">
      <c r="A359" s="42" t="str">
        <f t="shared" si="161"/>
        <v>ZERO</v>
      </c>
      <c r="B359" s="42"/>
      <c r="C359" s="56" t="s">
        <v>31</v>
      </c>
      <c r="D359" s="11"/>
      <c r="E359" s="45" t="s">
        <v>31</v>
      </c>
      <c r="F359" s="46" t="str">
        <f>VLOOKUP(E359,ISTRUZIONI!$A$10:$B$26,2)</f>
        <v>-</v>
      </c>
      <c r="G359" s="10"/>
      <c r="H359" s="57"/>
      <c r="I359" s="57"/>
      <c r="J359" s="29">
        <f t="shared" si="136"/>
        <v>0</v>
      </c>
      <c r="K359" s="6" t="str">
        <f t="shared" si="162"/>
        <v>Compilare anagrafica</v>
      </c>
      <c r="L359" s="5"/>
      <c r="M359" s="32">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30">
        <f t="shared" si="149"/>
        <v>0</v>
      </c>
      <c r="Z359" s="30">
        <f t="shared" si="150"/>
        <v>0</v>
      </c>
      <c r="AA359" s="30">
        <f t="shared" si="151"/>
        <v>0</v>
      </c>
      <c r="AB359" s="30">
        <f t="shared" si="152"/>
        <v>0</v>
      </c>
      <c r="AC359" s="30">
        <f t="shared" si="153"/>
        <v>0</v>
      </c>
      <c r="AD359" s="30">
        <f t="shared" si="154"/>
        <v>0</v>
      </c>
      <c r="AE359" s="30">
        <f t="shared" si="155"/>
        <v>0</v>
      </c>
      <c r="AF359" s="30">
        <f t="shared" si="156"/>
        <v>0</v>
      </c>
      <c r="AG359" s="30">
        <f t="shared" si="157"/>
        <v>0</v>
      </c>
      <c r="AH359" s="30">
        <f t="shared" si="158"/>
        <v>0</v>
      </c>
      <c r="AI359" s="30">
        <f t="shared" si="159"/>
        <v>0</v>
      </c>
      <c r="AJ359" s="30">
        <f t="shared" si="160"/>
        <v>0</v>
      </c>
    </row>
    <row r="360" spans="1:36" ht="15.75" x14ac:dyDescent="0.25">
      <c r="A360" s="42" t="str">
        <f t="shared" si="161"/>
        <v>ZERO</v>
      </c>
      <c r="B360" s="42"/>
      <c r="C360" s="56" t="s">
        <v>31</v>
      </c>
      <c r="D360" s="11"/>
      <c r="E360" s="45" t="s">
        <v>31</v>
      </c>
      <c r="F360" s="46" t="str">
        <f>VLOOKUP(E360,ISTRUZIONI!$A$10:$B$26,2)</f>
        <v>-</v>
      </c>
      <c r="G360" s="10"/>
      <c r="H360" s="57"/>
      <c r="I360" s="57"/>
      <c r="J360" s="29">
        <f t="shared" si="136"/>
        <v>0</v>
      </c>
      <c r="K360" s="6" t="str">
        <f t="shared" si="162"/>
        <v>Compilare anagrafica</v>
      </c>
      <c r="L360" s="5"/>
      <c r="M360" s="32">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30">
        <f t="shared" si="149"/>
        <v>0</v>
      </c>
      <c r="Z360" s="30">
        <f t="shared" si="150"/>
        <v>0</v>
      </c>
      <c r="AA360" s="30">
        <f t="shared" si="151"/>
        <v>0</v>
      </c>
      <c r="AB360" s="30">
        <f t="shared" si="152"/>
        <v>0</v>
      </c>
      <c r="AC360" s="30">
        <f t="shared" si="153"/>
        <v>0</v>
      </c>
      <c r="AD360" s="30">
        <f t="shared" si="154"/>
        <v>0</v>
      </c>
      <c r="AE360" s="30">
        <f t="shared" si="155"/>
        <v>0</v>
      </c>
      <c r="AF360" s="30">
        <f t="shared" si="156"/>
        <v>0</v>
      </c>
      <c r="AG360" s="30">
        <f t="shared" si="157"/>
        <v>0</v>
      </c>
      <c r="AH360" s="30">
        <f t="shared" si="158"/>
        <v>0</v>
      </c>
      <c r="AI360" s="30">
        <f t="shared" si="159"/>
        <v>0</v>
      </c>
      <c r="AJ360" s="30">
        <f t="shared" si="160"/>
        <v>0</v>
      </c>
    </row>
    <row r="361" spans="1:36" ht="15.75" x14ac:dyDescent="0.25">
      <c r="A361" s="42" t="str">
        <f t="shared" si="161"/>
        <v>ZERO</v>
      </c>
      <c r="B361" s="42"/>
      <c r="C361" s="56" t="s">
        <v>31</v>
      </c>
      <c r="D361" s="11"/>
      <c r="E361" s="45" t="s">
        <v>31</v>
      </c>
      <c r="F361" s="46" t="str">
        <f>VLOOKUP(E361,ISTRUZIONI!$A$10:$B$26,2)</f>
        <v>-</v>
      </c>
      <c r="G361" s="10"/>
      <c r="H361" s="57"/>
      <c r="I361" s="57"/>
      <c r="J361" s="29">
        <f t="shared" si="136"/>
        <v>0</v>
      </c>
      <c r="K361" s="6" t="str">
        <f t="shared" si="162"/>
        <v>Compilare anagrafica</v>
      </c>
      <c r="L361" s="5"/>
      <c r="M361" s="32">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30">
        <f t="shared" si="149"/>
        <v>0</v>
      </c>
      <c r="Z361" s="30">
        <f t="shared" si="150"/>
        <v>0</v>
      </c>
      <c r="AA361" s="30">
        <f t="shared" si="151"/>
        <v>0</v>
      </c>
      <c r="AB361" s="30">
        <f t="shared" si="152"/>
        <v>0</v>
      </c>
      <c r="AC361" s="30">
        <f t="shared" si="153"/>
        <v>0</v>
      </c>
      <c r="AD361" s="30">
        <f t="shared" si="154"/>
        <v>0</v>
      </c>
      <c r="AE361" s="30">
        <f t="shared" si="155"/>
        <v>0</v>
      </c>
      <c r="AF361" s="30">
        <f t="shared" si="156"/>
        <v>0</v>
      </c>
      <c r="AG361" s="30">
        <f t="shared" si="157"/>
        <v>0</v>
      </c>
      <c r="AH361" s="30">
        <f t="shared" si="158"/>
        <v>0</v>
      </c>
      <c r="AI361" s="30">
        <f t="shared" si="159"/>
        <v>0</v>
      </c>
      <c r="AJ361" s="30">
        <f t="shared" si="160"/>
        <v>0</v>
      </c>
    </row>
    <row r="362" spans="1:36" ht="15.75" x14ac:dyDescent="0.25">
      <c r="A362" s="42" t="str">
        <f t="shared" si="161"/>
        <v>ZERO</v>
      </c>
      <c r="B362" s="42"/>
      <c r="C362" s="56" t="s">
        <v>31</v>
      </c>
      <c r="D362" s="11"/>
      <c r="E362" s="45" t="s">
        <v>31</v>
      </c>
      <c r="F362" s="46" t="str">
        <f>VLOOKUP(E362,ISTRUZIONI!$A$10:$B$26,2)</f>
        <v>-</v>
      </c>
      <c r="G362" s="10"/>
      <c r="H362" s="57"/>
      <c r="I362" s="57"/>
      <c r="J362" s="29">
        <f t="shared" si="136"/>
        <v>0</v>
      </c>
      <c r="K362" s="6" t="str">
        <f t="shared" si="162"/>
        <v>Compilare anagrafica</v>
      </c>
      <c r="L362" s="5"/>
      <c r="M362" s="32">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30">
        <f t="shared" si="149"/>
        <v>0</v>
      </c>
      <c r="Z362" s="30">
        <f t="shared" si="150"/>
        <v>0</v>
      </c>
      <c r="AA362" s="30">
        <f t="shared" si="151"/>
        <v>0</v>
      </c>
      <c r="AB362" s="30">
        <f t="shared" si="152"/>
        <v>0</v>
      </c>
      <c r="AC362" s="30">
        <f t="shared" si="153"/>
        <v>0</v>
      </c>
      <c r="AD362" s="30">
        <f t="shared" si="154"/>
        <v>0</v>
      </c>
      <c r="AE362" s="30">
        <f t="shared" si="155"/>
        <v>0</v>
      </c>
      <c r="AF362" s="30">
        <f t="shared" si="156"/>
        <v>0</v>
      </c>
      <c r="AG362" s="30">
        <f t="shared" si="157"/>
        <v>0</v>
      </c>
      <c r="AH362" s="30">
        <f t="shared" si="158"/>
        <v>0</v>
      </c>
      <c r="AI362" s="30">
        <f t="shared" si="159"/>
        <v>0</v>
      </c>
      <c r="AJ362" s="30">
        <f t="shared" si="160"/>
        <v>0</v>
      </c>
    </row>
    <row r="363" spans="1:36" ht="15.75" x14ac:dyDescent="0.25">
      <c r="A363" s="42" t="str">
        <f t="shared" si="161"/>
        <v>ZERO</v>
      </c>
      <c r="B363" s="42"/>
      <c r="C363" s="56" t="s">
        <v>31</v>
      </c>
      <c r="D363" s="11"/>
      <c r="E363" s="45" t="s">
        <v>31</v>
      </c>
      <c r="F363" s="46" t="str">
        <f>VLOOKUP(E363,ISTRUZIONI!$A$10:$B$26,2)</f>
        <v>-</v>
      </c>
      <c r="G363" s="10"/>
      <c r="H363" s="57"/>
      <c r="I363" s="57"/>
      <c r="J363" s="29">
        <f t="shared" si="136"/>
        <v>0</v>
      </c>
      <c r="K363" s="6" t="str">
        <f t="shared" si="162"/>
        <v>Compilare anagrafica</v>
      </c>
      <c r="L363" s="5"/>
      <c r="M363" s="32">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30">
        <f t="shared" si="149"/>
        <v>0</v>
      </c>
      <c r="Z363" s="30">
        <f t="shared" si="150"/>
        <v>0</v>
      </c>
      <c r="AA363" s="30">
        <f t="shared" si="151"/>
        <v>0</v>
      </c>
      <c r="AB363" s="30">
        <f t="shared" si="152"/>
        <v>0</v>
      </c>
      <c r="AC363" s="30">
        <f t="shared" si="153"/>
        <v>0</v>
      </c>
      <c r="AD363" s="30">
        <f t="shared" si="154"/>
        <v>0</v>
      </c>
      <c r="AE363" s="30">
        <f t="shared" si="155"/>
        <v>0</v>
      </c>
      <c r="AF363" s="30">
        <f t="shared" si="156"/>
        <v>0</v>
      </c>
      <c r="AG363" s="30">
        <f t="shared" si="157"/>
        <v>0</v>
      </c>
      <c r="AH363" s="30">
        <f t="shared" si="158"/>
        <v>0</v>
      </c>
      <c r="AI363" s="30">
        <f t="shared" si="159"/>
        <v>0</v>
      </c>
      <c r="AJ363" s="30">
        <f t="shared" si="160"/>
        <v>0</v>
      </c>
    </row>
    <row r="364" spans="1:36" ht="15.75" x14ac:dyDescent="0.25">
      <c r="A364" s="42" t="str">
        <f t="shared" si="161"/>
        <v>ZERO</v>
      </c>
      <c r="B364" s="42"/>
      <c r="C364" s="56" t="s">
        <v>31</v>
      </c>
      <c r="D364" s="11"/>
      <c r="E364" s="45" t="s">
        <v>31</v>
      </c>
      <c r="F364" s="46" t="str">
        <f>VLOOKUP(E364,ISTRUZIONI!$A$10:$B$26,2)</f>
        <v>-</v>
      </c>
      <c r="G364" s="10"/>
      <c r="H364" s="57"/>
      <c r="I364" s="57"/>
      <c r="J364" s="29">
        <f t="shared" si="136"/>
        <v>0</v>
      </c>
      <c r="K364" s="6" t="str">
        <f t="shared" si="162"/>
        <v>Compilare anagrafica</v>
      </c>
      <c r="L364" s="5"/>
      <c r="M364" s="32">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30">
        <f t="shared" si="149"/>
        <v>0</v>
      </c>
      <c r="Z364" s="30">
        <f t="shared" si="150"/>
        <v>0</v>
      </c>
      <c r="AA364" s="30">
        <f t="shared" si="151"/>
        <v>0</v>
      </c>
      <c r="AB364" s="30">
        <f t="shared" si="152"/>
        <v>0</v>
      </c>
      <c r="AC364" s="30">
        <f t="shared" si="153"/>
        <v>0</v>
      </c>
      <c r="AD364" s="30">
        <f t="shared" si="154"/>
        <v>0</v>
      </c>
      <c r="AE364" s="30">
        <f t="shared" si="155"/>
        <v>0</v>
      </c>
      <c r="AF364" s="30">
        <f t="shared" si="156"/>
        <v>0</v>
      </c>
      <c r="AG364" s="30">
        <f t="shared" si="157"/>
        <v>0</v>
      </c>
      <c r="AH364" s="30">
        <f t="shared" si="158"/>
        <v>0</v>
      </c>
      <c r="AI364" s="30">
        <f t="shared" si="159"/>
        <v>0</v>
      </c>
      <c r="AJ364" s="30">
        <f t="shared" si="160"/>
        <v>0</v>
      </c>
    </row>
    <row r="365" spans="1:36" ht="15.75" x14ac:dyDescent="0.25">
      <c r="A365" s="42" t="str">
        <f t="shared" si="161"/>
        <v>ZERO</v>
      </c>
      <c r="B365" s="42"/>
      <c r="C365" s="56" t="s">
        <v>31</v>
      </c>
      <c r="D365" s="11"/>
      <c r="E365" s="45" t="s">
        <v>31</v>
      </c>
      <c r="F365" s="46" t="str">
        <f>VLOOKUP(E365,ISTRUZIONI!$A$10:$B$26,2)</f>
        <v>-</v>
      </c>
      <c r="G365" s="10"/>
      <c r="H365" s="57"/>
      <c r="I365" s="57"/>
      <c r="J365" s="29">
        <f t="shared" si="136"/>
        <v>0</v>
      </c>
      <c r="K365" s="6" t="str">
        <f t="shared" si="162"/>
        <v>Compilare anagrafica</v>
      </c>
      <c r="L365" s="5"/>
      <c r="M365" s="32">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30">
        <f t="shared" si="149"/>
        <v>0</v>
      </c>
      <c r="Z365" s="30">
        <f t="shared" si="150"/>
        <v>0</v>
      </c>
      <c r="AA365" s="30">
        <f t="shared" si="151"/>
        <v>0</v>
      </c>
      <c r="AB365" s="30">
        <f t="shared" si="152"/>
        <v>0</v>
      </c>
      <c r="AC365" s="30">
        <f t="shared" si="153"/>
        <v>0</v>
      </c>
      <c r="AD365" s="30">
        <f t="shared" si="154"/>
        <v>0</v>
      </c>
      <c r="AE365" s="30">
        <f t="shared" si="155"/>
        <v>0</v>
      </c>
      <c r="AF365" s="30">
        <f t="shared" si="156"/>
        <v>0</v>
      </c>
      <c r="AG365" s="30">
        <f t="shared" si="157"/>
        <v>0</v>
      </c>
      <c r="AH365" s="30">
        <f t="shared" si="158"/>
        <v>0</v>
      </c>
      <c r="AI365" s="30">
        <f t="shared" si="159"/>
        <v>0</v>
      </c>
      <c r="AJ365" s="30">
        <f t="shared" si="160"/>
        <v>0</v>
      </c>
    </row>
    <row r="366" spans="1:36" ht="15.75" x14ac:dyDescent="0.25">
      <c r="A366" s="42" t="str">
        <f t="shared" si="161"/>
        <v>ZERO</v>
      </c>
      <c r="B366" s="42"/>
      <c r="C366" s="56" t="s">
        <v>31</v>
      </c>
      <c r="D366" s="11"/>
      <c r="E366" s="45" t="s">
        <v>31</v>
      </c>
      <c r="F366" s="46" t="str">
        <f>VLOOKUP(E366,ISTRUZIONI!$A$10:$B$26,2)</f>
        <v>-</v>
      </c>
      <c r="G366" s="10"/>
      <c r="H366" s="57"/>
      <c r="I366" s="57"/>
      <c r="J366" s="29">
        <f t="shared" si="136"/>
        <v>0</v>
      </c>
      <c r="K366" s="6" t="str">
        <f t="shared" si="162"/>
        <v>Compilare anagrafica</v>
      </c>
      <c r="L366" s="5"/>
      <c r="M366" s="32">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30">
        <f t="shared" si="149"/>
        <v>0</v>
      </c>
      <c r="Z366" s="30">
        <f t="shared" si="150"/>
        <v>0</v>
      </c>
      <c r="AA366" s="30">
        <f t="shared" si="151"/>
        <v>0</v>
      </c>
      <c r="AB366" s="30">
        <f t="shared" si="152"/>
        <v>0</v>
      </c>
      <c r="AC366" s="30">
        <f t="shared" si="153"/>
        <v>0</v>
      </c>
      <c r="AD366" s="30">
        <f t="shared" si="154"/>
        <v>0</v>
      </c>
      <c r="AE366" s="30">
        <f t="shared" si="155"/>
        <v>0</v>
      </c>
      <c r="AF366" s="30">
        <f t="shared" si="156"/>
        <v>0</v>
      </c>
      <c r="AG366" s="30">
        <f t="shared" si="157"/>
        <v>0</v>
      </c>
      <c r="AH366" s="30">
        <f t="shared" si="158"/>
        <v>0</v>
      </c>
      <c r="AI366" s="30">
        <f t="shared" si="159"/>
        <v>0</v>
      </c>
      <c r="AJ366" s="30">
        <f t="shared" si="160"/>
        <v>0</v>
      </c>
    </row>
    <row r="367" spans="1:36" ht="15.75" x14ac:dyDescent="0.25">
      <c r="A367" s="42" t="str">
        <f t="shared" si="161"/>
        <v>ZERO</v>
      </c>
      <c r="B367" s="42"/>
      <c r="C367" s="56" t="s">
        <v>31</v>
      </c>
      <c r="D367" s="11"/>
      <c r="E367" s="45" t="s">
        <v>31</v>
      </c>
      <c r="F367" s="46" t="str">
        <f>VLOOKUP(E367,ISTRUZIONI!$A$10:$B$26,2)</f>
        <v>-</v>
      </c>
      <c r="G367" s="10"/>
      <c r="H367" s="57"/>
      <c r="I367" s="57"/>
      <c r="J367" s="29">
        <f t="shared" si="136"/>
        <v>0</v>
      </c>
      <c r="K367" s="6" t="str">
        <f t="shared" si="162"/>
        <v>Compilare anagrafica</v>
      </c>
      <c r="L367" s="5"/>
      <c r="M367" s="32">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30">
        <f t="shared" si="149"/>
        <v>0</v>
      </c>
      <c r="Z367" s="30">
        <f t="shared" si="150"/>
        <v>0</v>
      </c>
      <c r="AA367" s="30">
        <f t="shared" si="151"/>
        <v>0</v>
      </c>
      <c r="AB367" s="30">
        <f t="shared" si="152"/>
        <v>0</v>
      </c>
      <c r="AC367" s="30">
        <f t="shared" si="153"/>
        <v>0</v>
      </c>
      <c r="AD367" s="30">
        <f t="shared" si="154"/>
        <v>0</v>
      </c>
      <c r="AE367" s="30">
        <f t="shared" si="155"/>
        <v>0</v>
      </c>
      <c r="AF367" s="30">
        <f t="shared" si="156"/>
        <v>0</v>
      </c>
      <c r="AG367" s="30">
        <f t="shared" si="157"/>
        <v>0</v>
      </c>
      <c r="AH367" s="30">
        <f t="shared" si="158"/>
        <v>0</v>
      </c>
      <c r="AI367" s="30">
        <f t="shared" si="159"/>
        <v>0</v>
      </c>
      <c r="AJ367" s="30">
        <f t="shared" si="160"/>
        <v>0</v>
      </c>
    </row>
    <row r="368" spans="1:36" ht="15.75" x14ac:dyDescent="0.25">
      <c r="A368" s="42" t="str">
        <f t="shared" si="161"/>
        <v>ZERO</v>
      </c>
      <c r="B368" s="42"/>
      <c r="C368" s="56" t="s">
        <v>31</v>
      </c>
      <c r="D368" s="11"/>
      <c r="E368" s="45" t="s">
        <v>31</v>
      </c>
      <c r="F368" s="46" t="str">
        <f>VLOOKUP(E368,ISTRUZIONI!$A$10:$B$26,2)</f>
        <v>-</v>
      </c>
      <c r="G368" s="10"/>
      <c r="H368" s="57"/>
      <c r="I368" s="57"/>
      <c r="J368" s="29">
        <f t="shared" si="136"/>
        <v>0</v>
      </c>
      <c r="K368" s="6" t="str">
        <f t="shared" si="162"/>
        <v>Compilare anagrafica</v>
      </c>
      <c r="L368" s="5"/>
      <c r="M368" s="32">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30">
        <f t="shared" si="149"/>
        <v>0</v>
      </c>
      <c r="Z368" s="30">
        <f t="shared" si="150"/>
        <v>0</v>
      </c>
      <c r="AA368" s="30">
        <f t="shared" si="151"/>
        <v>0</v>
      </c>
      <c r="AB368" s="30">
        <f t="shared" si="152"/>
        <v>0</v>
      </c>
      <c r="AC368" s="30">
        <f t="shared" si="153"/>
        <v>0</v>
      </c>
      <c r="AD368" s="30">
        <f t="shared" si="154"/>
        <v>0</v>
      </c>
      <c r="AE368" s="30">
        <f t="shared" si="155"/>
        <v>0</v>
      </c>
      <c r="AF368" s="30">
        <f t="shared" si="156"/>
        <v>0</v>
      </c>
      <c r="AG368" s="30">
        <f t="shared" si="157"/>
        <v>0</v>
      </c>
      <c r="AH368" s="30">
        <f t="shared" si="158"/>
        <v>0</v>
      </c>
      <c r="AI368" s="30">
        <f t="shared" si="159"/>
        <v>0</v>
      </c>
      <c r="AJ368" s="30">
        <f t="shared" si="160"/>
        <v>0</v>
      </c>
    </row>
    <row r="369" spans="1:36" ht="15.75" x14ac:dyDescent="0.25">
      <c r="A369" s="42" t="str">
        <f t="shared" si="161"/>
        <v>ZERO</v>
      </c>
      <c r="B369" s="42"/>
      <c r="C369" s="56" t="s">
        <v>31</v>
      </c>
      <c r="D369" s="11"/>
      <c r="E369" s="45" t="s">
        <v>31</v>
      </c>
      <c r="F369" s="46" t="str">
        <f>VLOOKUP(E369,ISTRUZIONI!$A$10:$B$26,2)</f>
        <v>-</v>
      </c>
      <c r="G369" s="10"/>
      <c r="H369" s="57"/>
      <c r="I369" s="57"/>
      <c r="J369" s="29">
        <f t="shared" si="136"/>
        <v>0</v>
      </c>
      <c r="K369" s="6" t="str">
        <f t="shared" si="162"/>
        <v>Compilare anagrafica</v>
      </c>
      <c r="L369" s="5"/>
      <c r="M369" s="32">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30">
        <f t="shared" si="149"/>
        <v>0</v>
      </c>
      <c r="Z369" s="30">
        <f t="shared" si="150"/>
        <v>0</v>
      </c>
      <c r="AA369" s="30">
        <f t="shared" si="151"/>
        <v>0</v>
      </c>
      <c r="AB369" s="30">
        <f t="shared" si="152"/>
        <v>0</v>
      </c>
      <c r="AC369" s="30">
        <f t="shared" si="153"/>
        <v>0</v>
      </c>
      <c r="AD369" s="30">
        <f t="shared" si="154"/>
        <v>0</v>
      </c>
      <c r="AE369" s="30">
        <f t="shared" si="155"/>
        <v>0</v>
      </c>
      <c r="AF369" s="30">
        <f t="shared" si="156"/>
        <v>0</v>
      </c>
      <c r="AG369" s="30">
        <f t="shared" si="157"/>
        <v>0</v>
      </c>
      <c r="AH369" s="30">
        <f t="shared" si="158"/>
        <v>0</v>
      </c>
      <c r="AI369" s="30">
        <f t="shared" si="159"/>
        <v>0</v>
      </c>
      <c r="AJ369" s="30">
        <f t="shared" si="160"/>
        <v>0</v>
      </c>
    </row>
    <row r="370" spans="1:36" ht="15.75" x14ac:dyDescent="0.25">
      <c r="A370" s="42" t="str">
        <f t="shared" si="161"/>
        <v>ZERO</v>
      </c>
      <c r="B370" s="42"/>
      <c r="C370" s="56" t="s">
        <v>31</v>
      </c>
      <c r="D370" s="11"/>
      <c r="E370" s="45" t="s">
        <v>31</v>
      </c>
      <c r="F370" s="46" t="str">
        <f>VLOOKUP(E370,ISTRUZIONI!$A$10:$B$26,2)</f>
        <v>-</v>
      </c>
      <c r="G370" s="10"/>
      <c r="H370" s="57"/>
      <c r="I370" s="57"/>
      <c r="J370" s="29">
        <f t="shared" si="136"/>
        <v>0</v>
      </c>
      <c r="K370" s="6" t="str">
        <f t="shared" si="162"/>
        <v>Compilare anagrafica</v>
      </c>
      <c r="L370" s="5"/>
      <c r="M370" s="32">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30">
        <f t="shared" si="149"/>
        <v>0</v>
      </c>
      <c r="Z370" s="30">
        <f t="shared" si="150"/>
        <v>0</v>
      </c>
      <c r="AA370" s="30">
        <f t="shared" si="151"/>
        <v>0</v>
      </c>
      <c r="AB370" s="30">
        <f t="shared" si="152"/>
        <v>0</v>
      </c>
      <c r="AC370" s="30">
        <f t="shared" si="153"/>
        <v>0</v>
      </c>
      <c r="AD370" s="30">
        <f t="shared" si="154"/>
        <v>0</v>
      </c>
      <c r="AE370" s="30">
        <f t="shared" si="155"/>
        <v>0</v>
      </c>
      <c r="AF370" s="30">
        <f t="shared" si="156"/>
        <v>0</v>
      </c>
      <c r="AG370" s="30">
        <f t="shared" si="157"/>
        <v>0</v>
      </c>
      <c r="AH370" s="30">
        <f t="shared" si="158"/>
        <v>0</v>
      </c>
      <c r="AI370" s="30">
        <f t="shared" si="159"/>
        <v>0</v>
      </c>
      <c r="AJ370" s="30">
        <f t="shared" si="160"/>
        <v>0</v>
      </c>
    </row>
    <row r="371" spans="1:36" ht="15.75" x14ac:dyDescent="0.25">
      <c r="A371" s="42" t="str">
        <f t="shared" si="161"/>
        <v>ZERO</v>
      </c>
      <c r="B371" s="42"/>
      <c r="C371" s="56" t="s">
        <v>31</v>
      </c>
      <c r="D371" s="11"/>
      <c r="E371" s="45" t="s">
        <v>31</v>
      </c>
      <c r="F371" s="46" t="str">
        <f>VLOOKUP(E371,ISTRUZIONI!$A$10:$B$26,2)</f>
        <v>-</v>
      </c>
      <c r="G371" s="10"/>
      <c r="H371" s="57"/>
      <c r="I371" s="57"/>
      <c r="J371" s="29">
        <f t="shared" si="136"/>
        <v>0</v>
      </c>
      <c r="K371" s="6" t="str">
        <f t="shared" si="162"/>
        <v>Compilare anagrafica</v>
      </c>
      <c r="L371" s="5"/>
      <c r="M371" s="32">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30">
        <f t="shared" si="149"/>
        <v>0</v>
      </c>
      <c r="Z371" s="30">
        <f t="shared" si="150"/>
        <v>0</v>
      </c>
      <c r="AA371" s="30">
        <f t="shared" si="151"/>
        <v>0</v>
      </c>
      <c r="AB371" s="30">
        <f t="shared" si="152"/>
        <v>0</v>
      </c>
      <c r="AC371" s="30">
        <f t="shared" si="153"/>
        <v>0</v>
      </c>
      <c r="AD371" s="30">
        <f t="shared" si="154"/>
        <v>0</v>
      </c>
      <c r="AE371" s="30">
        <f t="shared" si="155"/>
        <v>0</v>
      </c>
      <c r="AF371" s="30">
        <f t="shared" si="156"/>
        <v>0</v>
      </c>
      <c r="AG371" s="30">
        <f t="shared" si="157"/>
        <v>0</v>
      </c>
      <c r="AH371" s="30">
        <f t="shared" si="158"/>
        <v>0</v>
      </c>
      <c r="AI371" s="30">
        <f t="shared" si="159"/>
        <v>0</v>
      </c>
      <c r="AJ371" s="30">
        <f t="shared" si="160"/>
        <v>0</v>
      </c>
    </row>
    <row r="372" spans="1:36" ht="15.75" x14ac:dyDescent="0.25">
      <c r="A372" s="42" t="str">
        <f t="shared" si="161"/>
        <v>ZERO</v>
      </c>
      <c r="B372" s="42"/>
      <c r="C372" s="56" t="s">
        <v>31</v>
      </c>
      <c r="D372" s="11"/>
      <c r="E372" s="45" t="s">
        <v>31</v>
      </c>
      <c r="F372" s="46" t="str">
        <f>VLOOKUP(E372,ISTRUZIONI!$A$10:$B$26,2)</f>
        <v>-</v>
      </c>
      <c r="G372" s="10"/>
      <c r="H372" s="57"/>
      <c r="I372" s="57"/>
      <c r="J372" s="29">
        <f t="shared" si="136"/>
        <v>0</v>
      </c>
      <c r="K372" s="6" t="str">
        <f t="shared" si="162"/>
        <v>Compilare anagrafica</v>
      </c>
      <c r="L372" s="5"/>
      <c r="M372" s="32">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30">
        <f t="shared" si="149"/>
        <v>0</v>
      </c>
      <c r="Z372" s="30">
        <f t="shared" si="150"/>
        <v>0</v>
      </c>
      <c r="AA372" s="30">
        <f t="shared" si="151"/>
        <v>0</v>
      </c>
      <c r="AB372" s="30">
        <f t="shared" si="152"/>
        <v>0</v>
      </c>
      <c r="AC372" s="30">
        <f t="shared" si="153"/>
        <v>0</v>
      </c>
      <c r="AD372" s="30">
        <f t="shared" si="154"/>
        <v>0</v>
      </c>
      <c r="AE372" s="30">
        <f t="shared" si="155"/>
        <v>0</v>
      </c>
      <c r="AF372" s="30">
        <f t="shared" si="156"/>
        <v>0</v>
      </c>
      <c r="AG372" s="30">
        <f t="shared" si="157"/>
        <v>0</v>
      </c>
      <c r="AH372" s="30">
        <f t="shared" si="158"/>
        <v>0</v>
      </c>
      <c r="AI372" s="30">
        <f t="shared" si="159"/>
        <v>0</v>
      </c>
      <c r="AJ372" s="30">
        <f t="shared" si="160"/>
        <v>0</v>
      </c>
    </row>
    <row r="373" spans="1:36" ht="15.75" x14ac:dyDescent="0.25">
      <c r="A373" s="42" t="str">
        <f t="shared" si="161"/>
        <v>ZERO</v>
      </c>
      <c r="B373" s="42"/>
      <c r="C373" s="56" t="s">
        <v>31</v>
      </c>
      <c r="D373" s="11"/>
      <c r="E373" s="45" t="s">
        <v>31</v>
      </c>
      <c r="F373" s="46" t="str">
        <f>VLOOKUP(E373,ISTRUZIONI!$A$10:$B$26,2)</f>
        <v>-</v>
      </c>
      <c r="G373" s="10"/>
      <c r="H373" s="57"/>
      <c r="I373" s="57"/>
      <c r="J373" s="29">
        <f t="shared" si="136"/>
        <v>0</v>
      </c>
      <c r="K373" s="6" t="str">
        <f t="shared" si="162"/>
        <v>Compilare anagrafica</v>
      </c>
      <c r="L373" s="5"/>
      <c r="M373" s="32">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30">
        <f t="shared" si="149"/>
        <v>0</v>
      </c>
      <c r="Z373" s="30">
        <f t="shared" si="150"/>
        <v>0</v>
      </c>
      <c r="AA373" s="30">
        <f t="shared" si="151"/>
        <v>0</v>
      </c>
      <c r="AB373" s="30">
        <f t="shared" si="152"/>
        <v>0</v>
      </c>
      <c r="AC373" s="30">
        <f t="shared" si="153"/>
        <v>0</v>
      </c>
      <c r="AD373" s="30">
        <f t="shared" si="154"/>
        <v>0</v>
      </c>
      <c r="AE373" s="30">
        <f t="shared" si="155"/>
        <v>0</v>
      </c>
      <c r="AF373" s="30">
        <f t="shared" si="156"/>
        <v>0</v>
      </c>
      <c r="AG373" s="30">
        <f t="shared" si="157"/>
        <v>0</v>
      </c>
      <c r="AH373" s="30">
        <f t="shared" si="158"/>
        <v>0</v>
      </c>
      <c r="AI373" s="30">
        <f t="shared" si="159"/>
        <v>0</v>
      </c>
      <c r="AJ373" s="30">
        <f t="shared" si="160"/>
        <v>0</v>
      </c>
    </row>
    <row r="374" spans="1:36" ht="15.75" x14ac:dyDescent="0.25">
      <c r="A374" s="42" t="str">
        <f t="shared" si="161"/>
        <v>ZERO</v>
      </c>
      <c r="B374" s="42"/>
      <c r="C374" s="56" t="s">
        <v>31</v>
      </c>
      <c r="D374" s="11"/>
      <c r="E374" s="45" t="s">
        <v>31</v>
      </c>
      <c r="F374" s="46" t="str">
        <f>VLOOKUP(E374,ISTRUZIONI!$A$10:$B$26,2)</f>
        <v>-</v>
      </c>
      <c r="G374" s="10"/>
      <c r="H374" s="57"/>
      <c r="I374" s="57"/>
      <c r="J374" s="29">
        <f t="shared" si="136"/>
        <v>0</v>
      </c>
      <c r="K374" s="6" t="str">
        <f t="shared" si="162"/>
        <v>Compilare anagrafica</v>
      </c>
      <c r="L374" s="5"/>
      <c r="M374" s="32">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30">
        <f t="shared" si="149"/>
        <v>0</v>
      </c>
      <c r="Z374" s="30">
        <f t="shared" si="150"/>
        <v>0</v>
      </c>
      <c r="AA374" s="30">
        <f t="shared" si="151"/>
        <v>0</v>
      </c>
      <c r="AB374" s="30">
        <f t="shared" si="152"/>
        <v>0</v>
      </c>
      <c r="AC374" s="30">
        <f t="shared" si="153"/>
        <v>0</v>
      </c>
      <c r="AD374" s="30">
        <f t="shared" si="154"/>
        <v>0</v>
      </c>
      <c r="AE374" s="30">
        <f t="shared" si="155"/>
        <v>0</v>
      </c>
      <c r="AF374" s="30">
        <f t="shared" si="156"/>
        <v>0</v>
      </c>
      <c r="AG374" s="30">
        <f t="shared" si="157"/>
        <v>0</v>
      </c>
      <c r="AH374" s="30">
        <f t="shared" si="158"/>
        <v>0</v>
      </c>
      <c r="AI374" s="30">
        <f t="shared" si="159"/>
        <v>0</v>
      </c>
      <c r="AJ374" s="30">
        <f t="shared" si="160"/>
        <v>0</v>
      </c>
    </row>
    <row r="375" spans="1:36" ht="15.75" x14ac:dyDescent="0.25">
      <c r="A375" s="42" t="str">
        <f t="shared" si="161"/>
        <v>ZERO</v>
      </c>
      <c r="B375" s="42"/>
      <c r="C375" s="56" t="s">
        <v>31</v>
      </c>
      <c r="D375" s="11"/>
      <c r="E375" s="45" t="s">
        <v>31</v>
      </c>
      <c r="F375" s="46" t="str">
        <f>VLOOKUP(E375,ISTRUZIONI!$A$10:$B$26,2)</f>
        <v>-</v>
      </c>
      <c r="G375" s="10"/>
      <c r="H375" s="57"/>
      <c r="I375" s="57"/>
      <c r="J375" s="29">
        <f t="shared" si="136"/>
        <v>0</v>
      </c>
      <c r="K375" s="6" t="str">
        <f t="shared" si="162"/>
        <v>Compilare anagrafica</v>
      </c>
      <c r="L375" s="5"/>
      <c r="M375" s="32">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30">
        <f t="shared" si="149"/>
        <v>0</v>
      </c>
      <c r="Z375" s="30">
        <f t="shared" si="150"/>
        <v>0</v>
      </c>
      <c r="AA375" s="30">
        <f t="shared" si="151"/>
        <v>0</v>
      </c>
      <c r="AB375" s="30">
        <f t="shared" si="152"/>
        <v>0</v>
      </c>
      <c r="AC375" s="30">
        <f t="shared" si="153"/>
        <v>0</v>
      </c>
      <c r="AD375" s="30">
        <f t="shared" si="154"/>
        <v>0</v>
      </c>
      <c r="AE375" s="30">
        <f t="shared" si="155"/>
        <v>0</v>
      </c>
      <c r="AF375" s="30">
        <f t="shared" si="156"/>
        <v>0</v>
      </c>
      <c r="AG375" s="30">
        <f t="shared" si="157"/>
        <v>0</v>
      </c>
      <c r="AH375" s="30">
        <f t="shared" si="158"/>
        <v>0</v>
      </c>
      <c r="AI375" s="30">
        <f t="shared" si="159"/>
        <v>0</v>
      </c>
      <c r="AJ375" s="30">
        <f t="shared" si="160"/>
        <v>0</v>
      </c>
    </row>
    <row r="376" spans="1:36" ht="15.75" x14ac:dyDescent="0.25">
      <c r="A376" s="42" t="str">
        <f t="shared" si="161"/>
        <v>ZERO</v>
      </c>
      <c r="B376" s="42"/>
      <c r="C376" s="56" t="s">
        <v>31</v>
      </c>
      <c r="D376" s="11"/>
      <c r="E376" s="45" t="s">
        <v>31</v>
      </c>
      <c r="F376" s="46" t="str">
        <f>VLOOKUP(E376,ISTRUZIONI!$A$10:$B$26,2)</f>
        <v>-</v>
      </c>
      <c r="G376" s="10"/>
      <c r="H376" s="57"/>
      <c r="I376" s="57"/>
      <c r="J376" s="29">
        <f t="shared" si="136"/>
        <v>0</v>
      </c>
      <c r="K376" s="6" t="str">
        <f t="shared" si="162"/>
        <v>Compilare anagrafica</v>
      </c>
      <c r="L376" s="5"/>
      <c r="M376" s="32">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30">
        <f t="shared" si="149"/>
        <v>0</v>
      </c>
      <c r="Z376" s="30">
        <f t="shared" si="150"/>
        <v>0</v>
      </c>
      <c r="AA376" s="30">
        <f t="shared" si="151"/>
        <v>0</v>
      </c>
      <c r="AB376" s="30">
        <f t="shared" si="152"/>
        <v>0</v>
      </c>
      <c r="AC376" s="30">
        <f t="shared" si="153"/>
        <v>0</v>
      </c>
      <c r="AD376" s="30">
        <f t="shared" si="154"/>
        <v>0</v>
      </c>
      <c r="AE376" s="30">
        <f t="shared" si="155"/>
        <v>0</v>
      </c>
      <c r="AF376" s="30">
        <f t="shared" si="156"/>
        <v>0</v>
      </c>
      <c r="AG376" s="30">
        <f t="shared" si="157"/>
        <v>0</v>
      </c>
      <c r="AH376" s="30">
        <f t="shared" si="158"/>
        <v>0</v>
      </c>
      <c r="AI376" s="30">
        <f t="shared" si="159"/>
        <v>0</v>
      </c>
      <c r="AJ376" s="30">
        <f t="shared" si="160"/>
        <v>0</v>
      </c>
    </row>
    <row r="377" spans="1:36" ht="15.75" x14ac:dyDescent="0.25">
      <c r="A377" s="42" t="str">
        <f t="shared" si="161"/>
        <v>ZERO</v>
      </c>
      <c r="B377" s="42"/>
      <c r="C377" s="56" t="s">
        <v>31</v>
      </c>
      <c r="D377" s="11"/>
      <c r="E377" s="45" t="s">
        <v>31</v>
      </c>
      <c r="F377" s="46" t="str">
        <f>VLOOKUP(E377,ISTRUZIONI!$A$10:$B$26,2)</f>
        <v>-</v>
      </c>
      <c r="G377" s="10"/>
      <c r="H377" s="57"/>
      <c r="I377" s="57"/>
      <c r="J377" s="29">
        <f t="shared" si="136"/>
        <v>0</v>
      </c>
      <c r="K377" s="6" t="str">
        <f t="shared" si="162"/>
        <v>Compilare anagrafica</v>
      </c>
      <c r="L377" s="5"/>
      <c r="M377" s="32">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30">
        <f t="shared" si="149"/>
        <v>0</v>
      </c>
      <c r="Z377" s="30">
        <f t="shared" si="150"/>
        <v>0</v>
      </c>
      <c r="AA377" s="30">
        <f t="shared" si="151"/>
        <v>0</v>
      </c>
      <c r="AB377" s="30">
        <f t="shared" si="152"/>
        <v>0</v>
      </c>
      <c r="AC377" s="30">
        <f t="shared" si="153"/>
        <v>0</v>
      </c>
      <c r="AD377" s="30">
        <f t="shared" si="154"/>
        <v>0</v>
      </c>
      <c r="AE377" s="30">
        <f t="shared" si="155"/>
        <v>0</v>
      </c>
      <c r="AF377" s="30">
        <f t="shared" si="156"/>
        <v>0</v>
      </c>
      <c r="AG377" s="30">
        <f t="shared" si="157"/>
        <v>0</v>
      </c>
      <c r="AH377" s="30">
        <f t="shared" si="158"/>
        <v>0</v>
      </c>
      <c r="AI377" s="30">
        <f t="shared" si="159"/>
        <v>0</v>
      </c>
      <c r="AJ377" s="30">
        <f t="shared" si="160"/>
        <v>0</v>
      </c>
    </row>
    <row r="378" spans="1:36" ht="15.75" x14ac:dyDescent="0.25">
      <c r="A378" s="42" t="str">
        <f t="shared" si="161"/>
        <v>ZERO</v>
      </c>
      <c r="B378" s="42"/>
      <c r="C378" s="56" t="s">
        <v>31</v>
      </c>
      <c r="D378" s="11"/>
      <c r="E378" s="45" t="s">
        <v>31</v>
      </c>
      <c r="F378" s="46" t="str">
        <f>VLOOKUP(E378,ISTRUZIONI!$A$10:$B$26,2)</f>
        <v>-</v>
      </c>
      <c r="G378" s="10"/>
      <c r="H378" s="57"/>
      <c r="I378" s="57"/>
      <c r="J378" s="29">
        <f t="shared" si="136"/>
        <v>0</v>
      </c>
      <c r="K378" s="6" t="str">
        <f t="shared" si="162"/>
        <v>Compilare anagrafica</v>
      </c>
      <c r="L378" s="5"/>
      <c r="M378" s="32">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30">
        <f t="shared" si="149"/>
        <v>0</v>
      </c>
      <c r="Z378" s="30">
        <f t="shared" si="150"/>
        <v>0</v>
      </c>
      <c r="AA378" s="30">
        <f t="shared" si="151"/>
        <v>0</v>
      </c>
      <c r="AB378" s="30">
        <f t="shared" si="152"/>
        <v>0</v>
      </c>
      <c r="AC378" s="30">
        <f t="shared" si="153"/>
        <v>0</v>
      </c>
      <c r="AD378" s="30">
        <f t="shared" si="154"/>
        <v>0</v>
      </c>
      <c r="AE378" s="30">
        <f t="shared" si="155"/>
        <v>0</v>
      </c>
      <c r="AF378" s="30">
        <f t="shared" si="156"/>
        <v>0</v>
      </c>
      <c r="AG378" s="30">
        <f t="shared" si="157"/>
        <v>0</v>
      </c>
      <c r="AH378" s="30">
        <f t="shared" si="158"/>
        <v>0</v>
      </c>
      <c r="AI378" s="30">
        <f t="shared" si="159"/>
        <v>0</v>
      </c>
      <c r="AJ378" s="30">
        <f t="shared" si="160"/>
        <v>0</v>
      </c>
    </row>
    <row r="379" spans="1:36" ht="15.75" x14ac:dyDescent="0.25">
      <c r="A379" s="42" t="str">
        <f t="shared" si="161"/>
        <v>ZERO</v>
      </c>
      <c r="B379" s="42"/>
      <c r="C379" s="56" t="s">
        <v>31</v>
      </c>
      <c r="D379" s="11"/>
      <c r="E379" s="45" t="s">
        <v>31</v>
      </c>
      <c r="F379" s="46" t="str">
        <f>VLOOKUP(E379,ISTRUZIONI!$A$10:$B$26,2)</f>
        <v>-</v>
      </c>
      <c r="G379" s="10"/>
      <c r="H379" s="57"/>
      <c r="I379" s="57"/>
      <c r="J379" s="29">
        <f t="shared" si="136"/>
        <v>0</v>
      </c>
      <c r="K379" s="6" t="str">
        <f t="shared" si="162"/>
        <v>Compilare anagrafica</v>
      </c>
      <c r="L379" s="5"/>
      <c r="M379" s="32">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30">
        <f t="shared" si="149"/>
        <v>0</v>
      </c>
      <c r="Z379" s="30">
        <f t="shared" si="150"/>
        <v>0</v>
      </c>
      <c r="AA379" s="30">
        <f t="shared" si="151"/>
        <v>0</v>
      </c>
      <c r="AB379" s="30">
        <f t="shared" si="152"/>
        <v>0</v>
      </c>
      <c r="AC379" s="30">
        <f t="shared" si="153"/>
        <v>0</v>
      </c>
      <c r="AD379" s="30">
        <f t="shared" si="154"/>
        <v>0</v>
      </c>
      <c r="AE379" s="30">
        <f t="shared" si="155"/>
        <v>0</v>
      </c>
      <c r="AF379" s="30">
        <f t="shared" si="156"/>
        <v>0</v>
      </c>
      <c r="AG379" s="30">
        <f t="shared" si="157"/>
        <v>0</v>
      </c>
      <c r="AH379" s="30">
        <f t="shared" si="158"/>
        <v>0</v>
      </c>
      <c r="AI379" s="30">
        <f t="shared" si="159"/>
        <v>0</v>
      </c>
      <c r="AJ379" s="30">
        <f t="shared" si="160"/>
        <v>0</v>
      </c>
    </row>
    <row r="380" spans="1:36" ht="15.75" x14ac:dyDescent="0.25">
      <c r="A380" s="42" t="str">
        <f t="shared" si="161"/>
        <v>ZERO</v>
      </c>
      <c r="B380" s="42"/>
      <c r="C380" s="56" t="s">
        <v>31</v>
      </c>
      <c r="D380" s="11"/>
      <c r="E380" s="45" t="s">
        <v>31</v>
      </c>
      <c r="F380" s="46" t="str">
        <f>VLOOKUP(E380,ISTRUZIONI!$A$10:$B$26,2)</f>
        <v>-</v>
      </c>
      <c r="G380" s="10"/>
      <c r="H380" s="57"/>
      <c r="I380" s="57"/>
      <c r="J380" s="29">
        <f t="shared" si="136"/>
        <v>0</v>
      </c>
      <c r="K380" s="6" t="str">
        <f t="shared" si="162"/>
        <v>Compilare anagrafica</v>
      </c>
      <c r="L380" s="5"/>
      <c r="M380" s="32">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30">
        <f t="shared" si="149"/>
        <v>0</v>
      </c>
      <c r="Z380" s="30">
        <f t="shared" si="150"/>
        <v>0</v>
      </c>
      <c r="AA380" s="30">
        <f t="shared" si="151"/>
        <v>0</v>
      </c>
      <c r="AB380" s="30">
        <f t="shared" si="152"/>
        <v>0</v>
      </c>
      <c r="AC380" s="30">
        <f t="shared" si="153"/>
        <v>0</v>
      </c>
      <c r="AD380" s="30">
        <f t="shared" si="154"/>
        <v>0</v>
      </c>
      <c r="AE380" s="30">
        <f t="shared" si="155"/>
        <v>0</v>
      </c>
      <c r="AF380" s="30">
        <f t="shared" si="156"/>
        <v>0</v>
      </c>
      <c r="AG380" s="30">
        <f t="shared" si="157"/>
        <v>0</v>
      </c>
      <c r="AH380" s="30">
        <f t="shared" si="158"/>
        <v>0</v>
      </c>
      <c r="AI380" s="30">
        <f t="shared" si="159"/>
        <v>0</v>
      </c>
      <c r="AJ380" s="30">
        <f t="shared" si="160"/>
        <v>0</v>
      </c>
    </row>
    <row r="381" spans="1:36" ht="15.75" x14ac:dyDescent="0.25">
      <c r="A381" s="42" t="str">
        <f t="shared" si="161"/>
        <v>ZERO</v>
      </c>
      <c r="B381" s="42"/>
      <c r="C381" s="56" t="s">
        <v>31</v>
      </c>
      <c r="D381" s="11"/>
      <c r="E381" s="45" t="s">
        <v>31</v>
      </c>
      <c r="F381" s="46" t="str">
        <f>VLOOKUP(E381,ISTRUZIONI!$A$10:$B$26,2)</f>
        <v>-</v>
      </c>
      <c r="G381" s="10"/>
      <c r="H381" s="57"/>
      <c r="I381" s="57"/>
      <c r="J381" s="29">
        <f t="shared" si="136"/>
        <v>0</v>
      </c>
      <c r="K381" s="6" t="str">
        <f t="shared" si="162"/>
        <v>Compilare anagrafica</v>
      </c>
      <c r="L381" s="5"/>
      <c r="M381" s="32">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30">
        <f t="shared" si="149"/>
        <v>0</v>
      </c>
      <c r="Z381" s="30">
        <f t="shared" si="150"/>
        <v>0</v>
      </c>
      <c r="AA381" s="30">
        <f t="shared" si="151"/>
        <v>0</v>
      </c>
      <c r="AB381" s="30">
        <f t="shared" si="152"/>
        <v>0</v>
      </c>
      <c r="AC381" s="30">
        <f t="shared" si="153"/>
        <v>0</v>
      </c>
      <c r="AD381" s="30">
        <f t="shared" si="154"/>
        <v>0</v>
      </c>
      <c r="AE381" s="30">
        <f t="shared" si="155"/>
        <v>0</v>
      </c>
      <c r="AF381" s="30">
        <f t="shared" si="156"/>
        <v>0</v>
      </c>
      <c r="AG381" s="30">
        <f t="shared" si="157"/>
        <v>0</v>
      </c>
      <c r="AH381" s="30">
        <f t="shared" si="158"/>
        <v>0</v>
      </c>
      <c r="AI381" s="30">
        <f t="shared" si="159"/>
        <v>0</v>
      </c>
      <c r="AJ381" s="30">
        <f t="shared" si="160"/>
        <v>0</v>
      </c>
    </row>
    <row r="382" spans="1:36" ht="15.75" x14ac:dyDescent="0.25">
      <c r="A382" s="42" t="str">
        <f t="shared" si="161"/>
        <v>ZERO</v>
      </c>
      <c r="B382" s="42"/>
      <c r="C382" s="56" t="s">
        <v>31</v>
      </c>
      <c r="D382" s="11"/>
      <c r="E382" s="45" t="s">
        <v>31</v>
      </c>
      <c r="F382" s="46" t="str">
        <f>VLOOKUP(E382,ISTRUZIONI!$A$10:$B$26,2)</f>
        <v>-</v>
      </c>
      <c r="G382" s="10"/>
      <c r="H382" s="57"/>
      <c r="I382" s="57"/>
      <c r="J382" s="29">
        <f t="shared" si="136"/>
        <v>0</v>
      </c>
      <c r="K382" s="6" t="str">
        <f t="shared" si="162"/>
        <v>Compilare anagrafica</v>
      </c>
      <c r="L382" s="5"/>
      <c r="M382" s="32">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30">
        <f t="shared" si="149"/>
        <v>0</v>
      </c>
      <c r="Z382" s="30">
        <f t="shared" si="150"/>
        <v>0</v>
      </c>
      <c r="AA382" s="30">
        <f t="shared" si="151"/>
        <v>0</v>
      </c>
      <c r="AB382" s="30">
        <f t="shared" si="152"/>
        <v>0</v>
      </c>
      <c r="AC382" s="30">
        <f t="shared" si="153"/>
        <v>0</v>
      </c>
      <c r="AD382" s="30">
        <f t="shared" si="154"/>
        <v>0</v>
      </c>
      <c r="AE382" s="30">
        <f t="shared" si="155"/>
        <v>0</v>
      </c>
      <c r="AF382" s="30">
        <f t="shared" si="156"/>
        <v>0</v>
      </c>
      <c r="AG382" s="30">
        <f t="shared" si="157"/>
        <v>0</v>
      </c>
      <c r="AH382" s="30">
        <f t="shared" si="158"/>
        <v>0</v>
      </c>
      <c r="AI382" s="30">
        <f t="shared" si="159"/>
        <v>0</v>
      </c>
      <c r="AJ382" s="30">
        <f t="shared" si="160"/>
        <v>0</v>
      </c>
    </row>
    <row r="383" spans="1:36" ht="15.75" x14ac:dyDescent="0.25">
      <c r="A383" s="42" t="str">
        <f t="shared" si="161"/>
        <v>ZERO</v>
      </c>
      <c r="B383" s="42"/>
      <c r="C383" s="56" t="s">
        <v>31</v>
      </c>
      <c r="D383" s="11"/>
      <c r="E383" s="45" t="s">
        <v>31</v>
      </c>
      <c r="F383" s="46" t="str">
        <f>VLOOKUP(E383,ISTRUZIONI!$A$10:$B$26,2)</f>
        <v>-</v>
      </c>
      <c r="G383" s="10"/>
      <c r="H383" s="57"/>
      <c r="I383" s="57"/>
      <c r="J383" s="29">
        <f t="shared" si="136"/>
        <v>0</v>
      </c>
      <c r="K383" s="6" t="str">
        <f t="shared" si="162"/>
        <v>Compilare anagrafica</v>
      </c>
      <c r="L383" s="5"/>
      <c r="M383" s="32">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30">
        <f t="shared" si="149"/>
        <v>0</v>
      </c>
      <c r="Z383" s="30">
        <f t="shared" si="150"/>
        <v>0</v>
      </c>
      <c r="AA383" s="30">
        <f t="shared" si="151"/>
        <v>0</v>
      </c>
      <c r="AB383" s="30">
        <f t="shared" si="152"/>
        <v>0</v>
      </c>
      <c r="AC383" s="30">
        <f t="shared" si="153"/>
        <v>0</v>
      </c>
      <c r="AD383" s="30">
        <f t="shared" si="154"/>
        <v>0</v>
      </c>
      <c r="AE383" s="30">
        <f t="shared" si="155"/>
        <v>0</v>
      </c>
      <c r="AF383" s="30">
        <f t="shared" si="156"/>
        <v>0</v>
      </c>
      <c r="AG383" s="30">
        <f t="shared" si="157"/>
        <v>0</v>
      </c>
      <c r="AH383" s="30">
        <f t="shared" si="158"/>
        <v>0</v>
      </c>
      <c r="AI383" s="30">
        <f t="shared" si="159"/>
        <v>0</v>
      </c>
      <c r="AJ383" s="30">
        <f t="shared" si="160"/>
        <v>0</v>
      </c>
    </row>
    <row r="384" spans="1:36" ht="15.75" x14ac:dyDescent="0.25">
      <c r="A384" s="42" t="str">
        <f t="shared" si="161"/>
        <v>ZERO</v>
      </c>
      <c r="B384" s="42"/>
      <c r="C384" s="56" t="s">
        <v>31</v>
      </c>
      <c r="D384" s="11"/>
      <c r="E384" s="45" t="s">
        <v>31</v>
      </c>
      <c r="F384" s="46" t="str">
        <f>VLOOKUP(E384,ISTRUZIONI!$A$10:$B$26,2)</f>
        <v>-</v>
      </c>
      <c r="G384" s="10"/>
      <c r="H384" s="57"/>
      <c r="I384" s="57"/>
      <c r="J384" s="29">
        <f t="shared" si="136"/>
        <v>0</v>
      </c>
      <c r="K384" s="6" t="str">
        <f t="shared" si="162"/>
        <v>Compilare anagrafica</v>
      </c>
      <c r="L384" s="5"/>
      <c r="M384" s="32">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30">
        <f t="shared" si="149"/>
        <v>0</v>
      </c>
      <c r="Z384" s="30">
        <f t="shared" si="150"/>
        <v>0</v>
      </c>
      <c r="AA384" s="30">
        <f t="shared" si="151"/>
        <v>0</v>
      </c>
      <c r="AB384" s="30">
        <f t="shared" si="152"/>
        <v>0</v>
      </c>
      <c r="AC384" s="30">
        <f t="shared" si="153"/>
        <v>0</v>
      </c>
      <c r="AD384" s="30">
        <f t="shared" si="154"/>
        <v>0</v>
      </c>
      <c r="AE384" s="30">
        <f t="shared" si="155"/>
        <v>0</v>
      </c>
      <c r="AF384" s="30">
        <f t="shared" si="156"/>
        <v>0</v>
      </c>
      <c r="AG384" s="30">
        <f t="shared" si="157"/>
        <v>0</v>
      </c>
      <c r="AH384" s="30">
        <f t="shared" si="158"/>
        <v>0</v>
      </c>
      <c r="AI384" s="30">
        <f t="shared" si="159"/>
        <v>0</v>
      </c>
      <c r="AJ384" s="30">
        <f t="shared" si="160"/>
        <v>0</v>
      </c>
    </row>
    <row r="385" spans="1:36" ht="15.75" x14ac:dyDescent="0.25">
      <c r="A385" s="42" t="str">
        <f t="shared" si="161"/>
        <v>ZERO</v>
      </c>
      <c r="B385" s="42"/>
      <c r="C385" s="56" t="s">
        <v>31</v>
      </c>
      <c r="D385" s="11"/>
      <c r="E385" s="45" t="s">
        <v>31</v>
      </c>
      <c r="F385" s="46" t="str">
        <f>VLOOKUP(E385,ISTRUZIONI!$A$10:$B$26,2)</f>
        <v>-</v>
      </c>
      <c r="G385" s="10"/>
      <c r="H385" s="57"/>
      <c r="I385" s="57"/>
      <c r="J385" s="29">
        <f t="shared" si="136"/>
        <v>0</v>
      </c>
      <c r="K385" s="6" t="str">
        <f t="shared" si="162"/>
        <v>Compilare anagrafica</v>
      </c>
      <c r="L385" s="5"/>
      <c r="M385" s="32">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30">
        <f t="shared" si="149"/>
        <v>0</v>
      </c>
      <c r="Z385" s="30">
        <f t="shared" si="150"/>
        <v>0</v>
      </c>
      <c r="AA385" s="30">
        <f t="shared" si="151"/>
        <v>0</v>
      </c>
      <c r="AB385" s="30">
        <f t="shared" si="152"/>
        <v>0</v>
      </c>
      <c r="AC385" s="30">
        <f t="shared" si="153"/>
        <v>0</v>
      </c>
      <c r="AD385" s="30">
        <f t="shared" si="154"/>
        <v>0</v>
      </c>
      <c r="AE385" s="30">
        <f t="shared" si="155"/>
        <v>0</v>
      </c>
      <c r="AF385" s="30">
        <f t="shared" si="156"/>
        <v>0</v>
      </c>
      <c r="AG385" s="30">
        <f t="shared" si="157"/>
        <v>0</v>
      </c>
      <c r="AH385" s="30">
        <f t="shared" si="158"/>
        <v>0</v>
      </c>
      <c r="AI385" s="30">
        <f t="shared" si="159"/>
        <v>0</v>
      </c>
      <c r="AJ385" s="30">
        <f t="shared" si="160"/>
        <v>0</v>
      </c>
    </row>
    <row r="386" spans="1:36" ht="15.75" x14ac:dyDescent="0.25">
      <c r="A386" s="42" t="str">
        <f t="shared" si="161"/>
        <v>ZERO</v>
      </c>
      <c r="B386" s="42"/>
      <c r="C386" s="56" t="s">
        <v>31</v>
      </c>
      <c r="D386" s="11"/>
      <c r="E386" s="45" t="s">
        <v>31</v>
      </c>
      <c r="F386" s="46" t="str">
        <f>VLOOKUP(E386,ISTRUZIONI!$A$10:$B$26,2)</f>
        <v>-</v>
      </c>
      <c r="G386" s="10"/>
      <c r="H386" s="57"/>
      <c r="I386" s="57"/>
      <c r="J386" s="29">
        <f t="shared" si="136"/>
        <v>0</v>
      </c>
      <c r="K386" s="6" t="str">
        <f t="shared" si="162"/>
        <v>Compilare anagrafica</v>
      </c>
      <c r="L386" s="5"/>
      <c r="M386" s="32">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30">
        <f t="shared" si="149"/>
        <v>0</v>
      </c>
      <c r="Z386" s="30">
        <f t="shared" si="150"/>
        <v>0</v>
      </c>
      <c r="AA386" s="30">
        <f t="shared" si="151"/>
        <v>0</v>
      </c>
      <c r="AB386" s="30">
        <f t="shared" si="152"/>
        <v>0</v>
      </c>
      <c r="AC386" s="30">
        <f t="shared" si="153"/>
        <v>0</v>
      </c>
      <c r="AD386" s="30">
        <f t="shared" si="154"/>
        <v>0</v>
      </c>
      <c r="AE386" s="30">
        <f t="shared" si="155"/>
        <v>0</v>
      </c>
      <c r="AF386" s="30">
        <f t="shared" si="156"/>
        <v>0</v>
      </c>
      <c r="AG386" s="30">
        <f t="shared" si="157"/>
        <v>0</v>
      </c>
      <c r="AH386" s="30">
        <f t="shared" si="158"/>
        <v>0</v>
      </c>
      <c r="AI386" s="30">
        <f t="shared" si="159"/>
        <v>0</v>
      </c>
      <c r="AJ386" s="30">
        <f t="shared" si="160"/>
        <v>0</v>
      </c>
    </row>
    <row r="387" spans="1:36" ht="15.75" x14ac:dyDescent="0.25">
      <c r="A387" s="42" t="str">
        <f t="shared" si="161"/>
        <v>ZERO</v>
      </c>
      <c r="B387" s="42"/>
      <c r="C387" s="56" t="s">
        <v>31</v>
      </c>
      <c r="D387" s="11"/>
      <c r="E387" s="45" t="s">
        <v>31</v>
      </c>
      <c r="F387" s="46" t="str">
        <f>VLOOKUP(E387,ISTRUZIONI!$A$10:$B$26,2)</f>
        <v>-</v>
      </c>
      <c r="G387" s="10"/>
      <c r="H387" s="57"/>
      <c r="I387" s="57"/>
      <c r="J387" s="29">
        <f t="shared" si="136"/>
        <v>0</v>
      </c>
      <c r="K387" s="6" t="str">
        <f t="shared" si="162"/>
        <v>Compilare anagrafica</v>
      </c>
      <c r="L387" s="5"/>
      <c r="M387" s="32">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30">
        <f t="shared" si="149"/>
        <v>0</v>
      </c>
      <c r="Z387" s="30">
        <f t="shared" si="150"/>
        <v>0</v>
      </c>
      <c r="AA387" s="30">
        <f t="shared" si="151"/>
        <v>0</v>
      </c>
      <c r="AB387" s="30">
        <f t="shared" si="152"/>
        <v>0</v>
      </c>
      <c r="AC387" s="30">
        <f t="shared" si="153"/>
        <v>0</v>
      </c>
      <c r="AD387" s="30">
        <f t="shared" si="154"/>
        <v>0</v>
      </c>
      <c r="AE387" s="30">
        <f t="shared" si="155"/>
        <v>0</v>
      </c>
      <c r="AF387" s="30">
        <f t="shared" si="156"/>
        <v>0</v>
      </c>
      <c r="AG387" s="30">
        <f t="shared" si="157"/>
        <v>0</v>
      </c>
      <c r="AH387" s="30">
        <f t="shared" si="158"/>
        <v>0</v>
      </c>
      <c r="AI387" s="30">
        <f t="shared" si="159"/>
        <v>0</v>
      </c>
      <c r="AJ387" s="30">
        <f t="shared" si="160"/>
        <v>0</v>
      </c>
    </row>
    <row r="388" spans="1:36" ht="15.75" x14ac:dyDescent="0.25">
      <c r="A388" s="42" t="str">
        <f t="shared" si="161"/>
        <v>ZERO</v>
      </c>
      <c r="B388" s="42"/>
      <c r="C388" s="56" t="s">
        <v>31</v>
      </c>
      <c r="D388" s="11"/>
      <c r="E388" s="45" t="s">
        <v>31</v>
      </c>
      <c r="F388" s="46" t="str">
        <f>VLOOKUP(E388,ISTRUZIONI!$A$10:$B$26,2)</f>
        <v>-</v>
      </c>
      <c r="G388" s="10"/>
      <c r="H388" s="57"/>
      <c r="I388" s="57"/>
      <c r="J388" s="29">
        <f t="shared" si="136"/>
        <v>0</v>
      </c>
      <c r="K388" s="6" t="str">
        <f t="shared" si="162"/>
        <v>Compilare anagrafica</v>
      </c>
      <c r="L388" s="5"/>
      <c r="M388" s="32">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30">
        <f t="shared" si="149"/>
        <v>0</v>
      </c>
      <c r="Z388" s="30">
        <f t="shared" si="150"/>
        <v>0</v>
      </c>
      <c r="AA388" s="30">
        <f t="shared" si="151"/>
        <v>0</v>
      </c>
      <c r="AB388" s="30">
        <f t="shared" si="152"/>
        <v>0</v>
      </c>
      <c r="AC388" s="30">
        <f t="shared" si="153"/>
        <v>0</v>
      </c>
      <c r="AD388" s="30">
        <f t="shared" si="154"/>
        <v>0</v>
      </c>
      <c r="AE388" s="30">
        <f t="shared" si="155"/>
        <v>0</v>
      </c>
      <c r="AF388" s="30">
        <f t="shared" si="156"/>
        <v>0</v>
      </c>
      <c r="AG388" s="30">
        <f t="shared" si="157"/>
        <v>0</v>
      </c>
      <c r="AH388" s="30">
        <f t="shared" si="158"/>
        <v>0</v>
      </c>
      <c r="AI388" s="30">
        <f t="shared" si="159"/>
        <v>0</v>
      </c>
      <c r="AJ388" s="30">
        <f t="shared" si="160"/>
        <v>0</v>
      </c>
    </row>
    <row r="389" spans="1:36" ht="15.75" x14ac:dyDescent="0.25">
      <c r="A389" s="42" t="str">
        <f t="shared" si="161"/>
        <v>ZERO</v>
      </c>
      <c r="B389" s="42"/>
      <c r="C389" s="56" t="s">
        <v>31</v>
      </c>
      <c r="D389" s="11"/>
      <c r="E389" s="45" t="s">
        <v>31</v>
      </c>
      <c r="F389" s="46" t="str">
        <f>VLOOKUP(E389,ISTRUZIONI!$A$10:$B$26,2)</f>
        <v>-</v>
      </c>
      <c r="G389" s="10"/>
      <c r="H389" s="57"/>
      <c r="I389" s="57"/>
      <c r="J389" s="29">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6" t="str">
        <f t="shared" si="162"/>
        <v>Compilare anagrafica</v>
      </c>
      <c r="L389" s="5"/>
      <c r="M389" s="32">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30">
        <f t="shared" ref="Y389:Y452" si="176">(M389/30)*G389</f>
        <v>0</v>
      </c>
      <c r="Z389" s="30">
        <f t="shared" ref="Z389:Z452" si="177">(N389/30)*G389</f>
        <v>0</v>
      </c>
      <c r="AA389" s="30">
        <f t="shared" ref="AA389:AA452" si="178">(O389/30)*G389</f>
        <v>0</v>
      </c>
      <c r="AB389" s="30">
        <f t="shared" ref="AB389:AB452" si="179">(P389/30)*G389</f>
        <v>0</v>
      </c>
      <c r="AC389" s="30">
        <f t="shared" ref="AC389:AC452" si="180">(Q389/30)*G389</f>
        <v>0</v>
      </c>
      <c r="AD389" s="30">
        <f t="shared" ref="AD389:AD452" si="181">(R389/30)*G389</f>
        <v>0</v>
      </c>
      <c r="AE389" s="30">
        <f t="shared" ref="AE389:AE452" si="182">(S389/30)*G389</f>
        <v>0</v>
      </c>
      <c r="AF389" s="30">
        <f t="shared" ref="AF389:AF452" si="183">(T389/30)*G389</f>
        <v>0</v>
      </c>
      <c r="AG389" s="30">
        <f t="shared" ref="AG389:AG452" si="184">(U389/30)*G389</f>
        <v>0</v>
      </c>
      <c r="AH389" s="30">
        <f t="shared" ref="AH389:AH452" si="185">(V389/30)*G389</f>
        <v>0</v>
      </c>
      <c r="AI389" s="30">
        <f t="shared" ref="AI389:AI452" si="186">(W389/30)*G389</f>
        <v>0</v>
      </c>
      <c r="AJ389" s="30">
        <f t="shared" ref="AJ389:AJ452" si="187">(X389/30)*G389</f>
        <v>0</v>
      </c>
    </row>
    <row r="390" spans="1:36" ht="15.75" x14ac:dyDescent="0.25">
      <c r="A390" s="42" t="str">
        <f t="shared" ref="A390:A453" si="188">IF(OR(C390="U",C390="D"),A389+1,"ZERO")</f>
        <v>ZERO</v>
      </c>
      <c r="B390" s="42"/>
      <c r="C390" s="56" t="s">
        <v>31</v>
      </c>
      <c r="D390" s="11"/>
      <c r="E390" s="45" t="s">
        <v>31</v>
      </c>
      <c r="F390" s="46" t="str">
        <f>VLOOKUP(E390,ISTRUZIONI!$A$10:$B$26,2)</f>
        <v>-</v>
      </c>
      <c r="G390" s="10"/>
      <c r="H390" s="57"/>
      <c r="I390" s="57"/>
      <c r="J390" s="29">
        <f t="shared" si="163"/>
        <v>0</v>
      </c>
      <c r="K390" s="6" t="str">
        <f t="shared" ref="K390:K453" si="189">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2">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30">
        <f t="shared" si="176"/>
        <v>0</v>
      </c>
      <c r="Z390" s="30">
        <f t="shared" si="177"/>
        <v>0</v>
      </c>
      <c r="AA390" s="30">
        <f t="shared" si="178"/>
        <v>0</v>
      </c>
      <c r="AB390" s="30">
        <f t="shared" si="179"/>
        <v>0</v>
      </c>
      <c r="AC390" s="30">
        <f t="shared" si="180"/>
        <v>0</v>
      </c>
      <c r="AD390" s="30">
        <f t="shared" si="181"/>
        <v>0</v>
      </c>
      <c r="AE390" s="30">
        <f t="shared" si="182"/>
        <v>0</v>
      </c>
      <c r="AF390" s="30">
        <f t="shared" si="183"/>
        <v>0</v>
      </c>
      <c r="AG390" s="30">
        <f t="shared" si="184"/>
        <v>0</v>
      </c>
      <c r="AH390" s="30">
        <f t="shared" si="185"/>
        <v>0</v>
      </c>
      <c r="AI390" s="30">
        <f t="shared" si="186"/>
        <v>0</v>
      </c>
      <c r="AJ390" s="30">
        <f t="shared" si="187"/>
        <v>0</v>
      </c>
    </row>
    <row r="391" spans="1:36" ht="15.75" x14ac:dyDescent="0.25">
      <c r="A391" s="42" t="str">
        <f t="shared" si="188"/>
        <v>ZERO</v>
      </c>
      <c r="B391" s="42"/>
      <c r="C391" s="56" t="s">
        <v>31</v>
      </c>
      <c r="D391" s="11"/>
      <c r="E391" s="45" t="s">
        <v>31</v>
      </c>
      <c r="F391" s="46" t="str">
        <f>VLOOKUP(E391,ISTRUZIONI!$A$10:$B$26,2)</f>
        <v>-</v>
      </c>
      <c r="G391" s="10"/>
      <c r="H391" s="57"/>
      <c r="I391" s="57"/>
      <c r="J391" s="29">
        <f t="shared" si="163"/>
        <v>0</v>
      </c>
      <c r="K391" s="6" t="str">
        <f t="shared" si="189"/>
        <v>Compilare anagrafica</v>
      </c>
      <c r="L391" s="5"/>
      <c r="M391" s="32">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30">
        <f t="shared" si="176"/>
        <v>0</v>
      </c>
      <c r="Z391" s="30">
        <f t="shared" si="177"/>
        <v>0</v>
      </c>
      <c r="AA391" s="30">
        <f t="shared" si="178"/>
        <v>0</v>
      </c>
      <c r="AB391" s="30">
        <f t="shared" si="179"/>
        <v>0</v>
      </c>
      <c r="AC391" s="30">
        <f t="shared" si="180"/>
        <v>0</v>
      </c>
      <c r="AD391" s="30">
        <f t="shared" si="181"/>
        <v>0</v>
      </c>
      <c r="AE391" s="30">
        <f t="shared" si="182"/>
        <v>0</v>
      </c>
      <c r="AF391" s="30">
        <f t="shared" si="183"/>
        <v>0</v>
      </c>
      <c r="AG391" s="30">
        <f t="shared" si="184"/>
        <v>0</v>
      </c>
      <c r="AH391" s="30">
        <f t="shared" si="185"/>
        <v>0</v>
      </c>
      <c r="AI391" s="30">
        <f t="shared" si="186"/>
        <v>0</v>
      </c>
      <c r="AJ391" s="30">
        <f t="shared" si="187"/>
        <v>0</v>
      </c>
    </row>
    <row r="392" spans="1:36" ht="15.75" x14ac:dyDescent="0.25">
      <c r="A392" s="42" t="str">
        <f t="shared" si="188"/>
        <v>ZERO</v>
      </c>
      <c r="B392" s="42"/>
      <c r="C392" s="56" t="s">
        <v>31</v>
      </c>
      <c r="D392" s="11"/>
      <c r="E392" s="45" t="s">
        <v>31</v>
      </c>
      <c r="F392" s="46" t="str">
        <f>VLOOKUP(E392,ISTRUZIONI!$A$10:$B$26,2)</f>
        <v>-</v>
      </c>
      <c r="G392" s="10"/>
      <c r="H392" s="57"/>
      <c r="I392" s="57"/>
      <c r="J392" s="29">
        <f t="shared" si="163"/>
        <v>0</v>
      </c>
      <c r="K392" s="6" t="str">
        <f t="shared" si="189"/>
        <v>Compilare anagrafica</v>
      </c>
      <c r="L392" s="5"/>
      <c r="M392" s="32">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30">
        <f t="shared" si="176"/>
        <v>0</v>
      </c>
      <c r="Z392" s="30">
        <f t="shared" si="177"/>
        <v>0</v>
      </c>
      <c r="AA392" s="30">
        <f t="shared" si="178"/>
        <v>0</v>
      </c>
      <c r="AB392" s="30">
        <f t="shared" si="179"/>
        <v>0</v>
      </c>
      <c r="AC392" s="30">
        <f t="shared" si="180"/>
        <v>0</v>
      </c>
      <c r="AD392" s="30">
        <f t="shared" si="181"/>
        <v>0</v>
      </c>
      <c r="AE392" s="30">
        <f t="shared" si="182"/>
        <v>0</v>
      </c>
      <c r="AF392" s="30">
        <f t="shared" si="183"/>
        <v>0</v>
      </c>
      <c r="AG392" s="30">
        <f t="shared" si="184"/>
        <v>0</v>
      </c>
      <c r="AH392" s="30">
        <f t="shared" si="185"/>
        <v>0</v>
      </c>
      <c r="AI392" s="30">
        <f t="shared" si="186"/>
        <v>0</v>
      </c>
      <c r="AJ392" s="30">
        <f t="shared" si="187"/>
        <v>0</v>
      </c>
    </row>
    <row r="393" spans="1:36" ht="15.75" x14ac:dyDescent="0.25">
      <c r="A393" s="42" t="str">
        <f t="shared" si="188"/>
        <v>ZERO</v>
      </c>
      <c r="B393" s="42"/>
      <c r="C393" s="56" t="s">
        <v>31</v>
      </c>
      <c r="D393" s="11"/>
      <c r="E393" s="45" t="s">
        <v>31</v>
      </c>
      <c r="F393" s="46" t="str">
        <f>VLOOKUP(E393,ISTRUZIONI!$A$10:$B$26,2)</f>
        <v>-</v>
      </c>
      <c r="G393" s="10"/>
      <c r="H393" s="57"/>
      <c r="I393" s="57"/>
      <c r="J393" s="29">
        <f t="shared" si="163"/>
        <v>0</v>
      </c>
      <c r="K393" s="6" t="str">
        <f t="shared" si="189"/>
        <v>Compilare anagrafica</v>
      </c>
      <c r="L393" s="5"/>
      <c r="M393" s="32">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30">
        <f t="shared" si="176"/>
        <v>0</v>
      </c>
      <c r="Z393" s="30">
        <f t="shared" si="177"/>
        <v>0</v>
      </c>
      <c r="AA393" s="30">
        <f t="shared" si="178"/>
        <v>0</v>
      </c>
      <c r="AB393" s="30">
        <f t="shared" si="179"/>
        <v>0</v>
      </c>
      <c r="AC393" s="30">
        <f t="shared" si="180"/>
        <v>0</v>
      </c>
      <c r="AD393" s="30">
        <f t="shared" si="181"/>
        <v>0</v>
      </c>
      <c r="AE393" s="30">
        <f t="shared" si="182"/>
        <v>0</v>
      </c>
      <c r="AF393" s="30">
        <f t="shared" si="183"/>
        <v>0</v>
      </c>
      <c r="AG393" s="30">
        <f t="shared" si="184"/>
        <v>0</v>
      </c>
      <c r="AH393" s="30">
        <f t="shared" si="185"/>
        <v>0</v>
      </c>
      <c r="AI393" s="30">
        <f t="shared" si="186"/>
        <v>0</v>
      </c>
      <c r="AJ393" s="30">
        <f t="shared" si="187"/>
        <v>0</v>
      </c>
    </row>
    <row r="394" spans="1:36" ht="15.75" x14ac:dyDescent="0.25">
      <c r="A394" s="42" t="str">
        <f t="shared" si="188"/>
        <v>ZERO</v>
      </c>
      <c r="B394" s="42"/>
      <c r="C394" s="56" t="s">
        <v>31</v>
      </c>
      <c r="D394" s="11"/>
      <c r="E394" s="45" t="s">
        <v>31</v>
      </c>
      <c r="F394" s="46" t="str">
        <f>VLOOKUP(E394,ISTRUZIONI!$A$10:$B$26,2)</f>
        <v>-</v>
      </c>
      <c r="G394" s="10"/>
      <c r="H394" s="57"/>
      <c r="I394" s="57"/>
      <c r="J394" s="29">
        <f t="shared" si="163"/>
        <v>0</v>
      </c>
      <c r="K394" s="6" t="str">
        <f t="shared" si="189"/>
        <v>Compilare anagrafica</v>
      </c>
      <c r="L394" s="5"/>
      <c r="M394" s="32">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30">
        <f t="shared" si="176"/>
        <v>0</v>
      </c>
      <c r="Z394" s="30">
        <f t="shared" si="177"/>
        <v>0</v>
      </c>
      <c r="AA394" s="30">
        <f t="shared" si="178"/>
        <v>0</v>
      </c>
      <c r="AB394" s="30">
        <f t="shared" si="179"/>
        <v>0</v>
      </c>
      <c r="AC394" s="30">
        <f t="shared" si="180"/>
        <v>0</v>
      </c>
      <c r="AD394" s="30">
        <f t="shared" si="181"/>
        <v>0</v>
      </c>
      <c r="AE394" s="30">
        <f t="shared" si="182"/>
        <v>0</v>
      </c>
      <c r="AF394" s="30">
        <f t="shared" si="183"/>
        <v>0</v>
      </c>
      <c r="AG394" s="30">
        <f t="shared" si="184"/>
        <v>0</v>
      </c>
      <c r="AH394" s="30">
        <f t="shared" si="185"/>
        <v>0</v>
      </c>
      <c r="AI394" s="30">
        <f t="shared" si="186"/>
        <v>0</v>
      </c>
      <c r="AJ394" s="30">
        <f t="shared" si="187"/>
        <v>0</v>
      </c>
    </row>
    <row r="395" spans="1:36" ht="15.75" x14ac:dyDescent="0.25">
      <c r="A395" s="42" t="str">
        <f t="shared" si="188"/>
        <v>ZERO</v>
      </c>
      <c r="B395" s="42"/>
      <c r="C395" s="56" t="s">
        <v>31</v>
      </c>
      <c r="D395" s="11"/>
      <c r="E395" s="45" t="s">
        <v>31</v>
      </c>
      <c r="F395" s="46" t="str">
        <f>VLOOKUP(E395,ISTRUZIONI!$A$10:$B$26,2)</f>
        <v>-</v>
      </c>
      <c r="G395" s="10"/>
      <c r="H395" s="57"/>
      <c r="I395" s="57"/>
      <c r="J395" s="29">
        <f t="shared" si="163"/>
        <v>0</v>
      </c>
      <c r="K395" s="6" t="str">
        <f t="shared" si="189"/>
        <v>Compilare anagrafica</v>
      </c>
      <c r="L395" s="5"/>
      <c r="M395" s="32">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30">
        <f t="shared" si="176"/>
        <v>0</v>
      </c>
      <c r="Z395" s="30">
        <f t="shared" si="177"/>
        <v>0</v>
      </c>
      <c r="AA395" s="30">
        <f t="shared" si="178"/>
        <v>0</v>
      </c>
      <c r="AB395" s="30">
        <f t="shared" si="179"/>
        <v>0</v>
      </c>
      <c r="AC395" s="30">
        <f t="shared" si="180"/>
        <v>0</v>
      </c>
      <c r="AD395" s="30">
        <f t="shared" si="181"/>
        <v>0</v>
      </c>
      <c r="AE395" s="30">
        <f t="shared" si="182"/>
        <v>0</v>
      </c>
      <c r="AF395" s="30">
        <f t="shared" si="183"/>
        <v>0</v>
      </c>
      <c r="AG395" s="30">
        <f t="shared" si="184"/>
        <v>0</v>
      </c>
      <c r="AH395" s="30">
        <f t="shared" si="185"/>
        <v>0</v>
      </c>
      <c r="AI395" s="30">
        <f t="shared" si="186"/>
        <v>0</v>
      </c>
      <c r="AJ395" s="30">
        <f t="shared" si="187"/>
        <v>0</v>
      </c>
    </row>
    <row r="396" spans="1:36" ht="15.75" x14ac:dyDescent="0.25">
      <c r="A396" s="42" t="str">
        <f t="shared" si="188"/>
        <v>ZERO</v>
      </c>
      <c r="B396" s="42"/>
      <c r="C396" s="56" t="s">
        <v>31</v>
      </c>
      <c r="D396" s="11"/>
      <c r="E396" s="45" t="s">
        <v>31</v>
      </c>
      <c r="F396" s="46" t="str">
        <f>VLOOKUP(E396,ISTRUZIONI!$A$10:$B$26,2)</f>
        <v>-</v>
      </c>
      <c r="G396" s="10"/>
      <c r="H396" s="57"/>
      <c r="I396" s="57"/>
      <c r="J396" s="29">
        <f t="shared" si="163"/>
        <v>0</v>
      </c>
      <c r="K396" s="6" t="str">
        <f t="shared" si="189"/>
        <v>Compilare anagrafica</v>
      </c>
      <c r="L396" s="5"/>
      <c r="M396" s="32">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30">
        <f t="shared" si="176"/>
        <v>0</v>
      </c>
      <c r="Z396" s="30">
        <f t="shared" si="177"/>
        <v>0</v>
      </c>
      <c r="AA396" s="30">
        <f t="shared" si="178"/>
        <v>0</v>
      </c>
      <c r="AB396" s="30">
        <f t="shared" si="179"/>
        <v>0</v>
      </c>
      <c r="AC396" s="30">
        <f t="shared" si="180"/>
        <v>0</v>
      </c>
      <c r="AD396" s="30">
        <f t="shared" si="181"/>
        <v>0</v>
      </c>
      <c r="AE396" s="30">
        <f t="shared" si="182"/>
        <v>0</v>
      </c>
      <c r="AF396" s="30">
        <f t="shared" si="183"/>
        <v>0</v>
      </c>
      <c r="AG396" s="30">
        <f t="shared" si="184"/>
        <v>0</v>
      </c>
      <c r="AH396" s="30">
        <f t="shared" si="185"/>
        <v>0</v>
      </c>
      <c r="AI396" s="30">
        <f t="shared" si="186"/>
        <v>0</v>
      </c>
      <c r="AJ396" s="30">
        <f t="shared" si="187"/>
        <v>0</v>
      </c>
    </row>
    <row r="397" spans="1:36" ht="15.75" x14ac:dyDescent="0.25">
      <c r="A397" s="42" t="str">
        <f t="shared" si="188"/>
        <v>ZERO</v>
      </c>
      <c r="B397" s="42"/>
      <c r="C397" s="56" t="s">
        <v>31</v>
      </c>
      <c r="D397" s="11"/>
      <c r="E397" s="45" t="s">
        <v>31</v>
      </c>
      <c r="F397" s="46" t="str">
        <f>VLOOKUP(E397,ISTRUZIONI!$A$10:$B$26,2)</f>
        <v>-</v>
      </c>
      <c r="G397" s="10"/>
      <c r="H397" s="57"/>
      <c r="I397" s="57"/>
      <c r="J397" s="29">
        <f t="shared" si="163"/>
        <v>0</v>
      </c>
      <c r="K397" s="6" t="str">
        <f t="shared" si="189"/>
        <v>Compilare anagrafica</v>
      </c>
      <c r="L397" s="5"/>
      <c r="M397" s="32">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30">
        <f t="shared" si="176"/>
        <v>0</v>
      </c>
      <c r="Z397" s="30">
        <f t="shared" si="177"/>
        <v>0</v>
      </c>
      <c r="AA397" s="30">
        <f t="shared" si="178"/>
        <v>0</v>
      </c>
      <c r="AB397" s="30">
        <f t="shared" si="179"/>
        <v>0</v>
      </c>
      <c r="AC397" s="30">
        <f t="shared" si="180"/>
        <v>0</v>
      </c>
      <c r="AD397" s="30">
        <f t="shared" si="181"/>
        <v>0</v>
      </c>
      <c r="AE397" s="30">
        <f t="shared" si="182"/>
        <v>0</v>
      </c>
      <c r="AF397" s="30">
        <f t="shared" si="183"/>
        <v>0</v>
      </c>
      <c r="AG397" s="30">
        <f t="shared" si="184"/>
        <v>0</v>
      </c>
      <c r="AH397" s="30">
        <f t="shared" si="185"/>
        <v>0</v>
      </c>
      <c r="AI397" s="30">
        <f t="shared" si="186"/>
        <v>0</v>
      </c>
      <c r="AJ397" s="30">
        <f t="shared" si="187"/>
        <v>0</v>
      </c>
    </row>
    <row r="398" spans="1:36" ht="15.75" x14ac:dyDescent="0.25">
      <c r="A398" s="42" t="str">
        <f t="shared" si="188"/>
        <v>ZERO</v>
      </c>
      <c r="B398" s="42"/>
      <c r="C398" s="56" t="s">
        <v>31</v>
      </c>
      <c r="D398" s="11"/>
      <c r="E398" s="45" t="s">
        <v>31</v>
      </c>
      <c r="F398" s="46" t="str">
        <f>VLOOKUP(E398,ISTRUZIONI!$A$10:$B$26,2)</f>
        <v>-</v>
      </c>
      <c r="G398" s="10"/>
      <c r="H398" s="57"/>
      <c r="I398" s="57"/>
      <c r="J398" s="29">
        <f t="shared" si="163"/>
        <v>0</v>
      </c>
      <c r="K398" s="6" t="str">
        <f t="shared" si="189"/>
        <v>Compilare anagrafica</v>
      </c>
      <c r="L398" s="5"/>
      <c r="M398" s="32">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30">
        <f t="shared" si="176"/>
        <v>0</v>
      </c>
      <c r="Z398" s="30">
        <f t="shared" si="177"/>
        <v>0</v>
      </c>
      <c r="AA398" s="30">
        <f t="shared" si="178"/>
        <v>0</v>
      </c>
      <c r="AB398" s="30">
        <f t="shared" si="179"/>
        <v>0</v>
      </c>
      <c r="AC398" s="30">
        <f t="shared" si="180"/>
        <v>0</v>
      </c>
      <c r="AD398" s="30">
        <f t="shared" si="181"/>
        <v>0</v>
      </c>
      <c r="AE398" s="30">
        <f t="shared" si="182"/>
        <v>0</v>
      </c>
      <c r="AF398" s="30">
        <f t="shared" si="183"/>
        <v>0</v>
      </c>
      <c r="AG398" s="30">
        <f t="shared" si="184"/>
        <v>0</v>
      </c>
      <c r="AH398" s="30">
        <f t="shared" si="185"/>
        <v>0</v>
      </c>
      <c r="AI398" s="30">
        <f t="shared" si="186"/>
        <v>0</v>
      </c>
      <c r="AJ398" s="30">
        <f t="shared" si="187"/>
        <v>0</v>
      </c>
    </row>
    <row r="399" spans="1:36" ht="15.75" x14ac:dyDescent="0.25">
      <c r="A399" s="42" t="str">
        <f t="shared" si="188"/>
        <v>ZERO</v>
      </c>
      <c r="B399" s="42"/>
      <c r="C399" s="56" t="s">
        <v>31</v>
      </c>
      <c r="D399" s="11"/>
      <c r="E399" s="45" t="s">
        <v>31</v>
      </c>
      <c r="F399" s="46" t="str">
        <f>VLOOKUP(E399,ISTRUZIONI!$A$10:$B$26,2)</f>
        <v>-</v>
      </c>
      <c r="G399" s="10"/>
      <c r="H399" s="57"/>
      <c r="I399" s="57"/>
      <c r="J399" s="29">
        <f t="shared" si="163"/>
        <v>0</v>
      </c>
      <c r="K399" s="6" t="str">
        <f t="shared" si="189"/>
        <v>Compilare anagrafica</v>
      </c>
      <c r="L399" s="5"/>
      <c r="M399" s="32">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30">
        <f t="shared" si="176"/>
        <v>0</v>
      </c>
      <c r="Z399" s="30">
        <f t="shared" si="177"/>
        <v>0</v>
      </c>
      <c r="AA399" s="30">
        <f t="shared" si="178"/>
        <v>0</v>
      </c>
      <c r="AB399" s="30">
        <f t="shared" si="179"/>
        <v>0</v>
      </c>
      <c r="AC399" s="30">
        <f t="shared" si="180"/>
        <v>0</v>
      </c>
      <c r="AD399" s="30">
        <f t="shared" si="181"/>
        <v>0</v>
      </c>
      <c r="AE399" s="30">
        <f t="shared" si="182"/>
        <v>0</v>
      </c>
      <c r="AF399" s="30">
        <f t="shared" si="183"/>
        <v>0</v>
      </c>
      <c r="AG399" s="30">
        <f t="shared" si="184"/>
        <v>0</v>
      </c>
      <c r="AH399" s="30">
        <f t="shared" si="185"/>
        <v>0</v>
      </c>
      <c r="AI399" s="30">
        <f t="shared" si="186"/>
        <v>0</v>
      </c>
      <c r="AJ399" s="30">
        <f t="shared" si="187"/>
        <v>0</v>
      </c>
    </row>
    <row r="400" spans="1:36" ht="15.75" x14ac:dyDescent="0.25">
      <c r="A400" s="42" t="str">
        <f t="shared" si="188"/>
        <v>ZERO</v>
      </c>
      <c r="B400" s="42"/>
      <c r="C400" s="56" t="s">
        <v>31</v>
      </c>
      <c r="D400" s="11"/>
      <c r="E400" s="45" t="s">
        <v>31</v>
      </c>
      <c r="F400" s="46" t="str">
        <f>VLOOKUP(E400,ISTRUZIONI!$A$10:$B$26,2)</f>
        <v>-</v>
      </c>
      <c r="G400" s="10"/>
      <c r="H400" s="57"/>
      <c r="I400" s="57"/>
      <c r="J400" s="29">
        <f t="shared" si="163"/>
        <v>0</v>
      </c>
      <c r="K400" s="6" t="str">
        <f t="shared" si="189"/>
        <v>Compilare anagrafica</v>
      </c>
      <c r="L400" s="5"/>
      <c r="M400" s="32">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30">
        <f t="shared" si="176"/>
        <v>0</v>
      </c>
      <c r="Z400" s="30">
        <f t="shared" si="177"/>
        <v>0</v>
      </c>
      <c r="AA400" s="30">
        <f t="shared" si="178"/>
        <v>0</v>
      </c>
      <c r="AB400" s="30">
        <f t="shared" si="179"/>
        <v>0</v>
      </c>
      <c r="AC400" s="30">
        <f t="shared" si="180"/>
        <v>0</v>
      </c>
      <c r="AD400" s="30">
        <f t="shared" si="181"/>
        <v>0</v>
      </c>
      <c r="AE400" s="30">
        <f t="shared" si="182"/>
        <v>0</v>
      </c>
      <c r="AF400" s="30">
        <f t="shared" si="183"/>
        <v>0</v>
      </c>
      <c r="AG400" s="30">
        <f t="shared" si="184"/>
        <v>0</v>
      </c>
      <c r="AH400" s="30">
        <f t="shared" si="185"/>
        <v>0</v>
      </c>
      <c r="AI400" s="30">
        <f t="shared" si="186"/>
        <v>0</v>
      </c>
      <c r="AJ400" s="30">
        <f t="shared" si="187"/>
        <v>0</v>
      </c>
    </row>
    <row r="401" spans="1:36" ht="15.75" x14ac:dyDescent="0.25">
      <c r="A401" s="42" t="str">
        <f t="shared" si="188"/>
        <v>ZERO</v>
      </c>
      <c r="B401" s="42"/>
      <c r="C401" s="56" t="s">
        <v>31</v>
      </c>
      <c r="D401" s="11"/>
      <c r="E401" s="45" t="s">
        <v>31</v>
      </c>
      <c r="F401" s="46" t="str">
        <f>VLOOKUP(E401,ISTRUZIONI!$A$10:$B$26,2)</f>
        <v>-</v>
      </c>
      <c r="G401" s="10"/>
      <c r="H401" s="57"/>
      <c r="I401" s="57"/>
      <c r="J401" s="29">
        <f t="shared" si="163"/>
        <v>0</v>
      </c>
      <c r="K401" s="6" t="str">
        <f t="shared" si="189"/>
        <v>Compilare anagrafica</v>
      </c>
      <c r="L401" s="5"/>
      <c r="M401" s="32">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30">
        <f t="shared" si="176"/>
        <v>0</v>
      </c>
      <c r="Z401" s="30">
        <f t="shared" si="177"/>
        <v>0</v>
      </c>
      <c r="AA401" s="30">
        <f t="shared" si="178"/>
        <v>0</v>
      </c>
      <c r="AB401" s="30">
        <f t="shared" si="179"/>
        <v>0</v>
      </c>
      <c r="AC401" s="30">
        <f t="shared" si="180"/>
        <v>0</v>
      </c>
      <c r="AD401" s="30">
        <f t="shared" si="181"/>
        <v>0</v>
      </c>
      <c r="AE401" s="30">
        <f t="shared" si="182"/>
        <v>0</v>
      </c>
      <c r="AF401" s="30">
        <f t="shared" si="183"/>
        <v>0</v>
      </c>
      <c r="AG401" s="30">
        <f t="shared" si="184"/>
        <v>0</v>
      </c>
      <c r="AH401" s="30">
        <f t="shared" si="185"/>
        <v>0</v>
      </c>
      <c r="AI401" s="30">
        <f t="shared" si="186"/>
        <v>0</v>
      </c>
      <c r="AJ401" s="30">
        <f t="shared" si="187"/>
        <v>0</v>
      </c>
    </row>
    <row r="402" spans="1:36" ht="15.75" x14ac:dyDescent="0.25">
      <c r="A402" s="42" t="str">
        <f t="shared" si="188"/>
        <v>ZERO</v>
      </c>
      <c r="B402" s="42"/>
      <c r="C402" s="56" t="s">
        <v>31</v>
      </c>
      <c r="D402" s="11"/>
      <c r="E402" s="45" t="s">
        <v>31</v>
      </c>
      <c r="F402" s="46" t="str">
        <f>VLOOKUP(E402,ISTRUZIONI!$A$10:$B$26,2)</f>
        <v>-</v>
      </c>
      <c r="G402" s="10"/>
      <c r="H402" s="57"/>
      <c r="I402" s="57"/>
      <c r="J402" s="29">
        <f t="shared" si="163"/>
        <v>0</v>
      </c>
      <c r="K402" s="6" t="str">
        <f t="shared" si="189"/>
        <v>Compilare anagrafica</v>
      </c>
      <c r="L402" s="5"/>
      <c r="M402" s="32">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30">
        <f t="shared" si="176"/>
        <v>0</v>
      </c>
      <c r="Z402" s="30">
        <f t="shared" si="177"/>
        <v>0</v>
      </c>
      <c r="AA402" s="30">
        <f t="shared" si="178"/>
        <v>0</v>
      </c>
      <c r="AB402" s="30">
        <f t="shared" si="179"/>
        <v>0</v>
      </c>
      <c r="AC402" s="30">
        <f t="shared" si="180"/>
        <v>0</v>
      </c>
      <c r="AD402" s="30">
        <f t="shared" si="181"/>
        <v>0</v>
      </c>
      <c r="AE402" s="30">
        <f t="shared" si="182"/>
        <v>0</v>
      </c>
      <c r="AF402" s="30">
        <f t="shared" si="183"/>
        <v>0</v>
      </c>
      <c r="AG402" s="30">
        <f t="shared" si="184"/>
        <v>0</v>
      </c>
      <c r="AH402" s="30">
        <f t="shared" si="185"/>
        <v>0</v>
      </c>
      <c r="AI402" s="30">
        <f t="shared" si="186"/>
        <v>0</v>
      </c>
      <c r="AJ402" s="30">
        <f t="shared" si="187"/>
        <v>0</v>
      </c>
    </row>
    <row r="403" spans="1:36" ht="15.75" x14ac:dyDescent="0.25">
      <c r="A403" s="42" t="str">
        <f t="shared" si="188"/>
        <v>ZERO</v>
      </c>
      <c r="B403" s="42"/>
      <c r="C403" s="56" t="s">
        <v>31</v>
      </c>
      <c r="D403" s="11"/>
      <c r="E403" s="45" t="s">
        <v>31</v>
      </c>
      <c r="F403" s="46" t="str">
        <f>VLOOKUP(E403,ISTRUZIONI!$A$10:$B$26,2)</f>
        <v>-</v>
      </c>
      <c r="G403" s="10"/>
      <c r="H403" s="57"/>
      <c r="I403" s="57"/>
      <c r="J403" s="29">
        <f t="shared" si="163"/>
        <v>0</v>
      </c>
      <c r="K403" s="6" t="str">
        <f t="shared" si="189"/>
        <v>Compilare anagrafica</v>
      </c>
      <c r="L403" s="5"/>
      <c r="M403" s="32">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30">
        <f t="shared" si="176"/>
        <v>0</v>
      </c>
      <c r="Z403" s="30">
        <f t="shared" si="177"/>
        <v>0</v>
      </c>
      <c r="AA403" s="30">
        <f t="shared" si="178"/>
        <v>0</v>
      </c>
      <c r="AB403" s="30">
        <f t="shared" si="179"/>
        <v>0</v>
      </c>
      <c r="AC403" s="30">
        <f t="shared" si="180"/>
        <v>0</v>
      </c>
      <c r="AD403" s="30">
        <f t="shared" si="181"/>
        <v>0</v>
      </c>
      <c r="AE403" s="30">
        <f t="shared" si="182"/>
        <v>0</v>
      </c>
      <c r="AF403" s="30">
        <f t="shared" si="183"/>
        <v>0</v>
      </c>
      <c r="AG403" s="30">
        <f t="shared" si="184"/>
        <v>0</v>
      </c>
      <c r="AH403" s="30">
        <f t="shared" si="185"/>
        <v>0</v>
      </c>
      <c r="AI403" s="30">
        <f t="shared" si="186"/>
        <v>0</v>
      </c>
      <c r="AJ403" s="30">
        <f t="shared" si="187"/>
        <v>0</v>
      </c>
    </row>
    <row r="404" spans="1:36" ht="15.75" x14ac:dyDescent="0.25">
      <c r="A404" s="42" t="str">
        <f t="shared" si="188"/>
        <v>ZERO</v>
      </c>
      <c r="B404" s="42"/>
      <c r="C404" s="56" t="s">
        <v>31</v>
      </c>
      <c r="D404" s="11"/>
      <c r="E404" s="45" t="s">
        <v>31</v>
      </c>
      <c r="F404" s="46" t="str">
        <f>VLOOKUP(E404,ISTRUZIONI!$A$10:$B$26,2)</f>
        <v>-</v>
      </c>
      <c r="G404" s="10"/>
      <c r="H404" s="57"/>
      <c r="I404" s="57"/>
      <c r="J404" s="29">
        <f t="shared" si="163"/>
        <v>0</v>
      </c>
      <c r="K404" s="6" t="str">
        <f t="shared" si="189"/>
        <v>Compilare anagrafica</v>
      </c>
      <c r="L404" s="5"/>
      <c r="M404" s="32">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30">
        <f t="shared" si="176"/>
        <v>0</v>
      </c>
      <c r="Z404" s="30">
        <f t="shared" si="177"/>
        <v>0</v>
      </c>
      <c r="AA404" s="30">
        <f t="shared" si="178"/>
        <v>0</v>
      </c>
      <c r="AB404" s="30">
        <f t="shared" si="179"/>
        <v>0</v>
      </c>
      <c r="AC404" s="30">
        <f t="shared" si="180"/>
        <v>0</v>
      </c>
      <c r="AD404" s="30">
        <f t="shared" si="181"/>
        <v>0</v>
      </c>
      <c r="AE404" s="30">
        <f t="shared" si="182"/>
        <v>0</v>
      </c>
      <c r="AF404" s="30">
        <f t="shared" si="183"/>
        <v>0</v>
      </c>
      <c r="AG404" s="30">
        <f t="shared" si="184"/>
        <v>0</v>
      </c>
      <c r="AH404" s="30">
        <f t="shared" si="185"/>
        <v>0</v>
      </c>
      <c r="AI404" s="30">
        <f t="shared" si="186"/>
        <v>0</v>
      </c>
      <c r="AJ404" s="30">
        <f t="shared" si="187"/>
        <v>0</v>
      </c>
    </row>
    <row r="405" spans="1:36" ht="15.75" x14ac:dyDescent="0.25">
      <c r="A405" s="42" t="str">
        <f t="shared" si="188"/>
        <v>ZERO</v>
      </c>
      <c r="B405" s="42"/>
      <c r="C405" s="56" t="s">
        <v>31</v>
      </c>
      <c r="D405" s="11"/>
      <c r="E405" s="45" t="s">
        <v>31</v>
      </c>
      <c r="F405" s="46" t="str">
        <f>VLOOKUP(E405,ISTRUZIONI!$A$10:$B$26,2)</f>
        <v>-</v>
      </c>
      <c r="G405" s="10"/>
      <c r="H405" s="57"/>
      <c r="I405" s="57"/>
      <c r="J405" s="29">
        <f t="shared" si="163"/>
        <v>0</v>
      </c>
      <c r="K405" s="6" t="str">
        <f t="shared" si="189"/>
        <v>Compilare anagrafica</v>
      </c>
      <c r="L405" s="5"/>
      <c r="M405" s="32">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30">
        <f t="shared" si="176"/>
        <v>0</v>
      </c>
      <c r="Z405" s="30">
        <f t="shared" si="177"/>
        <v>0</v>
      </c>
      <c r="AA405" s="30">
        <f t="shared" si="178"/>
        <v>0</v>
      </c>
      <c r="AB405" s="30">
        <f t="shared" si="179"/>
        <v>0</v>
      </c>
      <c r="AC405" s="30">
        <f t="shared" si="180"/>
        <v>0</v>
      </c>
      <c r="AD405" s="30">
        <f t="shared" si="181"/>
        <v>0</v>
      </c>
      <c r="AE405" s="30">
        <f t="shared" si="182"/>
        <v>0</v>
      </c>
      <c r="AF405" s="30">
        <f t="shared" si="183"/>
        <v>0</v>
      </c>
      <c r="AG405" s="30">
        <f t="shared" si="184"/>
        <v>0</v>
      </c>
      <c r="AH405" s="30">
        <f t="shared" si="185"/>
        <v>0</v>
      </c>
      <c r="AI405" s="30">
        <f t="shared" si="186"/>
        <v>0</v>
      </c>
      <c r="AJ405" s="30">
        <f t="shared" si="187"/>
        <v>0</v>
      </c>
    </row>
    <row r="406" spans="1:36" ht="15.75" x14ac:dyDescent="0.25">
      <c r="A406" s="42" t="str">
        <f t="shared" si="188"/>
        <v>ZERO</v>
      </c>
      <c r="B406" s="42"/>
      <c r="C406" s="56" t="s">
        <v>31</v>
      </c>
      <c r="D406" s="11"/>
      <c r="E406" s="45" t="s">
        <v>31</v>
      </c>
      <c r="F406" s="46" t="str">
        <f>VLOOKUP(E406,ISTRUZIONI!$A$10:$B$26,2)</f>
        <v>-</v>
      </c>
      <c r="G406" s="10"/>
      <c r="H406" s="57"/>
      <c r="I406" s="57"/>
      <c r="J406" s="29">
        <f t="shared" si="163"/>
        <v>0</v>
      </c>
      <c r="K406" s="6" t="str">
        <f t="shared" si="189"/>
        <v>Compilare anagrafica</v>
      </c>
      <c r="L406" s="5"/>
      <c r="M406" s="32">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30">
        <f t="shared" si="176"/>
        <v>0</v>
      </c>
      <c r="Z406" s="30">
        <f t="shared" si="177"/>
        <v>0</v>
      </c>
      <c r="AA406" s="30">
        <f t="shared" si="178"/>
        <v>0</v>
      </c>
      <c r="AB406" s="30">
        <f t="shared" si="179"/>
        <v>0</v>
      </c>
      <c r="AC406" s="30">
        <f t="shared" si="180"/>
        <v>0</v>
      </c>
      <c r="AD406" s="30">
        <f t="shared" si="181"/>
        <v>0</v>
      </c>
      <c r="AE406" s="30">
        <f t="shared" si="182"/>
        <v>0</v>
      </c>
      <c r="AF406" s="30">
        <f t="shared" si="183"/>
        <v>0</v>
      </c>
      <c r="AG406" s="30">
        <f t="shared" si="184"/>
        <v>0</v>
      </c>
      <c r="AH406" s="30">
        <f t="shared" si="185"/>
        <v>0</v>
      </c>
      <c r="AI406" s="30">
        <f t="shared" si="186"/>
        <v>0</v>
      </c>
      <c r="AJ406" s="30">
        <f t="shared" si="187"/>
        <v>0</v>
      </c>
    </row>
    <row r="407" spans="1:36" ht="15.75" x14ac:dyDescent="0.25">
      <c r="A407" s="42" t="str">
        <f t="shared" si="188"/>
        <v>ZERO</v>
      </c>
      <c r="B407" s="42"/>
      <c r="C407" s="56" t="s">
        <v>31</v>
      </c>
      <c r="D407" s="11"/>
      <c r="E407" s="45" t="s">
        <v>31</v>
      </c>
      <c r="F407" s="46" t="str">
        <f>VLOOKUP(E407,ISTRUZIONI!$A$10:$B$26,2)</f>
        <v>-</v>
      </c>
      <c r="G407" s="10"/>
      <c r="H407" s="57"/>
      <c r="I407" s="57"/>
      <c r="J407" s="29">
        <f t="shared" si="163"/>
        <v>0</v>
      </c>
      <c r="K407" s="6" t="str">
        <f t="shared" si="189"/>
        <v>Compilare anagrafica</v>
      </c>
      <c r="L407" s="5"/>
      <c r="M407" s="32">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30">
        <f t="shared" si="176"/>
        <v>0</v>
      </c>
      <c r="Z407" s="30">
        <f t="shared" si="177"/>
        <v>0</v>
      </c>
      <c r="AA407" s="30">
        <f t="shared" si="178"/>
        <v>0</v>
      </c>
      <c r="AB407" s="30">
        <f t="shared" si="179"/>
        <v>0</v>
      </c>
      <c r="AC407" s="30">
        <f t="shared" si="180"/>
        <v>0</v>
      </c>
      <c r="AD407" s="30">
        <f t="shared" si="181"/>
        <v>0</v>
      </c>
      <c r="AE407" s="30">
        <f t="shared" si="182"/>
        <v>0</v>
      </c>
      <c r="AF407" s="30">
        <f t="shared" si="183"/>
        <v>0</v>
      </c>
      <c r="AG407" s="30">
        <f t="shared" si="184"/>
        <v>0</v>
      </c>
      <c r="AH407" s="30">
        <f t="shared" si="185"/>
        <v>0</v>
      </c>
      <c r="AI407" s="30">
        <f t="shared" si="186"/>
        <v>0</v>
      </c>
      <c r="AJ407" s="30">
        <f t="shared" si="187"/>
        <v>0</v>
      </c>
    </row>
    <row r="408" spans="1:36" ht="15.75" x14ac:dyDescent="0.25">
      <c r="A408" s="42" t="str">
        <f t="shared" si="188"/>
        <v>ZERO</v>
      </c>
      <c r="B408" s="42"/>
      <c r="C408" s="56" t="s">
        <v>31</v>
      </c>
      <c r="D408" s="11"/>
      <c r="E408" s="45" t="s">
        <v>31</v>
      </c>
      <c r="F408" s="46" t="str">
        <f>VLOOKUP(E408,ISTRUZIONI!$A$10:$B$26,2)</f>
        <v>-</v>
      </c>
      <c r="G408" s="10"/>
      <c r="H408" s="57"/>
      <c r="I408" s="57"/>
      <c r="J408" s="29">
        <f t="shared" si="163"/>
        <v>0</v>
      </c>
      <c r="K408" s="6" t="str">
        <f t="shared" si="189"/>
        <v>Compilare anagrafica</v>
      </c>
      <c r="L408" s="5"/>
      <c r="M408" s="32">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30">
        <f t="shared" si="176"/>
        <v>0</v>
      </c>
      <c r="Z408" s="30">
        <f t="shared" si="177"/>
        <v>0</v>
      </c>
      <c r="AA408" s="30">
        <f t="shared" si="178"/>
        <v>0</v>
      </c>
      <c r="AB408" s="30">
        <f t="shared" si="179"/>
        <v>0</v>
      </c>
      <c r="AC408" s="30">
        <f t="shared" si="180"/>
        <v>0</v>
      </c>
      <c r="AD408" s="30">
        <f t="shared" si="181"/>
        <v>0</v>
      </c>
      <c r="AE408" s="30">
        <f t="shared" si="182"/>
        <v>0</v>
      </c>
      <c r="AF408" s="30">
        <f t="shared" si="183"/>
        <v>0</v>
      </c>
      <c r="AG408" s="30">
        <f t="shared" si="184"/>
        <v>0</v>
      </c>
      <c r="AH408" s="30">
        <f t="shared" si="185"/>
        <v>0</v>
      </c>
      <c r="AI408" s="30">
        <f t="shared" si="186"/>
        <v>0</v>
      </c>
      <c r="AJ408" s="30">
        <f t="shared" si="187"/>
        <v>0</v>
      </c>
    </row>
    <row r="409" spans="1:36" ht="15.75" x14ac:dyDescent="0.25">
      <c r="A409" s="42" t="str">
        <f t="shared" si="188"/>
        <v>ZERO</v>
      </c>
      <c r="B409" s="42"/>
      <c r="C409" s="56" t="s">
        <v>31</v>
      </c>
      <c r="D409" s="11"/>
      <c r="E409" s="45" t="s">
        <v>31</v>
      </c>
      <c r="F409" s="46" t="str">
        <f>VLOOKUP(E409,ISTRUZIONI!$A$10:$B$26,2)</f>
        <v>-</v>
      </c>
      <c r="G409" s="10"/>
      <c r="H409" s="57"/>
      <c r="I409" s="57"/>
      <c r="J409" s="29">
        <f t="shared" si="163"/>
        <v>0</v>
      </c>
      <c r="K409" s="6" t="str">
        <f t="shared" si="189"/>
        <v>Compilare anagrafica</v>
      </c>
      <c r="L409" s="5"/>
      <c r="M409" s="32">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30">
        <f t="shared" si="176"/>
        <v>0</v>
      </c>
      <c r="Z409" s="30">
        <f t="shared" si="177"/>
        <v>0</v>
      </c>
      <c r="AA409" s="30">
        <f t="shared" si="178"/>
        <v>0</v>
      </c>
      <c r="AB409" s="30">
        <f t="shared" si="179"/>
        <v>0</v>
      </c>
      <c r="AC409" s="30">
        <f t="shared" si="180"/>
        <v>0</v>
      </c>
      <c r="AD409" s="30">
        <f t="shared" si="181"/>
        <v>0</v>
      </c>
      <c r="AE409" s="30">
        <f t="shared" si="182"/>
        <v>0</v>
      </c>
      <c r="AF409" s="30">
        <f t="shared" si="183"/>
        <v>0</v>
      </c>
      <c r="AG409" s="30">
        <f t="shared" si="184"/>
        <v>0</v>
      </c>
      <c r="AH409" s="30">
        <f t="shared" si="185"/>
        <v>0</v>
      </c>
      <c r="AI409" s="30">
        <f t="shared" si="186"/>
        <v>0</v>
      </c>
      <c r="AJ409" s="30">
        <f t="shared" si="187"/>
        <v>0</v>
      </c>
    </row>
    <row r="410" spans="1:36" ht="15.75" x14ac:dyDescent="0.25">
      <c r="A410" s="42" t="str">
        <f t="shared" si="188"/>
        <v>ZERO</v>
      </c>
      <c r="B410" s="42"/>
      <c r="C410" s="56" t="s">
        <v>31</v>
      </c>
      <c r="D410" s="11"/>
      <c r="E410" s="45" t="s">
        <v>31</v>
      </c>
      <c r="F410" s="46" t="str">
        <f>VLOOKUP(E410,ISTRUZIONI!$A$10:$B$26,2)</f>
        <v>-</v>
      </c>
      <c r="G410" s="10"/>
      <c r="H410" s="57"/>
      <c r="I410" s="57"/>
      <c r="J410" s="29">
        <f t="shared" si="163"/>
        <v>0</v>
      </c>
      <c r="K410" s="6" t="str">
        <f t="shared" si="189"/>
        <v>Compilare anagrafica</v>
      </c>
      <c r="L410" s="5"/>
      <c r="M410" s="32">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30">
        <f t="shared" si="176"/>
        <v>0</v>
      </c>
      <c r="Z410" s="30">
        <f t="shared" si="177"/>
        <v>0</v>
      </c>
      <c r="AA410" s="30">
        <f t="shared" si="178"/>
        <v>0</v>
      </c>
      <c r="AB410" s="30">
        <f t="shared" si="179"/>
        <v>0</v>
      </c>
      <c r="AC410" s="30">
        <f t="shared" si="180"/>
        <v>0</v>
      </c>
      <c r="AD410" s="30">
        <f t="shared" si="181"/>
        <v>0</v>
      </c>
      <c r="AE410" s="30">
        <f t="shared" si="182"/>
        <v>0</v>
      </c>
      <c r="AF410" s="30">
        <f t="shared" si="183"/>
        <v>0</v>
      </c>
      <c r="AG410" s="30">
        <f t="shared" si="184"/>
        <v>0</v>
      </c>
      <c r="AH410" s="30">
        <f t="shared" si="185"/>
        <v>0</v>
      </c>
      <c r="AI410" s="30">
        <f t="shared" si="186"/>
        <v>0</v>
      </c>
      <c r="AJ410" s="30">
        <f t="shared" si="187"/>
        <v>0</v>
      </c>
    </row>
    <row r="411" spans="1:36" ht="15.75" x14ac:dyDescent="0.25">
      <c r="A411" s="42" t="str">
        <f t="shared" si="188"/>
        <v>ZERO</v>
      </c>
      <c r="B411" s="42"/>
      <c r="C411" s="56" t="s">
        <v>31</v>
      </c>
      <c r="D411" s="11"/>
      <c r="E411" s="45" t="s">
        <v>31</v>
      </c>
      <c r="F411" s="46" t="str">
        <f>VLOOKUP(E411,ISTRUZIONI!$A$10:$B$26,2)</f>
        <v>-</v>
      </c>
      <c r="G411" s="10"/>
      <c r="H411" s="57"/>
      <c r="I411" s="57"/>
      <c r="J411" s="29">
        <f t="shared" si="163"/>
        <v>0</v>
      </c>
      <c r="K411" s="6" t="str">
        <f t="shared" si="189"/>
        <v>Compilare anagrafica</v>
      </c>
      <c r="L411" s="5"/>
      <c r="M411" s="32">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30">
        <f t="shared" si="176"/>
        <v>0</v>
      </c>
      <c r="Z411" s="30">
        <f t="shared" si="177"/>
        <v>0</v>
      </c>
      <c r="AA411" s="30">
        <f t="shared" si="178"/>
        <v>0</v>
      </c>
      <c r="AB411" s="30">
        <f t="shared" si="179"/>
        <v>0</v>
      </c>
      <c r="AC411" s="30">
        <f t="shared" si="180"/>
        <v>0</v>
      </c>
      <c r="AD411" s="30">
        <f t="shared" si="181"/>
        <v>0</v>
      </c>
      <c r="AE411" s="30">
        <f t="shared" si="182"/>
        <v>0</v>
      </c>
      <c r="AF411" s="30">
        <f t="shared" si="183"/>
        <v>0</v>
      </c>
      <c r="AG411" s="30">
        <f t="shared" si="184"/>
        <v>0</v>
      </c>
      <c r="AH411" s="30">
        <f t="shared" si="185"/>
        <v>0</v>
      </c>
      <c r="AI411" s="30">
        <f t="shared" si="186"/>
        <v>0</v>
      </c>
      <c r="AJ411" s="30">
        <f t="shared" si="187"/>
        <v>0</v>
      </c>
    </row>
    <row r="412" spans="1:36" ht="15.75" x14ac:dyDescent="0.25">
      <c r="A412" s="42" t="str">
        <f t="shared" si="188"/>
        <v>ZERO</v>
      </c>
      <c r="B412" s="42"/>
      <c r="C412" s="56" t="s">
        <v>31</v>
      </c>
      <c r="D412" s="11"/>
      <c r="E412" s="45" t="s">
        <v>31</v>
      </c>
      <c r="F412" s="46" t="str">
        <f>VLOOKUP(E412,ISTRUZIONI!$A$10:$B$26,2)</f>
        <v>-</v>
      </c>
      <c r="G412" s="10"/>
      <c r="H412" s="57"/>
      <c r="I412" s="57"/>
      <c r="J412" s="29">
        <f t="shared" si="163"/>
        <v>0</v>
      </c>
      <c r="K412" s="6" t="str">
        <f t="shared" si="189"/>
        <v>Compilare anagrafica</v>
      </c>
      <c r="L412" s="5"/>
      <c r="M412" s="32">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30">
        <f t="shared" si="176"/>
        <v>0</v>
      </c>
      <c r="Z412" s="30">
        <f t="shared" si="177"/>
        <v>0</v>
      </c>
      <c r="AA412" s="30">
        <f t="shared" si="178"/>
        <v>0</v>
      </c>
      <c r="AB412" s="30">
        <f t="shared" si="179"/>
        <v>0</v>
      </c>
      <c r="AC412" s="30">
        <f t="shared" si="180"/>
        <v>0</v>
      </c>
      <c r="AD412" s="30">
        <f t="shared" si="181"/>
        <v>0</v>
      </c>
      <c r="AE412" s="30">
        <f t="shared" si="182"/>
        <v>0</v>
      </c>
      <c r="AF412" s="30">
        <f t="shared" si="183"/>
        <v>0</v>
      </c>
      <c r="AG412" s="30">
        <f t="shared" si="184"/>
        <v>0</v>
      </c>
      <c r="AH412" s="30">
        <f t="shared" si="185"/>
        <v>0</v>
      </c>
      <c r="AI412" s="30">
        <f t="shared" si="186"/>
        <v>0</v>
      </c>
      <c r="AJ412" s="30">
        <f t="shared" si="187"/>
        <v>0</v>
      </c>
    </row>
    <row r="413" spans="1:36" ht="15.75" x14ac:dyDescent="0.25">
      <c r="A413" s="42" t="str">
        <f t="shared" si="188"/>
        <v>ZERO</v>
      </c>
      <c r="B413" s="42"/>
      <c r="C413" s="56" t="s">
        <v>31</v>
      </c>
      <c r="D413" s="11"/>
      <c r="E413" s="45" t="s">
        <v>31</v>
      </c>
      <c r="F413" s="46" t="str">
        <f>VLOOKUP(E413,ISTRUZIONI!$A$10:$B$26,2)</f>
        <v>-</v>
      </c>
      <c r="G413" s="10"/>
      <c r="H413" s="57"/>
      <c r="I413" s="57"/>
      <c r="J413" s="29">
        <f t="shared" si="163"/>
        <v>0</v>
      </c>
      <c r="K413" s="6" t="str">
        <f t="shared" si="189"/>
        <v>Compilare anagrafica</v>
      </c>
      <c r="L413" s="5"/>
      <c r="M413" s="32">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30">
        <f t="shared" si="176"/>
        <v>0</v>
      </c>
      <c r="Z413" s="30">
        <f t="shared" si="177"/>
        <v>0</v>
      </c>
      <c r="AA413" s="30">
        <f t="shared" si="178"/>
        <v>0</v>
      </c>
      <c r="AB413" s="30">
        <f t="shared" si="179"/>
        <v>0</v>
      </c>
      <c r="AC413" s="30">
        <f t="shared" si="180"/>
        <v>0</v>
      </c>
      <c r="AD413" s="30">
        <f t="shared" si="181"/>
        <v>0</v>
      </c>
      <c r="AE413" s="30">
        <f t="shared" si="182"/>
        <v>0</v>
      </c>
      <c r="AF413" s="30">
        <f t="shared" si="183"/>
        <v>0</v>
      </c>
      <c r="AG413" s="30">
        <f t="shared" si="184"/>
        <v>0</v>
      </c>
      <c r="AH413" s="30">
        <f t="shared" si="185"/>
        <v>0</v>
      </c>
      <c r="AI413" s="30">
        <f t="shared" si="186"/>
        <v>0</v>
      </c>
      <c r="AJ413" s="30">
        <f t="shared" si="187"/>
        <v>0</v>
      </c>
    </row>
    <row r="414" spans="1:36" ht="15.75" x14ac:dyDescent="0.25">
      <c r="A414" s="42" t="str">
        <f t="shared" si="188"/>
        <v>ZERO</v>
      </c>
      <c r="B414" s="42"/>
      <c r="C414" s="56" t="s">
        <v>31</v>
      </c>
      <c r="D414" s="11"/>
      <c r="E414" s="45" t="s">
        <v>31</v>
      </c>
      <c r="F414" s="46" t="str">
        <f>VLOOKUP(E414,ISTRUZIONI!$A$10:$B$26,2)</f>
        <v>-</v>
      </c>
      <c r="G414" s="10"/>
      <c r="H414" s="57"/>
      <c r="I414" s="57"/>
      <c r="J414" s="29">
        <f t="shared" si="163"/>
        <v>0</v>
      </c>
      <c r="K414" s="6" t="str">
        <f t="shared" si="189"/>
        <v>Compilare anagrafica</v>
      </c>
      <c r="L414" s="5"/>
      <c r="M414" s="32">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30">
        <f t="shared" si="176"/>
        <v>0</v>
      </c>
      <c r="Z414" s="30">
        <f t="shared" si="177"/>
        <v>0</v>
      </c>
      <c r="AA414" s="30">
        <f t="shared" si="178"/>
        <v>0</v>
      </c>
      <c r="AB414" s="30">
        <f t="shared" si="179"/>
        <v>0</v>
      </c>
      <c r="AC414" s="30">
        <f t="shared" si="180"/>
        <v>0</v>
      </c>
      <c r="AD414" s="30">
        <f t="shared" si="181"/>
        <v>0</v>
      </c>
      <c r="AE414" s="30">
        <f t="shared" si="182"/>
        <v>0</v>
      </c>
      <c r="AF414" s="30">
        <f t="shared" si="183"/>
        <v>0</v>
      </c>
      <c r="AG414" s="30">
        <f t="shared" si="184"/>
        <v>0</v>
      </c>
      <c r="AH414" s="30">
        <f t="shared" si="185"/>
        <v>0</v>
      </c>
      <c r="AI414" s="30">
        <f t="shared" si="186"/>
        <v>0</v>
      </c>
      <c r="AJ414" s="30">
        <f t="shared" si="187"/>
        <v>0</v>
      </c>
    </row>
    <row r="415" spans="1:36" ht="15.75" x14ac:dyDescent="0.25">
      <c r="A415" s="42" t="str">
        <f t="shared" si="188"/>
        <v>ZERO</v>
      </c>
      <c r="B415" s="42"/>
      <c r="C415" s="56" t="s">
        <v>31</v>
      </c>
      <c r="D415" s="11"/>
      <c r="E415" s="45" t="s">
        <v>31</v>
      </c>
      <c r="F415" s="46" t="str">
        <f>VLOOKUP(E415,ISTRUZIONI!$A$10:$B$26,2)</f>
        <v>-</v>
      </c>
      <c r="G415" s="10"/>
      <c r="H415" s="57"/>
      <c r="I415" s="57"/>
      <c r="J415" s="29">
        <f t="shared" si="163"/>
        <v>0</v>
      </c>
      <c r="K415" s="6" t="str">
        <f t="shared" si="189"/>
        <v>Compilare anagrafica</v>
      </c>
      <c r="L415" s="5"/>
      <c r="M415" s="32">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30">
        <f t="shared" si="176"/>
        <v>0</v>
      </c>
      <c r="Z415" s="30">
        <f t="shared" si="177"/>
        <v>0</v>
      </c>
      <c r="AA415" s="30">
        <f t="shared" si="178"/>
        <v>0</v>
      </c>
      <c r="AB415" s="30">
        <f t="shared" si="179"/>
        <v>0</v>
      </c>
      <c r="AC415" s="30">
        <f t="shared" si="180"/>
        <v>0</v>
      </c>
      <c r="AD415" s="30">
        <f t="shared" si="181"/>
        <v>0</v>
      </c>
      <c r="AE415" s="30">
        <f t="shared" si="182"/>
        <v>0</v>
      </c>
      <c r="AF415" s="30">
        <f t="shared" si="183"/>
        <v>0</v>
      </c>
      <c r="AG415" s="30">
        <f t="shared" si="184"/>
        <v>0</v>
      </c>
      <c r="AH415" s="30">
        <f t="shared" si="185"/>
        <v>0</v>
      </c>
      <c r="AI415" s="30">
        <f t="shared" si="186"/>
        <v>0</v>
      </c>
      <c r="AJ415" s="30">
        <f t="shared" si="187"/>
        <v>0</v>
      </c>
    </row>
    <row r="416" spans="1:36" ht="15.75" x14ac:dyDescent="0.25">
      <c r="A416" s="42" t="str">
        <f t="shared" si="188"/>
        <v>ZERO</v>
      </c>
      <c r="B416" s="42"/>
      <c r="C416" s="56" t="s">
        <v>31</v>
      </c>
      <c r="D416" s="11"/>
      <c r="E416" s="45" t="s">
        <v>31</v>
      </c>
      <c r="F416" s="46" t="str">
        <f>VLOOKUP(E416,ISTRUZIONI!$A$10:$B$26,2)</f>
        <v>-</v>
      </c>
      <c r="G416" s="10"/>
      <c r="H416" s="57"/>
      <c r="I416" s="57"/>
      <c r="J416" s="29">
        <f t="shared" si="163"/>
        <v>0</v>
      </c>
      <c r="K416" s="6" t="str">
        <f t="shared" si="189"/>
        <v>Compilare anagrafica</v>
      </c>
      <c r="L416" s="5"/>
      <c r="M416" s="32">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30">
        <f t="shared" si="176"/>
        <v>0</v>
      </c>
      <c r="Z416" s="30">
        <f t="shared" si="177"/>
        <v>0</v>
      </c>
      <c r="AA416" s="30">
        <f t="shared" si="178"/>
        <v>0</v>
      </c>
      <c r="AB416" s="30">
        <f t="shared" si="179"/>
        <v>0</v>
      </c>
      <c r="AC416" s="30">
        <f t="shared" si="180"/>
        <v>0</v>
      </c>
      <c r="AD416" s="30">
        <f t="shared" si="181"/>
        <v>0</v>
      </c>
      <c r="AE416" s="30">
        <f t="shared" si="182"/>
        <v>0</v>
      </c>
      <c r="AF416" s="30">
        <f t="shared" si="183"/>
        <v>0</v>
      </c>
      <c r="AG416" s="30">
        <f t="shared" si="184"/>
        <v>0</v>
      </c>
      <c r="AH416" s="30">
        <f t="shared" si="185"/>
        <v>0</v>
      </c>
      <c r="AI416" s="30">
        <f t="shared" si="186"/>
        <v>0</v>
      </c>
      <c r="AJ416" s="30">
        <f t="shared" si="187"/>
        <v>0</v>
      </c>
    </row>
    <row r="417" spans="1:36" ht="15.75" x14ac:dyDescent="0.25">
      <c r="A417" s="42" t="str">
        <f t="shared" si="188"/>
        <v>ZERO</v>
      </c>
      <c r="B417" s="42"/>
      <c r="C417" s="56" t="s">
        <v>31</v>
      </c>
      <c r="D417" s="11"/>
      <c r="E417" s="45" t="s">
        <v>31</v>
      </c>
      <c r="F417" s="46" t="str">
        <f>VLOOKUP(E417,ISTRUZIONI!$A$10:$B$26,2)</f>
        <v>-</v>
      </c>
      <c r="G417" s="10"/>
      <c r="H417" s="57"/>
      <c r="I417" s="57"/>
      <c r="J417" s="29">
        <f t="shared" si="163"/>
        <v>0</v>
      </c>
      <c r="K417" s="6" t="str">
        <f t="shared" si="189"/>
        <v>Compilare anagrafica</v>
      </c>
      <c r="L417" s="5"/>
      <c r="M417" s="32">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30">
        <f t="shared" si="176"/>
        <v>0</v>
      </c>
      <c r="Z417" s="30">
        <f t="shared" si="177"/>
        <v>0</v>
      </c>
      <c r="AA417" s="30">
        <f t="shared" si="178"/>
        <v>0</v>
      </c>
      <c r="AB417" s="30">
        <f t="shared" si="179"/>
        <v>0</v>
      </c>
      <c r="AC417" s="30">
        <f t="shared" si="180"/>
        <v>0</v>
      </c>
      <c r="AD417" s="30">
        <f t="shared" si="181"/>
        <v>0</v>
      </c>
      <c r="AE417" s="30">
        <f t="shared" si="182"/>
        <v>0</v>
      </c>
      <c r="AF417" s="30">
        <f t="shared" si="183"/>
        <v>0</v>
      </c>
      <c r="AG417" s="30">
        <f t="shared" si="184"/>
        <v>0</v>
      </c>
      <c r="AH417" s="30">
        <f t="shared" si="185"/>
        <v>0</v>
      </c>
      <c r="AI417" s="30">
        <f t="shared" si="186"/>
        <v>0</v>
      </c>
      <c r="AJ417" s="30">
        <f t="shared" si="187"/>
        <v>0</v>
      </c>
    </row>
    <row r="418" spans="1:36" ht="15.75" x14ac:dyDescent="0.25">
      <c r="A418" s="42" t="str">
        <f t="shared" si="188"/>
        <v>ZERO</v>
      </c>
      <c r="B418" s="42"/>
      <c r="C418" s="56" t="s">
        <v>31</v>
      </c>
      <c r="D418" s="11"/>
      <c r="E418" s="45" t="s">
        <v>31</v>
      </c>
      <c r="F418" s="46" t="str">
        <f>VLOOKUP(E418,ISTRUZIONI!$A$10:$B$26,2)</f>
        <v>-</v>
      </c>
      <c r="G418" s="10"/>
      <c r="H418" s="57"/>
      <c r="I418" s="57"/>
      <c r="J418" s="29">
        <f t="shared" si="163"/>
        <v>0</v>
      </c>
      <c r="K418" s="6" t="str">
        <f t="shared" si="189"/>
        <v>Compilare anagrafica</v>
      </c>
      <c r="L418" s="5"/>
      <c r="M418" s="32">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30">
        <f t="shared" si="176"/>
        <v>0</v>
      </c>
      <c r="Z418" s="30">
        <f t="shared" si="177"/>
        <v>0</v>
      </c>
      <c r="AA418" s="30">
        <f t="shared" si="178"/>
        <v>0</v>
      </c>
      <c r="AB418" s="30">
        <f t="shared" si="179"/>
        <v>0</v>
      </c>
      <c r="AC418" s="30">
        <f t="shared" si="180"/>
        <v>0</v>
      </c>
      <c r="AD418" s="30">
        <f t="shared" si="181"/>
        <v>0</v>
      </c>
      <c r="AE418" s="30">
        <f t="shared" si="182"/>
        <v>0</v>
      </c>
      <c r="AF418" s="30">
        <f t="shared" si="183"/>
        <v>0</v>
      </c>
      <c r="AG418" s="30">
        <f t="shared" si="184"/>
        <v>0</v>
      </c>
      <c r="AH418" s="30">
        <f t="shared" si="185"/>
        <v>0</v>
      </c>
      <c r="AI418" s="30">
        <f t="shared" si="186"/>
        <v>0</v>
      </c>
      <c r="AJ418" s="30">
        <f t="shared" si="187"/>
        <v>0</v>
      </c>
    </row>
    <row r="419" spans="1:36" ht="15.75" x14ac:dyDescent="0.25">
      <c r="A419" s="42" t="str">
        <f t="shared" si="188"/>
        <v>ZERO</v>
      </c>
      <c r="B419" s="42"/>
      <c r="C419" s="56" t="s">
        <v>31</v>
      </c>
      <c r="D419" s="11"/>
      <c r="E419" s="45" t="s">
        <v>31</v>
      </c>
      <c r="F419" s="46" t="str">
        <f>VLOOKUP(E419,ISTRUZIONI!$A$10:$B$26,2)</f>
        <v>-</v>
      </c>
      <c r="G419" s="10"/>
      <c r="H419" s="57"/>
      <c r="I419" s="57"/>
      <c r="J419" s="29">
        <f t="shared" si="163"/>
        <v>0</v>
      </c>
      <c r="K419" s="6" t="str">
        <f t="shared" si="189"/>
        <v>Compilare anagrafica</v>
      </c>
      <c r="L419" s="5"/>
      <c r="M419" s="32">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30">
        <f t="shared" si="176"/>
        <v>0</v>
      </c>
      <c r="Z419" s="30">
        <f t="shared" si="177"/>
        <v>0</v>
      </c>
      <c r="AA419" s="30">
        <f t="shared" si="178"/>
        <v>0</v>
      </c>
      <c r="AB419" s="30">
        <f t="shared" si="179"/>
        <v>0</v>
      </c>
      <c r="AC419" s="30">
        <f t="shared" si="180"/>
        <v>0</v>
      </c>
      <c r="AD419" s="30">
        <f t="shared" si="181"/>
        <v>0</v>
      </c>
      <c r="AE419" s="30">
        <f t="shared" si="182"/>
        <v>0</v>
      </c>
      <c r="AF419" s="30">
        <f t="shared" si="183"/>
        <v>0</v>
      </c>
      <c r="AG419" s="30">
        <f t="shared" si="184"/>
        <v>0</v>
      </c>
      <c r="AH419" s="30">
        <f t="shared" si="185"/>
        <v>0</v>
      </c>
      <c r="AI419" s="30">
        <f t="shared" si="186"/>
        <v>0</v>
      </c>
      <c r="AJ419" s="30">
        <f t="shared" si="187"/>
        <v>0</v>
      </c>
    </row>
    <row r="420" spans="1:36" ht="15.75" x14ac:dyDescent="0.25">
      <c r="A420" s="42" t="str">
        <f t="shared" si="188"/>
        <v>ZERO</v>
      </c>
      <c r="B420" s="42"/>
      <c r="C420" s="56" t="s">
        <v>31</v>
      </c>
      <c r="D420" s="11"/>
      <c r="E420" s="45" t="s">
        <v>31</v>
      </c>
      <c r="F420" s="46" t="str">
        <f>VLOOKUP(E420,ISTRUZIONI!$A$10:$B$26,2)</f>
        <v>-</v>
      </c>
      <c r="G420" s="10"/>
      <c r="H420" s="57"/>
      <c r="I420" s="57"/>
      <c r="J420" s="29">
        <f t="shared" si="163"/>
        <v>0</v>
      </c>
      <c r="K420" s="6" t="str">
        <f t="shared" si="189"/>
        <v>Compilare anagrafica</v>
      </c>
      <c r="L420" s="5"/>
      <c r="M420" s="32">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30">
        <f t="shared" si="176"/>
        <v>0</v>
      </c>
      <c r="Z420" s="30">
        <f t="shared" si="177"/>
        <v>0</v>
      </c>
      <c r="AA420" s="30">
        <f t="shared" si="178"/>
        <v>0</v>
      </c>
      <c r="AB420" s="30">
        <f t="shared" si="179"/>
        <v>0</v>
      </c>
      <c r="AC420" s="30">
        <f t="shared" si="180"/>
        <v>0</v>
      </c>
      <c r="AD420" s="30">
        <f t="shared" si="181"/>
        <v>0</v>
      </c>
      <c r="AE420" s="30">
        <f t="shared" si="182"/>
        <v>0</v>
      </c>
      <c r="AF420" s="30">
        <f t="shared" si="183"/>
        <v>0</v>
      </c>
      <c r="AG420" s="30">
        <f t="shared" si="184"/>
        <v>0</v>
      </c>
      <c r="AH420" s="30">
        <f t="shared" si="185"/>
        <v>0</v>
      </c>
      <c r="AI420" s="30">
        <f t="shared" si="186"/>
        <v>0</v>
      </c>
      <c r="AJ420" s="30">
        <f t="shared" si="187"/>
        <v>0</v>
      </c>
    </row>
    <row r="421" spans="1:36" ht="15.75" x14ac:dyDescent="0.25">
      <c r="A421" s="42" t="str">
        <f t="shared" si="188"/>
        <v>ZERO</v>
      </c>
      <c r="B421" s="42"/>
      <c r="C421" s="56" t="s">
        <v>31</v>
      </c>
      <c r="D421" s="11"/>
      <c r="E421" s="45" t="s">
        <v>31</v>
      </c>
      <c r="F421" s="46" t="str">
        <f>VLOOKUP(E421,ISTRUZIONI!$A$10:$B$26,2)</f>
        <v>-</v>
      </c>
      <c r="G421" s="10"/>
      <c r="H421" s="57"/>
      <c r="I421" s="57"/>
      <c r="J421" s="29">
        <f t="shared" si="163"/>
        <v>0</v>
      </c>
      <c r="K421" s="6" t="str">
        <f t="shared" si="189"/>
        <v>Compilare anagrafica</v>
      </c>
      <c r="L421" s="5"/>
      <c r="M421" s="32">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30">
        <f t="shared" si="176"/>
        <v>0</v>
      </c>
      <c r="Z421" s="30">
        <f t="shared" si="177"/>
        <v>0</v>
      </c>
      <c r="AA421" s="30">
        <f t="shared" si="178"/>
        <v>0</v>
      </c>
      <c r="AB421" s="30">
        <f t="shared" si="179"/>
        <v>0</v>
      </c>
      <c r="AC421" s="30">
        <f t="shared" si="180"/>
        <v>0</v>
      </c>
      <c r="AD421" s="30">
        <f t="shared" si="181"/>
        <v>0</v>
      </c>
      <c r="AE421" s="30">
        <f t="shared" si="182"/>
        <v>0</v>
      </c>
      <c r="AF421" s="30">
        <f t="shared" si="183"/>
        <v>0</v>
      </c>
      <c r="AG421" s="30">
        <f t="shared" si="184"/>
        <v>0</v>
      </c>
      <c r="AH421" s="30">
        <f t="shared" si="185"/>
        <v>0</v>
      </c>
      <c r="AI421" s="30">
        <f t="shared" si="186"/>
        <v>0</v>
      </c>
      <c r="AJ421" s="30">
        <f t="shared" si="187"/>
        <v>0</v>
      </c>
    </row>
    <row r="422" spans="1:36" ht="15.75" x14ac:dyDescent="0.25">
      <c r="A422" s="42" t="str">
        <f t="shared" si="188"/>
        <v>ZERO</v>
      </c>
      <c r="B422" s="42"/>
      <c r="C422" s="56" t="s">
        <v>31</v>
      </c>
      <c r="D422" s="11"/>
      <c r="E422" s="45" t="s">
        <v>31</v>
      </c>
      <c r="F422" s="46" t="str">
        <f>VLOOKUP(E422,ISTRUZIONI!$A$10:$B$26,2)</f>
        <v>-</v>
      </c>
      <c r="G422" s="10"/>
      <c r="H422" s="57"/>
      <c r="I422" s="57"/>
      <c r="J422" s="29">
        <f t="shared" si="163"/>
        <v>0</v>
      </c>
      <c r="K422" s="6" t="str">
        <f t="shared" si="189"/>
        <v>Compilare anagrafica</v>
      </c>
      <c r="L422" s="5"/>
      <c r="M422" s="32">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30">
        <f t="shared" si="176"/>
        <v>0</v>
      </c>
      <c r="Z422" s="30">
        <f t="shared" si="177"/>
        <v>0</v>
      </c>
      <c r="AA422" s="30">
        <f t="shared" si="178"/>
        <v>0</v>
      </c>
      <c r="AB422" s="30">
        <f t="shared" si="179"/>
        <v>0</v>
      </c>
      <c r="AC422" s="30">
        <f t="shared" si="180"/>
        <v>0</v>
      </c>
      <c r="AD422" s="30">
        <f t="shared" si="181"/>
        <v>0</v>
      </c>
      <c r="AE422" s="30">
        <f t="shared" si="182"/>
        <v>0</v>
      </c>
      <c r="AF422" s="30">
        <f t="shared" si="183"/>
        <v>0</v>
      </c>
      <c r="AG422" s="30">
        <f t="shared" si="184"/>
        <v>0</v>
      </c>
      <c r="AH422" s="30">
        <f t="shared" si="185"/>
        <v>0</v>
      </c>
      <c r="AI422" s="30">
        <f t="shared" si="186"/>
        <v>0</v>
      </c>
      <c r="AJ422" s="30">
        <f t="shared" si="187"/>
        <v>0</v>
      </c>
    </row>
    <row r="423" spans="1:36" ht="15.75" x14ac:dyDescent="0.25">
      <c r="A423" s="42" t="str">
        <f t="shared" si="188"/>
        <v>ZERO</v>
      </c>
      <c r="B423" s="42"/>
      <c r="C423" s="56" t="s">
        <v>31</v>
      </c>
      <c r="D423" s="11"/>
      <c r="E423" s="45" t="s">
        <v>31</v>
      </c>
      <c r="F423" s="46" t="str">
        <f>VLOOKUP(E423,ISTRUZIONI!$A$10:$B$26,2)</f>
        <v>-</v>
      </c>
      <c r="G423" s="10"/>
      <c r="H423" s="57"/>
      <c r="I423" s="57"/>
      <c r="J423" s="29">
        <f t="shared" si="163"/>
        <v>0</v>
      </c>
      <c r="K423" s="6" t="str">
        <f t="shared" si="189"/>
        <v>Compilare anagrafica</v>
      </c>
      <c r="L423" s="5"/>
      <c r="M423" s="32">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30">
        <f t="shared" si="176"/>
        <v>0</v>
      </c>
      <c r="Z423" s="30">
        <f t="shared" si="177"/>
        <v>0</v>
      </c>
      <c r="AA423" s="30">
        <f t="shared" si="178"/>
        <v>0</v>
      </c>
      <c r="AB423" s="30">
        <f t="shared" si="179"/>
        <v>0</v>
      </c>
      <c r="AC423" s="30">
        <f t="shared" si="180"/>
        <v>0</v>
      </c>
      <c r="AD423" s="30">
        <f t="shared" si="181"/>
        <v>0</v>
      </c>
      <c r="AE423" s="30">
        <f t="shared" si="182"/>
        <v>0</v>
      </c>
      <c r="AF423" s="30">
        <f t="shared" si="183"/>
        <v>0</v>
      </c>
      <c r="AG423" s="30">
        <f t="shared" si="184"/>
        <v>0</v>
      </c>
      <c r="AH423" s="30">
        <f t="shared" si="185"/>
        <v>0</v>
      </c>
      <c r="AI423" s="30">
        <f t="shared" si="186"/>
        <v>0</v>
      </c>
      <c r="AJ423" s="30">
        <f t="shared" si="187"/>
        <v>0</v>
      </c>
    </row>
    <row r="424" spans="1:36" ht="15.75" x14ac:dyDescent="0.25">
      <c r="A424" s="42" t="str">
        <f t="shared" si="188"/>
        <v>ZERO</v>
      </c>
      <c r="B424" s="42"/>
      <c r="C424" s="56" t="s">
        <v>31</v>
      </c>
      <c r="D424" s="11"/>
      <c r="E424" s="45" t="s">
        <v>31</v>
      </c>
      <c r="F424" s="46" t="str">
        <f>VLOOKUP(E424,ISTRUZIONI!$A$10:$B$26,2)</f>
        <v>-</v>
      </c>
      <c r="G424" s="10"/>
      <c r="H424" s="57"/>
      <c r="I424" s="57"/>
      <c r="J424" s="29">
        <f t="shared" si="163"/>
        <v>0</v>
      </c>
      <c r="K424" s="6" t="str">
        <f t="shared" si="189"/>
        <v>Compilare anagrafica</v>
      </c>
      <c r="L424" s="5"/>
      <c r="M424" s="32">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30">
        <f t="shared" si="176"/>
        <v>0</v>
      </c>
      <c r="Z424" s="30">
        <f t="shared" si="177"/>
        <v>0</v>
      </c>
      <c r="AA424" s="30">
        <f t="shared" si="178"/>
        <v>0</v>
      </c>
      <c r="AB424" s="30">
        <f t="shared" si="179"/>
        <v>0</v>
      </c>
      <c r="AC424" s="30">
        <f t="shared" si="180"/>
        <v>0</v>
      </c>
      <c r="AD424" s="30">
        <f t="shared" si="181"/>
        <v>0</v>
      </c>
      <c r="AE424" s="30">
        <f t="shared" si="182"/>
        <v>0</v>
      </c>
      <c r="AF424" s="30">
        <f t="shared" si="183"/>
        <v>0</v>
      </c>
      <c r="AG424" s="30">
        <f t="shared" si="184"/>
        <v>0</v>
      </c>
      <c r="AH424" s="30">
        <f t="shared" si="185"/>
        <v>0</v>
      </c>
      <c r="AI424" s="30">
        <f t="shared" si="186"/>
        <v>0</v>
      </c>
      <c r="AJ424" s="30">
        <f t="shared" si="187"/>
        <v>0</v>
      </c>
    </row>
    <row r="425" spans="1:36" ht="15.75" x14ac:dyDescent="0.25">
      <c r="A425" s="42" t="str">
        <f t="shared" si="188"/>
        <v>ZERO</v>
      </c>
      <c r="B425" s="42"/>
      <c r="C425" s="56" t="s">
        <v>31</v>
      </c>
      <c r="D425" s="11"/>
      <c r="E425" s="45" t="s">
        <v>31</v>
      </c>
      <c r="F425" s="46" t="str">
        <f>VLOOKUP(E425,ISTRUZIONI!$A$10:$B$26,2)</f>
        <v>-</v>
      </c>
      <c r="G425" s="10"/>
      <c r="H425" s="57"/>
      <c r="I425" s="57"/>
      <c r="J425" s="29">
        <f t="shared" si="163"/>
        <v>0</v>
      </c>
      <c r="K425" s="6" t="str">
        <f t="shared" si="189"/>
        <v>Compilare anagrafica</v>
      </c>
      <c r="L425" s="5"/>
      <c r="M425" s="32">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30">
        <f t="shared" si="176"/>
        <v>0</v>
      </c>
      <c r="Z425" s="30">
        <f t="shared" si="177"/>
        <v>0</v>
      </c>
      <c r="AA425" s="30">
        <f t="shared" si="178"/>
        <v>0</v>
      </c>
      <c r="AB425" s="30">
        <f t="shared" si="179"/>
        <v>0</v>
      </c>
      <c r="AC425" s="30">
        <f t="shared" si="180"/>
        <v>0</v>
      </c>
      <c r="AD425" s="30">
        <f t="shared" si="181"/>
        <v>0</v>
      </c>
      <c r="AE425" s="30">
        <f t="shared" si="182"/>
        <v>0</v>
      </c>
      <c r="AF425" s="30">
        <f t="shared" si="183"/>
        <v>0</v>
      </c>
      <c r="AG425" s="30">
        <f t="shared" si="184"/>
        <v>0</v>
      </c>
      <c r="AH425" s="30">
        <f t="shared" si="185"/>
        <v>0</v>
      </c>
      <c r="AI425" s="30">
        <f t="shared" si="186"/>
        <v>0</v>
      </c>
      <c r="AJ425" s="30">
        <f t="shared" si="187"/>
        <v>0</v>
      </c>
    </row>
    <row r="426" spans="1:36" ht="15.75" x14ac:dyDescent="0.25">
      <c r="A426" s="42" t="str">
        <f t="shared" si="188"/>
        <v>ZERO</v>
      </c>
      <c r="B426" s="42"/>
      <c r="C426" s="56" t="s">
        <v>31</v>
      </c>
      <c r="D426" s="11"/>
      <c r="E426" s="45" t="s">
        <v>31</v>
      </c>
      <c r="F426" s="46" t="str">
        <f>VLOOKUP(E426,ISTRUZIONI!$A$10:$B$26,2)</f>
        <v>-</v>
      </c>
      <c r="G426" s="10"/>
      <c r="H426" s="57"/>
      <c r="I426" s="57"/>
      <c r="J426" s="29">
        <f t="shared" si="163"/>
        <v>0</v>
      </c>
      <c r="K426" s="6" t="str">
        <f t="shared" si="189"/>
        <v>Compilare anagrafica</v>
      </c>
      <c r="L426" s="5"/>
      <c r="M426" s="32">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30">
        <f t="shared" si="176"/>
        <v>0</v>
      </c>
      <c r="Z426" s="30">
        <f t="shared" si="177"/>
        <v>0</v>
      </c>
      <c r="AA426" s="30">
        <f t="shared" si="178"/>
        <v>0</v>
      </c>
      <c r="AB426" s="30">
        <f t="shared" si="179"/>
        <v>0</v>
      </c>
      <c r="AC426" s="30">
        <f t="shared" si="180"/>
        <v>0</v>
      </c>
      <c r="AD426" s="30">
        <f t="shared" si="181"/>
        <v>0</v>
      </c>
      <c r="AE426" s="30">
        <f t="shared" si="182"/>
        <v>0</v>
      </c>
      <c r="AF426" s="30">
        <f t="shared" si="183"/>
        <v>0</v>
      </c>
      <c r="AG426" s="30">
        <f t="shared" si="184"/>
        <v>0</v>
      </c>
      <c r="AH426" s="30">
        <f t="shared" si="185"/>
        <v>0</v>
      </c>
      <c r="AI426" s="30">
        <f t="shared" si="186"/>
        <v>0</v>
      </c>
      <c r="AJ426" s="30">
        <f t="shared" si="187"/>
        <v>0</v>
      </c>
    </row>
    <row r="427" spans="1:36" ht="15.75" x14ac:dyDescent="0.25">
      <c r="A427" s="42" t="str">
        <f t="shared" si="188"/>
        <v>ZERO</v>
      </c>
      <c r="B427" s="42"/>
      <c r="C427" s="56" t="s">
        <v>31</v>
      </c>
      <c r="D427" s="11"/>
      <c r="E427" s="45" t="s">
        <v>31</v>
      </c>
      <c r="F427" s="46" t="str">
        <f>VLOOKUP(E427,ISTRUZIONI!$A$10:$B$26,2)</f>
        <v>-</v>
      </c>
      <c r="G427" s="10"/>
      <c r="H427" s="57"/>
      <c r="I427" s="57"/>
      <c r="J427" s="29">
        <f t="shared" si="163"/>
        <v>0</v>
      </c>
      <c r="K427" s="6" t="str">
        <f t="shared" si="189"/>
        <v>Compilare anagrafica</v>
      </c>
      <c r="L427" s="5"/>
      <c r="M427" s="32">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30">
        <f t="shared" si="176"/>
        <v>0</v>
      </c>
      <c r="Z427" s="30">
        <f t="shared" si="177"/>
        <v>0</v>
      </c>
      <c r="AA427" s="30">
        <f t="shared" si="178"/>
        <v>0</v>
      </c>
      <c r="AB427" s="30">
        <f t="shared" si="179"/>
        <v>0</v>
      </c>
      <c r="AC427" s="30">
        <f t="shared" si="180"/>
        <v>0</v>
      </c>
      <c r="AD427" s="30">
        <f t="shared" si="181"/>
        <v>0</v>
      </c>
      <c r="AE427" s="30">
        <f t="shared" si="182"/>
        <v>0</v>
      </c>
      <c r="AF427" s="30">
        <f t="shared" si="183"/>
        <v>0</v>
      </c>
      <c r="AG427" s="30">
        <f t="shared" si="184"/>
        <v>0</v>
      </c>
      <c r="AH427" s="30">
        <f t="shared" si="185"/>
        <v>0</v>
      </c>
      <c r="AI427" s="30">
        <f t="shared" si="186"/>
        <v>0</v>
      </c>
      <c r="AJ427" s="30">
        <f t="shared" si="187"/>
        <v>0</v>
      </c>
    </row>
    <row r="428" spans="1:36" ht="15.75" x14ac:dyDescent="0.25">
      <c r="A428" s="42" t="str">
        <f t="shared" si="188"/>
        <v>ZERO</v>
      </c>
      <c r="B428" s="42"/>
      <c r="C428" s="56" t="s">
        <v>31</v>
      </c>
      <c r="D428" s="11"/>
      <c r="E428" s="45" t="s">
        <v>31</v>
      </c>
      <c r="F428" s="46" t="str">
        <f>VLOOKUP(E428,ISTRUZIONI!$A$10:$B$26,2)</f>
        <v>-</v>
      </c>
      <c r="G428" s="10"/>
      <c r="H428" s="57"/>
      <c r="I428" s="57"/>
      <c r="J428" s="29">
        <f t="shared" si="163"/>
        <v>0</v>
      </c>
      <c r="K428" s="6" t="str">
        <f t="shared" si="189"/>
        <v>Compilare anagrafica</v>
      </c>
      <c r="L428" s="5"/>
      <c r="M428" s="32">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30">
        <f t="shared" si="176"/>
        <v>0</v>
      </c>
      <c r="Z428" s="30">
        <f t="shared" si="177"/>
        <v>0</v>
      </c>
      <c r="AA428" s="30">
        <f t="shared" si="178"/>
        <v>0</v>
      </c>
      <c r="AB428" s="30">
        <f t="shared" si="179"/>
        <v>0</v>
      </c>
      <c r="AC428" s="30">
        <f t="shared" si="180"/>
        <v>0</v>
      </c>
      <c r="AD428" s="30">
        <f t="shared" si="181"/>
        <v>0</v>
      </c>
      <c r="AE428" s="30">
        <f t="shared" si="182"/>
        <v>0</v>
      </c>
      <c r="AF428" s="30">
        <f t="shared" si="183"/>
        <v>0</v>
      </c>
      <c r="AG428" s="30">
        <f t="shared" si="184"/>
        <v>0</v>
      </c>
      <c r="AH428" s="30">
        <f t="shared" si="185"/>
        <v>0</v>
      </c>
      <c r="AI428" s="30">
        <f t="shared" si="186"/>
        <v>0</v>
      </c>
      <c r="AJ428" s="30">
        <f t="shared" si="187"/>
        <v>0</v>
      </c>
    </row>
    <row r="429" spans="1:36" ht="15.75" x14ac:dyDescent="0.25">
      <c r="A429" s="42" t="str">
        <f t="shared" si="188"/>
        <v>ZERO</v>
      </c>
      <c r="B429" s="42"/>
      <c r="C429" s="56" t="s">
        <v>31</v>
      </c>
      <c r="D429" s="11"/>
      <c r="E429" s="45" t="s">
        <v>31</v>
      </c>
      <c r="F429" s="46" t="str">
        <f>VLOOKUP(E429,ISTRUZIONI!$A$10:$B$26,2)</f>
        <v>-</v>
      </c>
      <c r="G429" s="10"/>
      <c r="H429" s="57"/>
      <c r="I429" s="57"/>
      <c r="J429" s="29">
        <f t="shared" si="163"/>
        <v>0</v>
      </c>
      <c r="K429" s="6" t="str">
        <f t="shared" si="189"/>
        <v>Compilare anagrafica</v>
      </c>
      <c r="L429" s="5"/>
      <c r="M429" s="32">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30">
        <f t="shared" si="176"/>
        <v>0</v>
      </c>
      <c r="Z429" s="30">
        <f t="shared" si="177"/>
        <v>0</v>
      </c>
      <c r="AA429" s="30">
        <f t="shared" si="178"/>
        <v>0</v>
      </c>
      <c r="AB429" s="30">
        <f t="shared" si="179"/>
        <v>0</v>
      </c>
      <c r="AC429" s="30">
        <f t="shared" si="180"/>
        <v>0</v>
      </c>
      <c r="AD429" s="30">
        <f t="shared" si="181"/>
        <v>0</v>
      </c>
      <c r="AE429" s="30">
        <f t="shared" si="182"/>
        <v>0</v>
      </c>
      <c r="AF429" s="30">
        <f t="shared" si="183"/>
        <v>0</v>
      </c>
      <c r="AG429" s="30">
        <f t="shared" si="184"/>
        <v>0</v>
      </c>
      <c r="AH429" s="30">
        <f t="shared" si="185"/>
        <v>0</v>
      </c>
      <c r="AI429" s="30">
        <f t="shared" si="186"/>
        <v>0</v>
      </c>
      <c r="AJ429" s="30">
        <f t="shared" si="187"/>
        <v>0</v>
      </c>
    </row>
    <row r="430" spans="1:36" ht="15.75" x14ac:dyDescent="0.25">
      <c r="A430" s="42" t="str">
        <f t="shared" si="188"/>
        <v>ZERO</v>
      </c>
      <c r="B430" s="42"/>
      <c r="C430" s="56" t="s">
        <v>31</v>
      </c>
      <c r="D430" s="11"/>
      <c r="E430" s="45" t="s">
        <v>31</v>
      </c>
      <c r="F430" s="46" t="str">
        <f>VLOOKUP(E430,ISTRUZIONI!$A$10:$B$26,2)</f>
        <v>-</v>
      </c>
      <c r="G430" s="10"/>
      <c r="H430" s="57"/>
      <c r="I430" s="57"/>
      <c r="J430" s="29">
        <f t="shared" si="163"/>
        <v>0</v>
      </c>
      <c r="K430" s="6" t="str">
        <f t="shared" si="189"/>
        <v>Compilare anagrafica</v>
      </c>
      <c r="L430" s="5"/>
      <c r="M430" s="32">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30">
        <f t="shared" si="176"/>
        <v>0</v>
      </c>
      <c r="Z430" s="30">
        <f t="shared" si="177"/>
        <v>0</v>
      </c>
      <c r="AA430" s="30">
        <f t="shared" si="178"/>
        <v>0</v>
      </c>
      <c r="AB430" s="30">
        <f t="shared" si="179"/>
        <v>0</v>
      </c>
      <c r="AC430" s="30">
        <f t="shared" si="180"/>
        <v>0</v>
      </c>
      <c r="AD430" s="30">
        <f t="shared" si="181"/>
        <v>0</v>
      </c>
      <c r="AE430" s="30">
        <f t="shared" si="182"/>
        <v>0</v>
      </c>
      <c r="AF430" s="30">
        <f t="shared" si="183"/>
        <v>0</v>
      </c>
      <c r="AG430" s="30">
        <f t="shared" si="184"/>
        <v>0</v>
      </c>
      <c r="AH430" s="30">
        <f t="shared" si="185"/>
        <v>0</v>
      </c>
      <c r="AI430" s="30">
        <f t="shared" si="186"/>
        <v>0</v>
      </c>
      <c r="AJ430" s="30">
        <f t="shared" si="187"/>
        <v>0</v>
      </c>
    </row>
    <row r="431" spans="1:36" ht="15.75" x14ac:dyDescent="0.25">
      <c r="A431" s="42" t="str">
        <f t="shared" si="188"/>
        <v>ZERO</v>
      </c>
      <c r="B431" s="42"/>
      <c r="C431" s="56" t="s">
        <v>31</v>
      </c>
      <c r="D431" s="11"/>
      <c r="E431" s="45" t="s">
        <v>31</v>
      </c>
      <c r="F431" s="46" t="str">
        <f>VLOOKUP(E431,ISTRUZIONI!$A$10:$B$26,2)</f>
        <v>-</v>
      </c>
      <c r="G431" s="10"/>
      <c r="H431" s="57"/>
      <c r="I431" s="57"/>
      <c r="J431" s="29">
        <f t="shared" si="163"/>
        <v>0</v>
      </c>
      <c r="K431" s="6" t="str">
        <f t="shared" si="189"/>
        <v>Compilare anagrafica</v>
      </c>
      <c r="L431" s="5"/>
      <c r="M431" s="32">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30">
        <f t="shared" si="176"/>
        <v>0</v>
      </c>
      <c r="Z431" s="30">
        <f t="shared" si="177"/>
        <v>0</v>
      </c>
      <c r="AA431" s="30">
        <f t="shared" si="178"/>
        <v>0</v>
      </c>
      <c r="AB431" s="30">
        <f t="shared" si="179"/>
        <v>0</v>
      </c>
      <c r="AC431" s="30">
        <f t="shared" si="180"/>
        <v>0</v>
      </c>
      <c r="AD431" s="30">
        <f t="shared" si="181"/>
        <v>0</v>
      </c>
      <c r="AE431" s="30">
        <f t="shared" si="182"/>
        <v>0</v>
      </c>
      <c r="AF431" s="30">
        <f t="shared" si="183"/>
        <v>0</v>
      </c>
      <c r="AG431" s="30">
        <f t="shared" si="184"/>
        <v>0</v>
      </c>
      <c r="AH431" s="30">
        <f t="shared" si="185"/>
        <v>0</v>
      </c>
      <c r="AI431" s="30">
        <f t="shared" si="186"/>
        <v>0</v>
      </c>
      <c r="AJ431" s="30">
        <f t="shared" si="187"/>
        <v>0</v>
      </c>
    </row>
    <row r="432" spans="1:36" ht="15.75" x14ac:dyDescent="0.25">
      <c r="A432" s="42" t="str">
        <f t="shared" si="188"/>
        <v>ZERO</v>
      </c>
      <c r="B432" s="42"/>
      <c r="C432" s="56" t="s">
        <v>31</v>
      </c>
      <c r="D432" s="11"/>
      <c r="E432" s="45" t="s">
        <v>31</v>
      </c>
      <c r="F432" s="46" t="str">
        <f>VLOOKUP(E432,ISTRUZIONI!$A$10:$B$26,2)</f>
        <v>-</v>
      </c>
      <c r="G432" s="10"/>
      <c r="H432" s="57"/>
      <c r="I432" s="57"/>
      <c r="J432" s="29">
        <f t="shared" si="163"/>
        <v>0</v>
      </c>
      <c r="K432" s="6" t="str">
        <f t="shared" si="189"/>
        <v>Compilare anagrafica</v>
      </c>
      <c r="L432" s="5"/>
      <c r="M432" s="32">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30">
        <f t="shared" si="176"/>
        <v>0</v>
      </c>
      <c r="Z432" s="30">
        <f t="shared" si="177"/>
        <v>0</v>
      </c>
      <c r="AA432" s="30">
        <f t="shared" si="178"/>
        <v>0</v>
      </c>
      <c r="AB432" s="30">
        <f t="shared" si="179"/>
        <v>0</v>
      </c>
      <c r="AC432" s="30">
        <f t="shared" si="180"/>
        <v>0</v>
      </c>
      <c r="AD432" s="30">
        <f t="shared" si="181"/>
        <v>0</v>
      </c>
      <c r="AE432" s="30">
        <f t="shared" si="182"/>
        <v>0</v>
      </c>
      <c r="AF432" s="30">
        <f t="shared" si="183"/>
        <v>0</v>
      </c>
      <c r="AG432" s="30">
        <f t="shared" si="184"/>
        <v>0</v>
      </c>
      <c r="AH432" s="30">
        <f t="shared" si="185"/>
        <v>0</v>
      </c>
      <c r="AI432" s="30">
        <f t="shared" si="186"/>
        <v>0</v>
      </c>
      <c r="AJ432" s="30">
        <f t="shared" si="187"/>
        <v>0</v>
      </c>
    </row>
    <row r="433" spans="1:36" ht="15.75" x14ac:dyDescent="0.25">
      <c r="A433" s="42" t="str">
        <f t="shared" si="188"/>
        <v>ZERO</v>
      </c>
      <c r="B433" s="42"/>
      <c r="C433" s="56" t="s">
        <v>31</v>
      </c>
      <c r="D433" s="11"/>
      <c r="E433" s="45" t="s">
        <v>31</v>
      </c>
      <c r="F433" s="46" t="str">
        <f>VLOOKUP(E433,ISTRUZIONI!$A$10:$B$26,2)</f>
        <v>-</v>
      </c>
      <c r="G433" s="10"/>
      <c r="H433" s="57"/>
      <c r="I433" s="57"/>
      <c r="J433" s="29">
        <f t="shared" si="163"/>
        <v>0</v>
      </c>
      <c r="K433" s="6" t="str">
        <f t="shared" si="189"/>
        <v>Compilare anagrafica</v>
      </c>
      <c r="L433" s="5"/>
      <c r="M433" s="32">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30">
        <f t="shared" si="176"/>
        <v>0</v>
      </c>
      <c r="Z433" s="30">
        <f t="shared" si="177"/>
        <v>0</v>
      </c>
      <c r="AA433" s="30">
        <f t="shared" si="178"/>
        <v>0</v>
      </c>
      <c r="AB433" s="30">
        <f t="shared" si="179"/>
        <v>0</v>
      </c>
      <c r="AC433" s="30">
        <f t="shared" si="180"/>
        <v>0</v>
      </c>
      <c r="AD433" s="30">
        <f t="shared" si="181"/>
        <v>0</v>
      </c>
      <c r="AE433" s="30">
        <f t="shared" si="182"/>
        <v>0</v>
      </c>
      <c r="AF433" s="30">
        <f t="shared" si="183"/>
        <v>0</v>
      </c>
      <c r="AG433" s="30">
        <f t="shared" si="184"/>
        <v>0</v>
      </c>
      <c r="AH433" s="30">
        <f t="shared" si="185"/>
        <v>0</v>
      </c>
      <c r="AI433" s="30">
        <f t="shared" si="186"/>
        <v>0</v>
      </c>
      <c r="AJ433" s="30">
        <f t="shared" si="187"/>
        <v>0</v>
      </c>
    </row>
    <row r="434" spans="1:36" ht="15.75" x14ac:dyDescent="0.25">
      <c r="A434" s="42" t="str">
        <f t="shared" si="188"/>
        <v>ZERO</v>
      </c>
      <c r="B434" s="42"/>
      <c r="C434" s="56" t="s">
        <v>31</v>
      </c>
      <c r="D434" s="11"/>
      <c r="E434" s="45" t="s">
        <v>31</v>
      </c>
      <c r="F434" s="46" t="str">
        <f>VLOOKUP(E434,ISTRUZIONI!$A$10:$B$26,2)</f>
        <v>-</v>
      </c>
      <c r="G434" s="10"/>
      <c r="H434" s="57"/>
      <c r="I434" s="57"/>
      <c r="J434" s="29">
        <f t="shared" si="163"/>
        <v>0</v>
      </c>
      <c r="K434" s="6" t="str">
        <f t="shared" si="189"/>
        <v>Compilare anagrafica</v>
      </c>
      <c r="L434" s="5"/>
      <c r="M434" s="32">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30">
        <f t="shared" si="176"/>
        <v>0</v>
      </c>
      <c r="Z434" s="30">
        <f t="shared" si="177"/>
        <v>0</v>
      </c>
      <c r="AA434" s="30">
        <f t="shared" si="178"/>
        <v>0</v>
      </c>
      <c r="AB434" s="30">
        <f t="shared" si="179"/>
        <v>0</v>
      </c>
      <c r="AC434" s="30">
        <f t="shared" si="180"/>
        <v>0</v>
      </c>
      <c r="AD434" s="30">
        <f t="shared" si="181"/>
        <v>0</v>
      </c>
      <c r="AE434" s="30">
        <f t="shared" si="182"/>
        <v>0</v>
      </c>
      <c r="AF434" s="30">
        <f t="shared" si="183"/>
        <v>0</v>
      </c>
      <c r="AG434" s="30">
        <f t="shared" si="184"/>
        <v>0</v>
      </c>
      <c r="AH434" s="30">
        <f t="shared" si="185"/>
        <v>0</v>
      </c>
      <c r="AI434" s="30">
        <f t="shared" si="186"/>
        <v>0</v>
      </c>
      <c r="AJ434" s="30">
        <f t="shared" si="187"/>
        <v>0</v>
      </c>
    </row>
    <row r="435" spans="1:36" ht="15.75" x14ac:dyDescent="0.25">
      <c r="A435" s="42" t="str">
        <f t="shared" si="188"/>
        <v>ZERO</v>
      </c>
      <c r="B435" s="42"/>
      <c r="C435" s="56" t="s">
        <v>31</v>
      </c>
      <c r="D435" s="11"/>
      <c r="E435" s="45" t="s">
        <v>31</v>
      </c>
      <c r="F435" s="46" t="str">
        <f>VLOOKUP(E435,ISTRUZIONI!$A$10:$B$26,2)</f>
        <v>-</v>
      </c>
      <c r="G435" s="10"/>
      <c r="H435" s="57"/>
      <c r="I435" s="57"/>
      <c r="J435" s="29">
        <f t="shared" si="163"/>
        <v>0</v>
      </c>
      <c r="K435" s="6" t="str">
        <f t="shared" si="189"/>
        <v>Compilare anagrafica</v>
      </c>
      <c r="L435" s="5"/>
      <c r="M435" s="32">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30">
        <f t="shared" si="176"/>
        <v>0</v>
      </c>
      <c r="Z435" s="30">
        <f t="shared" si="177"/>
        <v>0</v>
      </c>
      <c r="AA435" s="30">
        <f t="shared" si="178"/>
        <v>0</v>
      </c>
      <c r="AB435" s="30">
        <f t="shared" si="179"/>
        <v>0</v>
      </c>
      <c r="AC435" s="30">
        <f t="shared" si="180"/>
        <v>0</v>
      </c>
      <c r="AD435" s="30">
        <f t="shared" si="181"/>
        <v>0</v>
      </c>
      <c r="AE435" s="30">
        <f t="shared" si="182"/>
        <v>0</v>
      </c>
      <c r="AF435" s="30">
        <f t="shared" si="183"/>
        <v>0</v>
      </c>
      <c r="AG435" s="30">
        <f t="shared" si="184"/>
        <v>0</v>
      </c>
      <c r="AH435" s="30">
        <f t="shared" si="185"/>
        <v>0</v>
      </c>
      <c r="AI435" s="30">
        <f t="shared" si="186"/>
        <v>0</v>
      </c>
      <c r="AJ435" s="30">
        <f t="shared" si="187"/>
        <v>0</v>
      </c>
    </row>
    <row r="436" spans="1:36" ht="15.75" x14ac:dyDescent="0.25">
      <c r="A436" s="42" t="str">
        <f t="shared" si="188"/>
        <v>ZERO</v>
      </c>
      <c r="B436" s="42"/>
      <c r="C436" s="56" t="s">
        <v>31</v>
      </c>
      <c r="D436" s="11"/>
      <c r="E436" s="45" t="s">
        <v>31</v>
      </c>
      <c r="F436" s="46" t="str">
        <f>VLOOKUP(E436,ISTRUZIONI!$A$10:$B$26,2)</f>
        <v>-</v>
      </c>
      <c r="G436" s="10"/>
      <c r="H436" s="57"/>
      <c r="I436" s="57"/>
      <c r="J436" s="29">
        <f t="shared" si="163"/>
        <v>0</v>
      </c>
      <c r="K436" s="6" t="str">
        <f t="shared" si="189"/>
        <v>Compilare anagrafica</v>
      </c>
      <c r="L436" s="5"/>
      <c r="M436" s="32">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30">
        <f t="shared" si="176"/>
        <v>0</v>
      </c>
      <c r="Z436" s="30">
        <f t="shared" si="177"/>
        <v>0</v>
      </c>
      <c r="AA436" s="30">
        <f t="shared" si="178"/>
        <v>0</v>
      </c>
      <c r="AB436" s="30">
        <f t="shared" si="179"/>
        <v>0</v>
      </c>
      <c r="AC436" s="30">
        <f t="shared" si="180"/>
        <v>0</v>
      </c>
      <c r="AD436" s="30">
        <f t="shared" si="181"/>
        <v>0</v>
      </c>
      <c r="AE436" s="30">
        <f t="shared" si="182"/>
        <v>0</v>
      </c>
      <c r="AF436" s="30">
        <f t="shared" si="183"/>
        <v>0</v>
      </c>
      <c r="AG436" s="30">
        <f t="shared" si="184"/>
        <v>0</v>
      </c>
      <c r="AH436" s="30">
        <f t="shared" si="185"/>
        <v>0</v>
      </c>
      <c r="AI436" s="30">
        <f t="shared" si="186"/>
        <v>0</v>
      </c>
      <c r="AJ436" s="30">
        <f t="shared" si="187"/>
        <v>0</v>
      </c>
    </row>
    <row r="437" spans="1:36" ht="15.75" x14ac:dyDescent="0.25">
      <c r="A437" s="42" t="str">
        <f t="shared" si="188"/>
        <v>ZERO</v>
      </c>
      <c r="B437" s="42"/>
      <c r="C437" s="56" t="s">
        <v>31</v>
      </c>
      <c r="D437" s="11"/>
      <c r="E437" s="45" t="s">
        <v>31</v>
      </c>
      <c r="F437" s="46" t="str">
        <f>VLOOKUP(E437,ISTRUZIONI!$A$10:$B$26,2)</f>
        <v>-</v>
      </c>
      <c r="G437" s="10"/>
      <c r="H437" s="57"/>
      <c r="I437" s="57"/>
      <c r="J437" s="29">
        <f t="shared" si="163"/>
        <v>0</v>
      </c>
      <c r="K437" s="6" t="str">
        <f t="shared" si="189"/>
        <v>Compilare anagrafica</v>
      </c>
      <c r="L437" s="5"/>
      <c r="M437" s="32">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30">
        <f t="shared" si="176"/>
        <v>0</v>
      </c>
      <c r="Z437" s="30">
        <f t="shared" si="177"/>
        <v>0</v>
      </c>
      <c r="AA437" s="30">
        <f t="shared" si="178"/>
        <v>0</v>
      </c>
      <c r="AB437" s="30">
        <f t="shared" si="179"/>
        <v>0</v>
      </c>
      <c r="AC437" s="30">
        <f t="shared" si="180"/>
        <v>0</v>
      </c>
      <c r="AD437" s="30">
        <f t="shared" si="181"/>
        <v>0</v>
      </c>
      <c r="AE437" s="30">
        <f t="shared" si="182"/>
        <v>0</v>
      </c>
      <c r="AF437" s="30">
        <f t="shared" si="183"/>
        <v>0</v>
      </c>
      <c r="AG437" s="30">
        <f t="shared" si="184"/>
        <v>0</v>
      </c>
      <c r="AH437" s="30">
        <f t="shared" si="185"/>
        <v>0</v>
      </c>
      <c r="AI437" s="30">
        <f t="shared" si="186"/>
        <v>0</v>
      </c>
      <c r="AJ437" s="30">
        <f t="shared" si="187"/>
        <v>0</v>
      </c>
    </row>
    <row r="438" spans="1:36" ht="15.75" x14ac:dyDescent="0.25">
      <c r="A438" s="42" t="str">
        <f t="shared" si="188"/>
        <v>ZERO</v>
      </c>
      <c r="B438" s="42"/>
      <c r="C438" s="56" t="s">
        <v>31</v>
      </c>
      <c r="D438" s="11"/>
      <c r="E438" s="45" t="s">
        <v>31</v>
      </c>
      <c r="F438" s="46" t="str">
        <f>VLOOKUP(E438,ISTRUZIONI!$A$10:$B$26,2)</f>
        <v>-</v>
      </c>
      <c r="G438" s="10"/>
      <c r="H438" s="57"/>
      <c r="I438" s="57"/>
      <c r="J438" s="29">
        <f t="shared" si="163"/>
        <v>0</v>
      </c>
      <c r="K438" s="6" t="str">
        <f t="shared" si="189"/>
        <v>Compilare anagrafica</v>
      </c>
      <c r="L438" s="5"/>
      <c r="M438" s="32">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30">
        <f t="shared" si="176"/>
        <v>0</v>
      </c>
      <c r="Z438" s="30">
        <f t="shared" si="177"/>
        <v>0</v>
      </c>
      <c r="AA438" s="30">
        <f t="shared" si="178"/>
        <v>0</v>
      </c>
      <c r="AB438" s="30">
        <f t="shared" si="179"/>
        <v>0</v>
      </c>
      <c r="AC438" s="30">
        <f t="shared" si="180"/>
        <v>0</v>
      </c>
      <c r="AD438" s="30">
        <f t="shared" si="181"/>
        <v>0</v>
      </c>
      <c r="AE438" s="30">
        <f t="shared" si="182"/>
        <v>0</v>
      </c>
      <c r="AF438" s="30">
        <f t="shared" si="183"/>
        <v>0</v>
      </c>
      <c r="AG438" s="30">
        <f t="shared" si="184"/>
        <v>0</v>
      </c>
      <c r="AH438" s="30">
        <f t="shared" si="185"/>
        <v>0</v>
      </c>
      <c r="AI438" s="30">
        <f t="shared" si="186"/>
        <v>0</v>
      </c>
      <c r="AJ438" s="30">
        <f t="shared" si="187"/>
        <v>0</v>
      </c>
    </row>
    <row r="439" spans="1:36" ht="15.75" x14ac:dyDescent="0.25">
      <c r="A439" s="42" t="str">
        <f t="shared" si="188"/>
        <v>ZERO</v>
      </c>
      <c r="B439" s="42"/>
      <c r="C439" s="56" t="s">
        <v>31</v>
      </c>
      <c r="D439" s="11"/>
      <c r="E439" s="45" t="s">
        <v>31</v>
      </c>
      <c r="F439" s="46" t="str">
        <f>VLOOKUP(E439,ISTRUZIONI!$A$10:$B$26,2)</f>
        <v>-</v>
      </c>
      <c r="G439" s="10"/>
      <c r="H439" s="57"/>
      <c r="I439" s="57"/>
      <c r="J439" s="29">
        <f t="shared" si="163"/>
        <v>0</v>
      </c>
      <c r="K439" s="6" t="str">
        <f t="shared" si="189"/>
        <v>Compilare anagrafica</v>
      </c>
      <c r="L439" s="5"/>
      <c r="M439" s="32">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30">
        <f t="shared" si="176"/>
        <v>0</v>
      </c>
      <c r="Z439" s="30">
        <f t="shared" si="177"/>
        <v>0</v>
      </c>
      <c r="AA439" s="30">
        <f t="shared" si="178"/>
        <v>0</v>
      </c>
      <c r="AB439" s="30">
        <f t="shared" si="179"/>
        <v>0</v>
      </c>
      <c r="AC439" s="30">
        <f t="shared" si="180"/>
        <v>0</v>
      </c>
      <c r="AD439" s="30">
        <f t="shared" si="181"/>
        <v>0</v>
      </c>
      <c r="AE439" s="30">
        <f t="shared" si="182"/>
        <v>0</v>
      </c>
      <c r="AF439" s="30">
        <f t="shared" si="183"/>
        <v>0</v>
      </c>
      <c r="AG439" s="30">
        <f t="shared" si="184"/>
        <v>0</v>
      </c>
      <c r="AH439" s="30">
        <f t="shared" si="185"/>
        <v>0</v>
      </c>
      <c r="AI439" s="30">
        <f t="shared" si="186"/>
        <v>0</v>
      </c>
      <c r="AJ439" s="30">
        <f t="shared" si="187"/>
        <v>0</v>
      </c>
    </row>
    <row r="440" spans="1:36" ht="15.75" x14ac:dyDescent="0.25">
      <c r="A440" s="42" t="str">
        <f t="shared" si="188"/>
        <v>ZERO</v>
      </c>
      <c r="B440" s="42"/>
      <c r="C440" s="56" t="s">
        <v>31</v>
      </c>
      <c r="D440" s="11"/>
      <c r="E440" s="45" t="s">
        <v>31</v>
      </c>
      <c r="F440" s="46" t="str">
        <f>VLOOKUP(E440,ISTRUZIONI!$A$10:$B$26,2)</f>
        <v>-</v>
      </c>
      <c r="G440" s="10"/>
      <c r="H440" s="57"/>
      <c r="I440" s="57"/>
      <c r="J440" s="29">
        <f t="shared" si="163"/>
        <v>0</v>
      </c>
      <c r="K440" s="6" t="str">
        <f t="shared" si="189"/>
        <v>Compilare anagrafica</v>
      </c>
      <c r="L440" s="5"/>
      <c r="M440" s="32">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30">
        <f t="shared" si="176"/>
        <v>0</v>
      </c>
      <c r="Z440" s="30">
        <f t="shared" si="177"/>
        <v>0</v>
      </c>
      <c r="AA440" s="30">
        <f t="shared" si="178"/>
        <v>0</v>
      </c>
      <c r="AB440" s="30">
        <f t="shared" si="179"/>
        <v>0</v>
      </c>
      <c r="AC440" s="30">
        <f t="shared" si="180"/>
        <v>0</v>
      </c>
      <c r="AD440" s="30">
        <f t="shared" si="181"/>
        <v>0</v>
      </c>
      <c r="AE440" s="30">
        <f t="shared" si="182"/>
        <v>0</v>
      </c>
      <c r="AF440" s="30">
        <f t="shared" si="183"/>
        <v>0</v>
      </c>
      <c r="AG440" s="30">
        <f t="shared" si="184"/>
        <v>0</v>
      </c>
      <c r="AH440" s="30">
        <f t="shared" si="185"/>
        <v>0</v>
      </c>
      <c r="AI440" s="30">
        <f t="shared" si="186"/>
        <v>0</v>
      </c>
      <c r="AJ440" s="30">
        <f t="shared" si="187"/>
        <v>0</v>
      </c>
    </row>
    <row r="441" spans="1:36" ht="15.75" x14ac:dyDescent="0.25">
      <c r="A441" s="42" t="str">
        <f t="shared" si="188"/>
        <v>ZERO</v>
      </c>
      <c r="B441" s="42"/>
      <c r="C441" s="56" t="s">
        <v>31</v>
      </c>
      <c r="D441" s="11"/>
      <c r="E441" s="45" t="s">
        <v>31</v>
      </c>
      <c r="F441" s="46" t="str">
        <f>VLOOKUP(E441,ISTRUZIONI!$A$10:$B$26,2)</f>
        <v>-</v>
      </c>
      <c r="G441" s="10"/>
      <c r="H441" s="57"/>
      <c r="I441" s="57"/>
      <c r="J441" s="29">
        <f t="shared" si="163"/>
        <v>0</v>
      </c>
      <c r="K441" s="6" t="str">
        <f t="shared" si="189"/>
        <v>Compilare anagrafica</v>
      </c>
      <c r="L441" s="5"/>
      <c r="M441" s="32">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30">
        <f t="shared" si="176"/>
        <v>0</v>
      </c>
      <c r="Z441" s="30">
        <f t="shared" si="177"/>
        <v>0</v>
      </c>
      <c r="AA441" s="30">
        <f t="shared" si="178"/>
        <v>0</v>
      </c>
      <c r="AB441" s="30">
        <f t="shared" si="179"/>
        <v>0</v>
      </c>
      <c r="AC441" s="30">
        <f t="shared" si="180"/>
        <v>0</v>
      </c>
      <c r="AD441" s="30">
        <f t="shared" si="181"/>
        <v>0</v>
      </c>
      <c r="AE441" s="30">
        <f t="shared" si="182"/>
        <v>0</v>
      </c>
      <c r="AF441" s="30">
        <f t="shared" si="183"/>
        <v>0</v>
      </c>
      <c r="AG441" s="30">
        <f t="shared" si="184"/>
        <v>0</v>
      </c>
      <c r="AH441" s="30">
        <f t="shared" si="185"/>
        <v>0</v>
      </c>
      <c r="AI441" s="30">
        <f t="shared" si="186"/>
        <v>0</v>
      </c>
      <c r="AJ441" s="30">
        <f t="shared" si="187"/>
        <v>0</v>
      </c>
    </row>
    <row r="442" spans="1:36" ht="15.75" x14ac:dyDescent="0.25">
      <c r="A442" s="42" t="str">
        <f t="shared" si="188"/>
        <v>ZERO</v>
      </c>
      <c r="B442" s="42"/>
      <c r="C442" s="56" t="s">
        <v>31</v>
      </c>
      <c r="D442" s="11"/>
      <c r="E442" s="45" t="s">
        <v>31</v>
      </c>
      <c r="F442" s="46" t="str">
        <f>VLOOKUP(E442,ISTRUZIONI!$A$10:$B$26,2)</f>
        <v>-</v>
      </c>
      <c r="G442" s="10"/>
      <c r="H442" s="57"/>
      <c r="I442" s="57"/>
      <c r="J442" s="29">
        <f t="shared" si="163"/>
        <v>0</v>
      </c>
      <c r="K442" s="6" t="str">
        <f t="shared" si="189"/>
        <v>Compilare anagrafica</v>
      </c>
      <c r="L442" s="5"/>
      <c r="M442" s="32">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30">
        <f t="shared" si="176"/>
        <v>0</v>
      </c>
      <c r="Z442" s="30">
        <f t="shared" si="177"/>
        <v>0</v>
      </c>
      <c r="AA442" s="30">
        <f t="shared" si="178"/>
        <v>0</v>
      </c>
      <c r="AB442" s="30">
        <f t="shared" si="179"/>
        <v>0</v>
      </c>
      <c r="AC442" s="30">
        <f t="shared" si="180"/>
        <v>0</v>
      </c>
      <c r="AD442" s="30">
        <f t="shared" si="181"/>
        <v>0</v>
      </c>
      <c r="AE442" s="30">
        <f t="shared" si="182"/>
        <v>0</v>
      </c>
      <c r="AF442" s="30">
        <f t="shared" si="183"/>
        <v>0</v>
      </c>
      <c r="AG442" s="30">
        <f t="shared" si="184"/>
        <v>0</v>
      </c>
      <c r="AH442" s="30">
        <f t="shared" si="185"/>
        <v>0</v>
      </c>
      <c r="AI442" s="30">
        <f t="shared" si="186"/>
        <v>0</v>
      </c>
      <c r="AJ442" s="30">
        <f t="shared" si="187"/>
        <v>0</v>
      </c>
    </row>
    <row r="443" spans="1:36" ht="15.75" x14ac:dyDescent="0.25">
      <c r="A443" s="42" t="str">
        <f t="shared" si="188"/>
        <v>ZERO</v>
      </c>
      <c r="B443" s="42"/>
      <c r="C443" s="56" t="s">
        <v>31</v>
      </c>
      <c r="D443" s="11"/>
      <c r="E443" s="45" t="s">
        <v>31</v>
      </c>
      <c r="F443" s="46" t="str">
        <f>VLOOKUP(E443,ISTRUZIONI!$A$10:$B$26,2)</f>
        <v>-</v>
      </c>
      <c r="G443" s="10"/>
      <c r="H443" s="57"/>
      <c r="I443" s="57"/>
      <c r="J443" s="29">
        <f t="shared" si="163"/>
        <v>0</v>
      </c>
      <c r="K443" s="6" t="str">
        <f t="shared" si="189"/>
        <v>Compilare anagrafica</v>
      </c>
      <c r="L443" s="5"/>
      <c r="M443" s="32">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30">
        <f t="shared" si="176"/>
        <v>0</v>
      </c>
      <c r="Z443" s="30">
        <f t="shared" si="177"/>
        <v>0</v>
      </c>
      <c r="AA443" s="30">
        <f t="shared" si="178"/>
        <v>0</v>
      </c>
      <c r="AB443" s="30">
        <f t="shared" si="179"/>
        <v>0</v>
      </c>
      <c r="AC443" s="30">
        <f t="shared" si="180"/>
        <v>0</v>
      </c>
      <c r="AD443" s="30">
        <f t="shared" si="181"/>
        <v>0</v>
      </c>
      <c r="AE443" s="30">
        <f t="shared" si="182"/>
        <v>0</v>
      </c>
      <c r="AF443" s="30">
        <f t="shared" si="183"/>
        <v>0</v>
      </c>
      <c r="AG443" s="30">
        <f t="shared" si="184"/>
        <v>0</v>
      </c>
      <c r="AH443" s="30">
        <f t="shared" si="185"/>
        <v>0</v>
      </c>
      <c r="AI443" s="30">
        <f t="shared" si="186"/>
        <v>0</v>
      </c>
      <c r="AJ443" s="30">
        <f t="shared" si="187"/>
        <v>0</v>
      </c>
    </row>
    <row r="444" spans="1:36" ht="15.75" x14ac:dyDescent="0.25">
      <c r="A444" s="42" t="str">
        <f t="shared" si="188"/>
        <v>ZERO</v>
      </c>
      <c r="B444" s="42"/>
      <c r="C444" s="56" t="s">
        <v>31</v>
      </c>
      <c r="D444" s="11"/>
      <c r="E444" s="45" t="s">
        <v>31</v>
      </c>
      <c r="F444" s="46" t="str">
        <f>VLOOKUP(E444,ISTRUZIONI!$A$10:$B$26,2)</f>
        <v>-</v>
      </c>
      <c r="G444" s="10"/>
      <c r="H444" s="57"/>
      <c r="I444" s="57"/>
      <c r="J444" s="29">
        <f t="shared" si="163"/>
        <v>0</v>
      </c>
      <c r="K444" s="6" t="str">
        <f t="shared" si="189"/>
        <v>Compilare anagrafica</v>
      </c>
      <c r="L444" s="5"/>
      <c r="M444" s="32">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30">
        <f t="shared" si="176"/>
        <v>0</v>
      </c>
      <c r="Z444" s="30">
        <f t="shared" si="177"/>
        <v>0</v>
      </c>
      <c r="AA444" s="30">
        <f t="shared" si="178"/>
        <v>0</v>
      </c>
      <c r="AB444" s="30">
        <f t="shared" si="179"/>
        <v>0</v>
      </c>
      <c r="AC444" s="30">
        <f t="shared" si="180"/>
        <v>0</v>
      </c>
      <c r="AD444" s="30">
        <f t="shared" si="181"/>
        <v>0</v>
      </c>
      <c r="AE444" s="30">
        <f t="shared" si="182"/>
        <v>0</v>
      </c>
      <c r="AF444" s="30">
        <f t="shared" si="183"/>
        <v>0</v>
      </c>
      <c r="AG444" s="30">
        <f t="shared" si="184"/>
        <v>0</v>
      </c>
      <c r="AH444" s="30">
        <f t="shared" si="185"/>
        <v>0</v>
      </c>
      <c r="AI444" s="30">
        <f t="shared" si="186"/>
        <v>0</v>
      </c>
      <c r="AJ444" s="30">
        <f t="shared" si="187"/>
        <v>0</v>
      </c>
    </row>
    <row r="445" spans="1:36" ht="15.75" x14ac:dyDescent="0.25">
      <c r="A445" s="42" t="str">
        <f t="shared" si="188"/>
        <v>ZERO</v>
      </c>
      <c r="B445" s="42"/>
      <c r="C445" s="56" t="s">
        <v>31</v>
      </c>
      <c r="D445" s="11"/>
      <c r="E445" s="45" t="s">
        <v>31</v>
      </c>
      <c r="F445" s="46" t="str">
        <f>VLOOKUP(E445,ISTRUZIONI!$A$10:$B$26,2)</f>
        <v>-</v>
      </c>
      <c r="G445" s="10"/>
      <c r="H445" s="57"/>
      <c r="I445" s="57"/>
      <c r="J445" s="29">
        <f t="shared" si="163"/>
        <v>0</v>
      </c>
      <c r="K445" s="6" t="str">
        <f t="shared" si="189"/>
        <v>Compilare anagrafica</v>
      </c>
      <c r="L445" s="5"/>
      <c r="M445" s="32">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30">
        <f t="shared" si="176"/>
        <v>0</v>
      </c>
      <c r="Z445" s="30">
        <f t="shared" si="177"/>
        <v>0</v>
      </c>
      <c r="AA445" s="30">
        <f t="shared" si="178"/>
        <v>0</v>
      </c>
      <c r="AB445" s="30">
        <f t="shared" si="179"/>
        <v>0</v>
      </c>
      <c r="AC445" s="30">
        <f t="shared" si="180"/>
        <v>0</v>
      </c>
      <c r="AD445" s="30">
        <f t="shared" si="181"/>
        <v>0</v>
      </c>
      <c r="AE445" s="30">
        <f t="shared" si="182"/>
        <v>0</v>
      </c>
      <c r="AF445" s="30">
        <f t="shared" si="183"/>
        <v>0</v>
      </c>
      <c r="AG445" s="30">
        <f t="shared" si="184"/>
        <v>0</v>
      </c>
      <c r="AH445" s="30">
        <f t="shared" si="185"/>
        <v>0</v>
      </c>
      <c r="AI445" s="30">
        <f t="shared" si="186"/>
        <v>0</v>
      </c>
      <c r="AJ445" s="30">
        <f t="shared" si="187"/>
        <v>0</v>
      </c>
    </row>
    <row r="446" spans="1:36" ht="15.75" x14ac:dyDescent="0.25">
      <c r="A446" s="42" t="str">
        <f t="shared" si="188"/>
        <v>ZERO</v>
      </c>
      <c r="B446" s="42"/>
      <c r="C446" s="56" t="s">
        <v>31</v>
      </c>
      <c r="D446" s="11"/>
      <c r="E446" s="45" t="s">
        <v>31</v>
      </c>
      <c r="F446" s="46" t="str">
        <f>VLOOKUP(E446,ISTRUZIONI!$A$10:$B$26,2)</f>
        <v>-</v>
      </c>
      <c r="G446" s="10"/>
      <c r="H446" s="57"/>
      <c r="I446" s="57"/>
      <c r="J446" s="29">
        <f t="shared" si="163"/>
        <v>0</v>
      </c>
      <c r="K446" s="6" t="str">
        <f t="shared" si="189"/>
        <v>Compilare anagrafica</v>
      </c>
      <c r="L446" s="5"/>
      <c r="M446" s="32">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30">
        <f t="shared" si="176"/>
        <v>0</v>
      </c>
      <c r="Z446" s="30">
        <f t="shared" si="177"/>
        <v>0</v>
      </c>
      <c r="AA446" s="30">
        <f t="shared" si="178"/>
        <v>0</v>
      </c>
      <c r="AB446" s="30">
        <f t="shared" si="179"/>
        <v>0</v>
      </c>
      <c r="AC446" s="30">
        <f t="shared" si="180"/>
        <v>0</v>
      </c>
      <c r="AD446" s="30">
        <f t="shared" si="181"/>
        <v>0</v>
      </c>
      <c r="AE446" s="30">
        <f t="shared" si="182"/>
        <v>0</v>
      </c>
      <c r="AF446" s="30">
        <f t="shared" si="183"/>
        <v>0</v>
      </c>
      <c r="AG446" s="30">
        <f t="shared" si="184"/>
        <v>0</v>
      </c>
      <c r="AH446" s="30">
        <f t="shared" si="185"/>
        <v>0</v>
      </c>
      <c r="AI446" s="30">
        <f t="shared" si="186"/>
        <v>0</v>
      </c>
      <c r="AJ446" s="30">
        <f t="shared" si="187"/>
        <v>0</v>
      </c>
    </row>
    <row r="447" spans="1:36" ht="15.75" x14ac:dyDescent="0.25">
      <c r="A447" s="42" t="str">
        <f t="shared" si="188"/>
        <v>ZERO</v>
      </c>
      <c r="B447" s="42"/>
      <c r="C447" s="56" t="s">
        <v>31</v>
      </c>
      <c r="D447" s="11"/>
      <c r="E447" s="45" t="s">
        <v>31</v>
      </c>
      <c r="F447" s="46" t="str">
        <f>VLOOKUP(E447,ISTRUZIONI!$A$10:$B$26,2)</f>
        <v>-</v>
      </c>
      <c r="G447" s="10"/>
      <c r="H447" s="57"/>
      <c r="I447" s="57"/>
      <c r="J447" s="29">
        <f t="shared" si="163"/>
        <v>0</v>
      </c>
      <c r="K447" s="6" t="str">
        <f t="shared" si="189"/>
        <v>Compilare anagrafica</v>
      </c>
      <c r="L447" s="5"/>
      <c r="M447" s="32">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30">
        <f t="shared" si="176"/>
        <v>0</v>
      </c>
      <c r="Z447" s="30">
        <f t="shared" si="177"/>
        <v>0</v>
      </c>
      <c r="AA447" s="30">
        <f t="shared" si="178"/>
        <v>0</v>
      </c>
      <c r="AB447" s="30">
        <f t="shared" si="179"/>
        <v>0</v>
      </c>
      <c r="AC447" s="30">
        <f t="shared" si="180"/>
        <v>0</v>
      </c>
      <c r="AD447" s="30">
        <f t="shared" si="181"/>
        <v>0</v>
      </c>
      <c r="AE447" s="30">
        <f t="shared" si="182"/>
        <v>0</v>
      </c>
      <c r="AF447" s="30">
        <f t="shared" si="183"/>
        <v>0</v>
      </c>
      <c r="AG447" s="30">
        <f t="shared" si="184"/>
        <v>0</v>
      </c>
      <c r="AH447" s="30">
        <f t="shared" si="185"/>
        <v>0</v>
      </c>
      <c r="AI447" s="30">
        <f t="shared" si="186"/>
        <v>0</v>
      </c>
      <c r="AJ447" s="30">
        <f t="shared" si="187"/>
        <v>0</v>
      </c>
    </row>
    <row r="448" spans="1:36" ht="15.75" x14ac:dyDescent="0.25">
      <c r="A448" s="42" t="str">
        <f t="shared" si="188"/>
        <v>ZERO</v>
      </c>
      <c r="B448" s="42"/>
      <c r="C448" s="56" t="s">
        <v>31</v>
      </c>
      <c r="D448" s="11"/>
      <c r="E448" s="45" t="s">
        <v>31</v>
      </c>
      <c r="F448" s="46" t="str">
        <f>VLOOKUP(E448,ISTRUZIONI!$A$10:$B$26,2)</f>
        <v>-</v>
      </c>
      <c r="G448" s="10"/>
      <c r="H448" s="57"/>
      <c r="I448" s="57"/>
      <c r="J448" s="29">
        <f t="shared" si="163"/>
        <v>0</v>
      </c>
      <c r="K448" s="6" t="str">
        <f t="shared" si="189"/>
        <v>Compilare anagrafica</v>
      </c>
      <c r="L448" s="5"/>
      <c r="M448" s="32">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30">
        <f t="shared" si="176"/>
        <v>0</v>
      </c>
      <c r="Z448" s="30">
        <f t="shared" si="177"/>
        <v>0</v>
      </c>
      <c r="AA448" s="30">
        <f t="shared" si="178"/>
        <v>0</v>
      </c>
      <c r="AB448" s="30">
        <f t="shared" si="179"/>
        <v>0</v>
      </c>
      <c r="AC448" s="30">
        <f t="shared" si="180"/>
        <v>0</v>
      </c>
      <c r="AD448" s="30">
        <f t="shared" si="181"/>
        <v>0</v>
      </c>
      <c r="AE448" s="30">
        <f t="shared" si="182"/>
        <v>0</v>
      </c>
      <c r="AF448" s="30">
        <f t="shared" si="183"/>
        <v>0</v>
      </c>
      <c r="AG448" s="30">
        <f t="shared" si="184"/>
        <v>0</v>
      </c>
      <c r="AH448" s="30">
        <f t="shared" si="185"/>
        <v>0</v>
      </c>
      <c r="AI448" s="30">
        <f t="shared" si="186"/>
        <v>0</v>
      </c>
      <c r="AJ448" s="30">
        <f t="shared" si="187"/>
        <v>0</v>
      </c>
    </row>
    <row r="449" spans="1:36" ht="15.75" x14ac:dyDescent="0.25">
      <c r="A449" s="42" t="str">
        <f t="shared" si="188"/>
        <v>ZERO</v>
      </c>
      <c r="B449" s="42"/>
      <c r="C449" s="56" t="s">
        <v>31</v>
      </c>
      <c r="D449" s="11"/>
      <c r="E449" s="45" t="s">
        <v>31</v>
      </c>
      <c r="F449" s="46" t="str">
        <f>VLOOKUP(E449,ISTRUZIONI!$A$10:$B$26,2)</f>
        <v>-</v>
      </c>
      <c r="G449" s="10"/>
      <c r="H449" s="57"/>
      <c r="I449" s="57"/>
      <c r="J449" s="29">
        <f t="shared" si="163"/>
        <v>0</v>
      </c>
      <c r="K449" s="6" t="str">
        <f t="shared" si="189"/>
        <v>Compilare anagrafica</v>
      </c>
      <c r="L449" s="5"/>
      <c r="M449" s="32">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30">
        <f t="shared" si="176"/>
        <v>0</v>
      </c>
      <c r="Z449" s="30">
        <f t="shared" si="177"/>
        <v>0</v>
      </c>
      <c r="AA449" s="30">
        <f t="shared" si="178"/>
        <v>0</v>
      </c>
      <c r="AB449" s="30">
        <f t="shared" si="179"/>
        <v>0</v>
      </c>
      <c r="AC449" s="30">
        <f t="shared" si="180"/>
        <v>0</v>
      </c>
      <c r="AD449" s="30">
        <f t="shared" si="181"/>
        <v>0</v>
      </c>
      <c r="AE449" s="30">
        <f t="shared" si="182"/>
        <v>0</v>
      </c>
      <c r="AF449" s="30">
        <f t="shared" si="183"/>
        <v>0</v>
      </c>
      <c r="AG449" s="30">
        <f t="shared" si="184"/>
        <v>0</v>
      </c>
      <c r="AH449" s="30">
        <f t="shared" si="185"/>
        <v>0</v>
      </c>
      <c r="AI449" s="30">
        <f t="shared" si="186"/>
        <v>0</v>
      </c>
      <c r="AJ449" s="30">
        <f t="shared" si="187"/>
        <v>0</v>
      </c>
    </row>
    <row r="450" spans="1:36" ht="15.75" x14ac:dyDescent="0.25">
      <c r="A450" s="42" t="str">
        <f t="shared" si="188"/>
        <v>ZERO</v>
      </c>
      <c r="B450" s="42"/>
      <c r="C450" s="56" t="s">
        <v>31</v>
      </c>
      <c r="D450" s="11"/>
      <c r="E450" s="45" t="s">
        <v>31</v>
      </c>
      <c r="F450" s="46" t="str">
        <f>VLOOKUP(E450,ISTRUZIONI!$A$10:$B$26,2)</f>
        <v>-</v>
      </c>
      <c r="G450" s="10"/>
      <c r="H450" s="57"/>
      <c r="I450" s="57"/>
      <c r="J450" s="29">
        <f t="shared" si="163"/>
        <v>0</v>
      </c>
      <c r="K450" s="6" t="str">
        <f t="shared" si="189"/>
        <v>Compilare anagrafica</v>
      </c>
      <c r="L450" s="5"/>
      <c r="M450" s="32">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30">
        <f t="shared" si="176"/>
        <v>0</v>
      </c>
      <c r="Z450" s="30">
        <f t="shared" si="177"/>
        <v>0</v>
      </c>
      <c r="AA450" s="30">
        <f t="shared" si="178"/>
        <v>0</v>
      </c>
      <c r="AB450" s="30">
        <f t="shared" si="179"/>
        <v>0</v>
      </c>
      <c r="AC450" s="30">
        <f t="shared" si="180"/>
        <v>0</v>
      </c>
      <c r="AD450" s="30">
        <f t="shared" si="181"/>
        <v>0</v>
      </c>
      <c r="AE450" s="30">
        <f t="shared" si="182"/>
        <v>0</v>
      </c>
      <c r="AF450" s="30">
        <f t="shared" si="183"/>
        <v>0</v>
      </c>
      <c r="AG450" s="30">
        <f t="shared" si="184"/>
        <v>0</v>
      </c>
      <c r="AH450" s="30">
        <f t="shared" si="185"/>
        <v>0</v>
      </c>
      <c r="AI450" s="30">
        <f t="shared" si="186"/>
        <v>0</v>
      </c>
      <c r="AJ450" s="30">
        <f t="shared" si="187"/>
        <v>0</v>
      </c>
    </row>
    <row r="451" spans="1:36" ht="15.75" x14ac:dyDescent="0.25">
      <c r="A451" s="42" t="str">
        <f t="shared" si="188"/>
        <v>ZERO</v>
      </c>
      <c r="B451" s="42"/>
      <c r="C451" s="56" t="s">
        <v>31</v>
      </c>
      <c r="D451" s="11"/>
      <c r="E451" s="45" t="s">
        <v>31</v>
      </c>
      <c r="F451" s="46" t="str">
        <f>VLOOKUP(E451,ISTRUZIONI!$A$10:$B$26,2)</f>
        <v>-</v>
      </c>
      <c r="G451" s="10"/>
      <c r="H451" s="57"/>
      <c r="I451" s="57"/>
      <c r="J451" s="29">
        <f t="shared" si="163"/>
        <v>0</v>
      </c>
      <c r="K451" s="6" t="str">
        <f t="shared" si="189"/>
        <v>Compilare anagrafica</v>
      </c>
      <c r="L451" s="5"/>
      <c r="M451" s="32">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30">
        <f t="shared" si="176"/>
        <v>0</v>
      </c>
      <c r="Z451" s="30">
        <f t="shared" si="177"/>
        <v>0</v>
      </c>
      <c r="AA451" s="30">
        <f t="shared" si="178"/>
        <v>0</v>
      </c>
      <c r="AB451" s="30">
        <f t="shared" si="179"/>
        <v>0</v>
      </c>
      <c r="AC451" s="30">
        <f t="shared" si="180"/>
        <v>0</v>
      </c>
      <c r="AD451" s="30">
        <f t="shared" si="181"/>
        <v>0</v>
      </c>
      <c r="AE451" s="30">
        <f t="shared" si="182"/>
        <v>0</v>
      </c>
      <c r="AF451" s="30">
        <f t="shared" si="183"/>
        <v>0</v>
      </c>
      <c r="AG451" s="30">
        <f t="shared" si="184"/>
        <v>0</v>
      </c>
      <c r="AH451" s="30">
        <f t="shared" si="185"/>
        <v>0</v>
      </c>
      <c r="AI451" s="30">
        <f t="shared" si="186"/>
        <v>0</v>
      </c>
      <c r="AJ451" s="30">
        <f t="shared" si="187"/>
        <v>0</v>
      </c>
    </row>
    <row r="452" spans="1:36" ht="15.75" x14ac:dyDescent="0.25">
      <c r="A452" s="42" t="str">
        <f t="shared" si="188"/>
        <v>ZERO</v>
      </c>
      <c r="B452" s="42"/>
      <c r="C452" s="56" t="s">
        <v>31</v>
      </c>
      <c r="D452" s="11"/>
      <c r="E452" s="45" t="s">
        <v>31</v>
      </c>
      <c r="F452" s="46" t="str">
        <f>VLOOKUP(E452,ISTRUZIONI!$A$10:$B$26,2)</f>
        <v>-</v>
      </c>
      <c r="G452" s="10"/>
      <c r="H452" s="57"/>
      <c r="I452" s="57"/>
      <c r="J452" s="29">
        <f t="shared" si="163"/>
        <v>0</v>
      </c>
      <c r="K452" s="6" t="str">
        <f t="shared" si="189"/>
        <v>Compilare anagrafica</v>
      </c>
      <c r="L452" s="5"/>
      <c r="M452" s="32">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30">
        <f t="shared" si="176"/>
        <v>0</v>
      </c>
      <c r="Z452" s="30">
        <f t="shared" si="177"/>
        <v>0</v>
      </c>
      <c r="AA452" s="30">
        <f t="shared" si="178"/>
        <v>0</v>
      </c>
      <c r="AB452" s="30">
        <f t="shared" si="179"/>
        <v>0</v>
      </c>
      <c r="AC452" s="30">
        <f t="shared" si="180"/>
        <v>0</v>
      </c>
      <c r="AD452" s="30">
        <f t="shared" si="181"/>
        <v>0</v>
      </c>
      <c r="AE452" s="30">
        <f t="shared" si="182"/>
        <v>0</v>
      </c>
      <c r="AF452" s="30">
        <f t="shared" si="183"/>
        <v>0</v>
      </c>
      <c r="AG452" s="30">
        <f t="shared" si="184"/>
        <v>0</v>
      </c>
      <c r="AH452" s="30">
        <f t="shared" si="185"/>
        <v>0</v>
      </c>
      <c r="AI452" s="30">
        <f t="shared" si="186"/>
        <v>0</v>
      </c>
      <c r="AJ452" s="30">
        <f t="shared" si="187"/>
        <v>0</v>
      </c>
    </row>
    <row r="453" spans="1:36" ht="15.75" x14ac:dyDescent="0.25">
      <c r="A453" s="42" t="str">
        <f t="shared" si="188"/>
        <v>ZERO</v>
      </c>
      <c r="B453" s="42"/>
      <c r="C453" s="56" t="s">
        <v>31</v>
      </c>
      <c r="D453" s="11"/>
      <c r="E453" s="45" t="s">
        <v>31</v>
      </c>
      <c r="F453" s="46" t="str">
        <f>VLOOKUP(E453,ISTRUZIONI!$A$10:$B$26,2)</f>
        <v>-</v>
      </c>
      <c r="G453" s="10"/>
      <c r="H453" s="57"/>
      <c r="I453" s="57"/>
      <c r="J453" s="29">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6" t="str">
        <f t="shared" si="189"/>
        <v>Compilare anagrafica</v>
      </c>
      <c r="L453" s="5"/>
      <c r="M453" s="32">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30">
        <f t="shared" ref="Y453:Y516" si="203">(M453/30)*G453</f>
        <v>0</v>
      </c>
      <c r="Z453" s="30">
        <f t="shared" ref="Z453:Z516" si="204">(N453/30)*G453</f>
        <v>0</v>
      </c>
      <c r="AA453" s="30">
        <f t="shared" ref="AA453:AA516" si="205">(O453/30)*G453</f>
        <v>0</v>
      </c>
      <c r="AB453" s="30">
        <f t="shared" ref="AB453:AB516" si="206">(P453/30)*G453</f>
        <v>0</v>
      </c>
      <c r="AC453" s="30">
        <f t="shared" ref="AC453:AC516" si="207">(Q453/30)*G453</f>
        <v>0</v>
      </c>
      <c r="AD453" s="30">
        <f t="shared" ref="AD453:AD516" si="208">(R453/30)*G453</f>
        <v>0</v>
      </c>
      <c r="AE453" s="30">
        <f t="shared" ref="AE453:AE516" si="209">(S453/30)*G453</f>
        <v>0</v>
      </c>
      <c r="AF453" s="30">
        <f t="shared" ref="AF453:AF516" si="210">(T453/30)*G453</f>
        <v>0</v>
      </c>
      <c r="AG453" s="30">
        <f t="shared" ref="AG453:AG516" si="211">(U453/30)*G453</f>
        <v>0</v>
      </c>
      <c r="AH453" s="30">
        <f t="shared" ref="AH453:AH516" si="212">(V453/30)*G453</f>
        <v>0</v>
      </c>
      <c r="AI453" s="30">
        <f t="shared" ref="AI453:AI516" si="213">(W453/30)*G453</f>
        <v>0</v>
      </c>
      <c r="AJ453" s="30">
        <f t="shared" ref="AJ453:AJ516" si="214">(X453/30)*G453</f>
        <v>0</v>
      </c>
    </row>
    <row r="454" spans="1:36" ht="15.75" x14ac:dyDescent="0.25">
      <c r="A454" s="42" t="str">
        <f t="shared" ref="A454:A517" si="215">IF(OR(C454="U",C454="D"),A453+1,"ZERO")</f>
        <v>ZERO</v>
      </c>
      <c r="B454" s="42"/>
      <c r="C454" s="56" t="s">
        <v>31</v>
      </c>
      <c r="D454" s="11"/>
      <c r="E454" s="45" t="s">
        <v>31</v>
      </c>
      <c r="F454" s="46" t="str">
        <f>VLOOKUP(E454,ISTRUZIONI!$A$10:$B$26,2)</f>
        <v>-</v>
      </c>
      <c r="G454" s="10"/>
      <c r="H454" s="57"/>
      <c r="I454" s="57"/>
      <c r="J454" s="29">
        <f t="shared" si="190"/>
        <v>0</v>
      </c>
      <c r="K454" s="6" t="str">
        <f t="shared" ref="K454:K517" si="216">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2">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30">
        <f t="shared" si="203"/>
        <v>0</v>
      </c>
      <c r="Z454" s="30">
        <f t="shared" si="204"/>
        <v>0</v>
      </c>
      <c r="AA454" s="30">
        <f t="shared" si="205"/>
        <v>0</v>
      </c>
      <c r="AB454" s="30">
        <f t="shared" si="206"/>
        <v>0</v>
      </c>
      <c r="AC454" s="30">
        <f t="shared" si="207"/>
        <v>0</v>
      </c>
      <c r="AD454" s="30">
        <f t="shared" si="208"/>
        <v>0</v>
      </c>
      <c r="AE454" s="30">
        <f t="shared" si="209"/>
        <v>0</v>
      </c>
      <c r="AF454" s="30">
        <f t="shared" si="210"/>
        <v>0</v>
      </c>
      <c r="AG454" s="30">
        <f t="shared" si="211"/>
        <v>0</v>
      </c>
      <c r="AH454" s="30">
        <f t="shared" si="212"/>
        <v>0</v>
      </c>
      <c r="AI454" s="30">
        <f t="shared" si="213"/>
        <v>0</v>
      </c>
      <c r="AJ454" s="30">
        <f t="shared" si="214"/>
        <v>0</v>
      </c>
    </row>
    <row r="455" spans="1:36" ht="15.75" x14ac:dyDescent="0.25">
      <c r="A455" s="42" t="str">
        <f t="shared" si="215"/>
        <v>ZERO</v>
      </c>
      <c r="B455" s="42"/>
      <c r="C455" s="56" t="s">
        <v>31</v>
      </c>
      <c r="D455" s="11"/>
      <c r="E455" s="45" t="s">
        <v>31</v>
      </c>
      <c r="F455" s="46" t="str">
        <f>VLOOKUP(E455,ISTRUZIONI!$A$10:$B$26,2)</f>
        <v>-</v>
      </c>
      <c r="G455" s="10"/>
      <c r="H455" s="57"/>
      <c r="I455" s="57"/>
      <c r="J455" s="29">
        <f t="shared" si="190"/>
        <v>0</v>
      </c>
      <c r="K455" s="6" t="str">
        <f t="shared" si="216"/>
        <v>Compilare anagrafica</v>
      </c>
      <c r="L455" s="5"/>
      <c r="M455" s="32">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30">
        <f t="shared" si="203"/>
        <v>0</v>
      </c>
      <c r="Z455" s="30">
        <f t="shared" si="204"/>
        <v>0</v>
      </c>
      <c r="AA455" s="30">
        <f t="shared" si="205"/>
        <v>0</v>
      </c>
      <c r="AB455" s="30">
        <f t="shared" si="206"/>
        <v>0</v>
      </c>
      <c r="AC455" s="30">
        <f t="shared" si="207"/>
        <v>0</v>
      </c>
      <c r="AD455" s="30">
        <f t="shared" si="208"/>
        <v>0</v>
      </c>
      <c r="AE455" s="30">
        <f t="shared" si="209"/>
        <v>0</v>
      </c>
      <c r="AF455" s="30">
        <f t="shared" si="210"/>
        <v>0</v>
      </c>
      <c r="AG455" s="30">
        <f t="shared" si="211"/>
        <v>0</v>
      </c>
      <c r="AH455" s="30">
        <f t="shared" si="212"/>
        <v>0</v>
      </c>
      <c r="AI455" s="30">
        <f t="shared" si="213"/>
        <v>0</v>
      </c>
      <c r="AJ455" s="30">
        <f t="shared" si="214"/>
        <v>0</v>
      </c>
    </row>
    <row r="456" spans="1:36" ht="15.75" x14ac:dyDescent="0.25">
      <c r="A456" s="42" t="str">
        <f t="shared" si="215"/>
        <v>ZERO</v>
      </c>
      <c r="B456" s="42"/>
      <c r="C456" s="56" t="s">
        <v>31</v>
      </c>
      <c r="D456" s="11"/>
      <c r="E456" s="45" t="s">
        <v>31</v>
      </c>
      <c r="F456" s="46" t="str">
        <f>VLOOKUP(E456,ISTRUZIONI!$A$10:$B$26,2)</f>
        <v>-</v>
      </c>
      <c r="G456" s="10"/>
      <c r="H456" s="57"/>
      <c r="I456" s="57"/>
      <c r="J456" s="29">
        <f t="shared" si="190"/>
        <v>0</v>
      </c>
      <c r="K456" s="6" t="str">
        <f t="shared" si="216"/>
        <v>Compilare anagrafica</v>
      </c>
      <c r="L456" s="5"/>
      <c r="M456" s="32">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30">
        <f t="shared" si="203"/>
        <v>0</v>
      </c>
      <c r="Z456" s="30">
        <f t="shared" si="204"/>
        <v>0</v>
      </c>
      <c r="AA456" s="30">
        <f t="shared" si="205"/>
        <v>0</v>
      </c>
      <c r="AB456" s="30">
        <f t="shared" si="206"/>
        <v>0</v>
      </c>
      <c r="AC456" s="30">
        <f t="shared" si="207"/>
        <v>0</v>
      </c>
      <c r="AD456" s="30">
        <f t="shared" si="208"/>
        <v>0</v>
      </c>
      <c r="AE456" s="30">
        <f t="shared" si="209"/>
        <v>0</v>
      </c>
      <c r="AF456" s="30">
        <f t="shared" si="210"/>
        <v>0</v>
      </c>
      <c r="AG456" s="30">
        <f t="shared" si="211"/>
        <v>0</v>
      </c>
      <c r="AH456" s="30">
        <f t="shared" si="212"/>
        <v>0</v>
      </c>
      <c r="AI456" s="30">
        <f t="shared" si="213"/>
        <v>0</v>
      </c>
      <c r="AJ456" s="30">
        <f t="shared" si="214"/>
        <v>0</v>
      </c>
    </row>
    <row r="457" spans="1:36" ht="15.75" x14ac:dyDescent="0.25">
      <c r="A457" s="42" t="str">
        <f t="shared" si="215"/>
        <v>ZERO</v>
      </c>
      <c r="B457" s="42"/>
      <c r="C457" s="56" t="s">
        <v>31</v>
      </c>
      <c r="D457" s="11"/>
      <c r="E457" s="45" t="s">
        <v>31</v>
      </c>
      <c r="F457" s="46" t="str">
        <f>VLOOKUP(E457,ISTRUZIONI!$A$10:$B$26,2)</f>
        <v>-</v>
      </c>
      <c r="G457" s="10"/>
      <c r="H457" s="57"/>
      <c r="I457" s="57"/>
      <c r="J457" s="29">
        <f t="shared" si="190"/>
        <v>0</v>
      </c>
      <c r="K457" s="6" t="str">
        <f t="shared" si="216"/>
        <v>Compilare anagrafica</v>
      </c>
      <c r="L457" s="5"/>
      <c r="M457" s="32">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30">
        <f t="shared" si="203"/>
        <v>0</v>
      </c>
      <c r="Z457" s="30">
        <f t="shared" si="204"/>
        <v>0</v>
      </c>
      <c r="AA457" s="30">
        <f t="shared" si="205"/>
        <v>0</v>
      </c>
      <c r="AB457" s="30">
        <f t="shared" si="206"/>
        <v>0</v>
      </c>
      <c r="AC457" s="30">
        <f t="shared" si="207"/>
        <v>0</v>
      </c>
      <c r="AD457" s="30">
        <f t="shared" si="208"/>
        <v>0</v>
      </c>
      <c r="AE457" s="30">
        <f t="shared" si="209"/>
        <v>0</v>
      </c>
      <c r="AF457" s="30">
        <f t="shared" si="210"/>
        <v>0</v>
      </c>
      <c r="AG457" s="30">
        <f t="shared" si="211"/>
        <v>0</v>
      </c>
      <c r="AH457" s="30">
        <f t="shared" si="212"/>
        <v>0</v>
      </c>
      <c r="AI457" s="30">
        <f t="shared" si="213"/>
        <v>0</v>
      </c>
      <c r="AJ457" s="30">
        <f t="shared" si="214"/>
        <v>0</v>
      </c>
    </row>
    <row r="458" spans="1:36" ht="15.75" x14ac:dyDescent="0.25">
      <c r="A458" s="42" t="str">
        <f t="shared" si="215"/>
        <v>ZERO</v>
      </c>
      <c r="B458" s="42"/>
      <c r="C458" s="56" t="s">
        <v>31</v>
      </c>
      <c r="D458" s="11"/>
      <c r="E458" s="45" t="s">
        <v>31</v>
      </c>
      <c r="F458" s="46" t="str">
        <f>VLOOKUP(E458,ISTRUZIONI!$A$10:$B$26,2)</f>
        <v>-</v>
      </c>
      <c r="G458" s="10"/>
      <c r="H458" s="57"/>
      <c r="I458" s="57"/>
      <c r="J458" s="29">
        <f t="shared" si="190"/>
        <v>0</v>
      </c>
      <c r="K458" s="6" t="str">
        <f t="shared" si="216"/>
        <v>Compilare anagrafica</v>
      </c>
      <c r="L458" s="5"/>
      <c r="M458" s="32">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30">
        <f t="shared" si="203"/>
        <v>0</v>
      </c>
      <c r="Z458" s="30">
        <f t="shared" si="204"/>
        <v>0</v>
      </c>
      <c r="AA458" s="30">
        <f t="shared" si="205"/>
        <v>0</v>
      </c>
      <c r="AB458" s="30">
        <f t="shared" si="206"/>
        <v>0</v>
      </c>
      <c r="AC458" s="30">
        <f t="shared" si="207"/>
        <v>0</v>
      </c>
      <c r="AD458" s="30">
        <f t="shared" si="208"/>
        <v>0</v>
      </c>
      <c r="AE458" s="30">
        <f t="shared" si="209"/>
        <v>0</v>
      </c>
      <c r="AF458" s="30">
        <f t="shared" si="210"/>
        <v>0</v>
      </c>
      <c r="AG458" s="30">
        <f t="shared" si="211"/>
        <v>0</v>
      </c>
      <c r="AH458" s="30">
        <f t="shared" si="212"/>
        <v>0</v>
      </c>
      <c r="AI458" s="30">
        <f t="shared" si="213"/>
        <v>0</v>
      </c>
      <c r="AJ458" s="30">
        <f t="shared" si="214"/>
        <v>0</v>
      </c>
    </row>
    <row r="459" spans="1:36" ht="15.75" x14ac:dyDescent="0.25">
      <c r="A459" s="42" t="str">
        <f t="shared" si="215"/>
        <v>ZERO</v>
      </c>
      <c r="B459" s="42"/>
      <c r="C459" s="56" t="s">
        <v>31</v>
      </c>
      <c r="D459" s="11"/>
      <c r="E459" s="45" t="s">
        <v>31</v>
      </c>
      <c r="F459" s="46" t="str">
        <f>VLOOKUP(E459,ISTRUZIONI!$A$10:$B$26,2)</f>
        <v>-</v>
      </c>
      <c r="G459" s="10"/>
      <c r="H459" s="57"/>
      <c r="I459" s="57"/>
      <c r="J459" s="29">
        <f t="shared" si="190"/>
        <v>0</v>
      </c>
      <c r="K459" s="6" t="str">
        <f t="shared" si="216"/>
        <v>Compilare anagrafica</v>
      </c>
      <c r="L459" s="5"/>
      <c r="M459" s="32">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30">
        <f t="shared" si="203"/>
        <v>0</v>
      </c>
      <c r="Z459" s="30">
        <f t="shared" si="204"/>
        <v>0</v>
      </c>
      <c r="AA459" s="30">
        <f t="shared" si="205"/>
        <v>0</v>
      </c>
      <c r="AB459" s="30">
        <f t="shared" si="206"/>
        <v>0</v>
      </c>
      <c r="AC459" s="30">
        <f t="shared" si="207"/>
        <v>0</v>
      </c>
      <c r="AD459" s="30">
        <f t="shared" si="208"/>
        <v>0</v>
      </c>
      <c r="AE459" s="30">
        <f t="shared" si="209"/>
        <v>0</v>
      </c>
      <c r="AF459" s="30">
        <f t="shared" si="210"/>
        <v>0</v>
      </c>
      <c r="AG459" s="30">
        <f t="shared" si="211"/>
        <v>0</v>
      </c>
      <c r="AH459" s="30">
        <f t="shared" si="212"/>
        <v>0</v>
      </c>
      <c r="AI459" s="30">
        <f t="shared" si="213"/>
        <v>0</v>
      </c>
      <c r="AJ459" s="30">
        <f t="shared" si="214"/>
        <v>0</v>
      </c>
    </row>
    <row r="460" spans="1:36" ht="15.75" x14ac:dyDescent="0.25">
      <c r="A460" s="42" t="str">
        <f t="shared" si="215"/>
        <v>ZERO</v>
      </c>
      <c r="B460" s="42"/>
      <c r="C460" s="56" t="s">
        <v>31</v>
      </c>
      <c r="D460" s="11"/>
      <c r="E460" s="45" t="s">
        <v>31</v>
      </c>
      <c r="F460" s="46" t="str">
        <f>VLOOKUP(E460,ISTRUZIONI!$A$10:$B$26,2)</f>
        <v>-</v>
      </c>
      <c r="G460" s="10"/>
      <c r="H460" s="57"/>
      <c r="I460" s="57"/>
      <c r="J460" s="29">
        <f t="shared" si="190"/>
        <v>0</v>
      </c>
      <c r="K460" s="6" t="str">
        <f t="shared" si="216"/>
        <v>Compilare anagrafica</v>
      </c>
      <c r="L460" s="5"/>
      <c r="M460" s="32">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30">
        <f t="shared" si="203"/>
        <v>0</v>
      </c>
      <c r="Z460" s="30">
        <f t="shared" si="204"/>
        <v>0</v>
      </c>
      <c r="AA460" s="30">
        <f t="shared" si="205"/>
        <v>0</v>
      </c>
      <c r="AB460" s="30">
        <f t="shared" si="206"/>
        <v>0</v>
      </c>
      <c r="AC460" s="30">
        <f t="shared" si="207"/>
        <v>0</v>
      </c>
      <c r="AD460" s="30">
        <f t="shared" si="208"/>
        <v>0</v>
      </c>
      <c r="AE460" s="30">
        <f t="shared" si="209"/>
        <v>0</v>
      </c>
      <c r="AF460" s="30">
        <f t="shared" si="210"/>
        <v>0</v>
      </c>
      <c r="AG460" s="30">
        <f t="shared" si="211"/>
        <v>0</v>
      </c>
      <c r="AH460" s="30">
        <f t="shared" si="212"/>
        <v>0</v>
      </c>
      <c r="AI460" s="30">
        <f t="shared" si="213"/>
        <v>0</v>
      </c>
      <c r="AJ460" s="30">
        <f t="shared" si="214"/>
        <v>0</v>
      </c>
    </row>
    <row r="461" spans="1:36" ht="15.75" x14ac:dyDescent="0.25">
      <c r="A461" s="42" t="str">
        <f t="shared" si="215"/>
        <v>ZERO</v>
      </c>
      <c r="B461" s="42"/>
      <c r="C461" s="56" t="s">
        <v>31</v>
      </c>
      <c r="D461" s="11"/>
      <c r="E461" s="45" t="s">
        <v>31</v>
      </c>
      <c r="F461" s="46" t="str">
        <f>VLOOKUP(E461,ISTRUZIONI!$A$10:$B$26,2)</f>
        <v>-</v>
      </c>
      <c r="G461" s="10"/>
      <c r="H461" s="57"/>
      <c r="I461" s="57"/>
      <c r="J461" s="29">
        <f t="shared" si="190"/>
        <v>0</v>
      </c>
      <c r="K461" s="6" t="str">
        <f t="shared" si="216"/>
        <v>Compilare anagrafica</v>
      </c>
      <c r="L461" s="5"/>
      <c r="M461" s="32">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30">
        <f t="shared" si="203"/>
        <v>0</v>
      </c>
      <c r="Z461" s="30">
        <f t="shared" si="204"/>
        <v>0</v>
      </c>
      <c r="AA461" s="30">
        <f t="shared" si="205"/>
        <v>0</v>
      </c>
      <c r="AB461" s="30">
        <f t="shared" si="206"/>
        <v>0</v>
      </c>
      <c r="AC461" s="30">
        <f t="shared" si="207"/>
        <v>0</v>
      </c>
      <c r="AD461" s="30">
        <f t="shared" si="208"/>
        <v>0</v>
      </c>
      <c r="AE461" s="30">
        <f t="shared" si="209"/>
        <v>0</v>
      </c>
      <c r="AF461" s="30">
        <f t="shared" si="210"/>
        <v>0</v>
      </c>
      <c r="AG461" s="30">
        <f t="shared" si="211"/>
        <v>0</v>
      </c>
      <c r="AH461" s="30">
        <f t="shared" si="212"/>
        <v>0</v>
      </c>
      <c r="AI461" s="30">
        <f t="shared" si="213"/>
        <v>0</v>
      </c>
      <c r="AJ461" s="30">
        <f t="shared" si="214"/>
        <v>0</v>
      </c>
    </row>
    <row r="462" spans="1:36" ht="15.75" x14ac:dyDescent="0.25">
      <c r="A462" s="42" t="str">
        <f t="shared" si="215"/>
        <v>ZERO</v>
      </c>
      <c r="B462" s="42"/>
      <c r="C462" s="56" t="s">
        <v>31</v>
      </c>
      <c r="D462" s="11"/>
      <c r="E462" s="45" t="s">
        <v>31</v>
      </c>
      <c r="F462" s="46" t="str">
        <f>VLOOKUP(E462,ISTRUZIONI!$A$10:$B$26,2)</f>
        <v>-</v>
      </c>
      <c r="G462" s="10"/>
      <c r="H462" s="57"/>
      <c r="I462" s="57"/>
      <c r="J462" s="29">
        <f t="shared" si="190"/>
        <v>0</v>
      </c>
      <c r="K462" s="6" t="str">
        <f t="shared" si="216"/>
        <v>Compilare anagrafica</v>
      </c>
      <c r="L462" s="5"/>
      <c r="M462" s="32">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30">
        <f t="shared" si="203"/>
        <v>0</v>
      </c>
      <c r="Z462" s="30">
        <f t="shared" si="204"/>
        <v>0</v>
      </c>
      <c r="AA462" s="30">
        <f t="shared" si="205"/>
        <v>0</v>
      </c>
      <c r="AB462" s="30">
        <f t="shared" si="206"/>
        <v>0</v>
      </c>
      <c r="AC462" s="30">
        <f t="shared" si="207"/>
        <v>0</v>
      </c>
      <c r="AD462" s="30">
        <f t="shared" si="208"/>
        <v>0</v>
      </c>
      <c r="AE462" s="30">
        <f t="shared" si="209"/>
        <v>0</v>
      </c>
      <c r="AF462" s="30">
        <f t="shared" si="210"/>
        <v>0</v>
      </c>
      <c r="AG462" s="30">
        <f t="shared" si="211"/>
        <v>0</v>
      </c>
      <c r="AH462" s="30">
        <f t="shared" si="212"/>
        <v>0</v>
      </c>
      <c r="AI462" s="30">
        <f t="shared" si="213"/>
        <v>0</v>
      </c>
      <c r="AJ462" s="30">
        <f t="shared" si="214"/>
        <v>0</v>
      </c>
    </row>
    <row r="463" spans="1:36" ht="15.75" x14ac:dyDescent="0.25">
      <c r="A463" s="42" t="str">
        <f t="shared" si="215"/>
        <v>ZERO</v>
      </c>
      <c r="B463" s="42"/>
      <c r="C463" s="56" t="s">
        <v>31</v>
      </c>
      <c r="D463" s="11"/>
      <c r="E463" s="45" t="s">
        <v>31</v>
      </c>
      <c r="F463" s="46" t="str">
        <f>VLOOKUP(E463,ISTRUZIONI!$A$10:$B$26,2)</f>
        <v>-</v>
      </c>
      <c r="G463" s="10"/>
      <c r="H463" s="57"/>
      <c r="I463" s="57"/>
      <c r="J463" s="29">
        <f t="shared" si="190"/>
        <v>0</v>
      </c>
      <c r="K463" s="6" t="str">
        <f t="shared" si="216"/>
        <v>Compilare anagrafica</v>
      </c>
      <c r="L463" s="5"/>
      <c r="M463" s="32">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30">
        <f t="shared" si="203"/>
        <v>0</v>
      </c>
      <c r="Z463" s="30">
        <f t="shared" si="204"/>
        <v>0</v>
      </c>
      <c r="AA463" s="30">
        <f t="shared" si="205"/>
        <v>0</v>
      </c>
      <c r="AB463" s="30">
        <f t="shared" si="206"/>
        <v>0</v>
      </c>
      <c r="AC463" s="30">
        <f t="shared" si="207"/>
        <v>0</v>
      </c>
      <c r="AD463" s="30">
        <f t="shared" si="208"/>
        <v>0</v>
      </c>
      <c r="AE463" s="30">
        <f t="shared" si="209"/>
        <v>0</v>
      </c>
      <c r="AF463" s="30">
        <f t="shared" si="210"/>
        <v>0</v>
      </c>
      <c r="AG463" s="30">
        <f t="shared" si="211"/>
        <v>0</v>
      </c>
      <c r="AH463" s="30">
        <f t="shared" si="212"/>
        <v>0</v>
      </c>
      <c r="AI463" s="30">
        <f t="shared" si="213"/>
        <v>0</v>
      </c>
      <c r="AJ463" s="30">
        <f t="shared" si="214"/>
        <v>0</v>
      </c>
    </row>
    <row r="464" spans="1:36" ht="15.75" x14ac:dyDescent="0.25">
      <c r="A464" s="42" t="str">
        <f t="shared" si="215"/>
        <v>ZERO</v>
      </c>
      <c r="B464" s="42"/>
      <c r="C464" s="56" t="s">
        <v>31</v>
      </c>
      <c r="D464" s="11"/>
      <c r="E464" s="45" t="s">
        <v>31</v>
      </c>
      <c r="F464" s="46" t="str">
        <f>VLOOKUP(E464,ISTRUZIONI!$A$10:$B$26,2)</f>
        <v>-</v>
      </c>
      <c r="G464" s="10"/>
      <c r="H464" s="57"/>
      <c r="I464" s="57"/>
      <c r="J464" s="29">
        <f t="shared" si="190"/>
        <v>0</v>
      </c>
      <c r="K464" s="6" t="str">
        <f t="shared" si="216"/>
        <v>Compilare anagrafica</v>
      </c>
      <c r="L464" s="5"/>
      <c r="M464" s="32">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30">
        <f t="shared" si="203"/>
        <v>0</v>
      </c>
      <c r="Z464" s="30">
        <f t="shared" si="204"/>
        <v>0</v>
      </c>
      <c r="AA464" s="30">
        <f t="shared" si="205"/>
        <v>0</v>
      </c>
      <c r="AB464" s="30">
        <f t="shared" si="206"/>
        <v>0</v>
      </c>
      <c r="AC464" s="30">
        <f t="shared" si="207"/>
        <v>0</v>
      </c>
      <c r="AD464" s="30">
        <f t="shared" si="208"/>
        <v>0</v>
      </c>
      <c r="AE464" s="30">
        <f t="shared" si="209"/>
        <v>0</v>
      </c>
      <c r="AF464" s="30">
        <f t="shared" si="210"/>
        <v>0</v>
      </c>
      <c r="AG464" s="30">
        <f t="shared" si="211"/>
        <v>0</v>
      </c>
      <c r="AH464" s="30">
        <f t="shared" si="212"/>
        <v>0</v>
      </c>
      <c r="AI464" s="30">
        <f t="shared" si="213"/>
        <v>0</v>
      </c>
      <c r="AJ464" s="30">
        <f t="shared" si="214"/>
        <v>0</v>
      </c>
    </row>
    <row r="465" spans="1:36" ht="15.75" x14ac:dyDescent="0.25">
      <c r="A465" s="42" t="str">
        <f t="shared" si="215"/>
        <v>ZERO</v>
      </c>
      <c r="B465" s="42"/>
      <c r="C465" s="56" t="s">
        <v>31</v>
      </c>
      <c r="D465" s="11"/>
      <c r="E465" s="45" t="s">
        <v>31</v>
      </c>
      <c r="F465" s="46" t="str">
        <f>VLOOKUP(E465,ISTRUZIONI!$A$10:$B$26,2)</f>
        <v>-</v>
      </c>
      <c r="G465" s="10"/>
      <c r="H465" s="57"/>
      <c r="I465" s="57"/>
      <c r="J465" s="29">
        <f t="shared" si="190"/>
        <v>0</v>
      </c>
      <c r="K465" s="6" t="str">
        <f t="shared" si="216"/>
        <v>Compilare anagrafica</v>
      </c>
      <c r="L465" s="5"/>
      <c r="M465" s="32">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30">
        <f t="shared" si="203"/>
        <v>0</v>
      </c>
      <c r="Z465" s="30">
        <f t="shared" si="204"/>
        <v>0</v>
      </c>
      <c r="AA465" s="30">
        <f t="shared" si="205"/>
        <v>0</v>
      </c>
      <c r="AB465" s="30">
        <f t="shared" si="206"/>
        <v>0</v>
      </c>
      <c r="AC465" s="30">
        <f t="shared" si="207"/>
        <v>0</v>
      </c>
      <c r="AD465" s="30">
        <f t="shared" si="208"/>
        <v>0</v>
      </c>
      <c r="AE465" s="30">
        <f t="shared" si="209"/>
        <v>0</v>
      </c>
      <c r="AF465" s="30">
        <f t="shared" si="210"/>
        <v>0</v>
      </c>
      <c r="AG465" s="30">
        <f t="shared" si="211"/>
        <v>0</v>
      </c>
      <c r="AH465" s="30">
        <f t="shared" si="212"/>
        <v>0</v>
      </c>
      <c r="AI465" s="30">
        <f t="shared" si="213"/>
        <v>0</v>
      </c>
      <c r="AJ465" s="30">
        <f t="shared" si="214"/>
        <v>0</v>
      </c>
    </row>
    <row r="466" spans="1:36" ht="15.75" x14ac:dyDescent="0.25">
      <c r="A466" s="42" t="str">
        <f t="shared" si="215"/>
        <v>ZERO</v>
      </c>
      <c r="B466" s="42"/>
      <c r="C466" s="56" t="s">
        <v>31</v>
      </c>
      <c r="D466" s="11"/>
      <c r="E466" s="45" t="s">
        <v>31</v>
      </c>
      <c r="F466" s="46" t="str">
        <f>VLOOKUP(E466,ISTRUZIONI!$A$10:$B$26,2)</f>
        <v>-</v>
      </c>
      <c r="G466" s="10"/>
      <c r="H466" s="57"/>
      <c r="I466" s="57"/>
      <c r="J466" s="29">
        <f t="shared" si="190"/>
        <v>0</v>
      </c>
      <c r="K466" s="6" t="str">
        <f t="shared" si="216"/>
        <v>Compilare anagrafica</v>
      </c>
      <c r="L466" s="5"/>
      <c r="M466" s="32">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30">
        <f t="shared" si="203"/>
        <v>0</v>
      </c>
      <c r="Z466" s="30">
        <f t="shared" si="204"/>
        <v>0</v>
      </c>
      <c r="AA466" s="30">
        <f t="shared" si="205"/>
        <v>0</v>
      </c>
      <c r="AB466" s="30">
        <f t="shared" si="206"/>
        <v>0</v>
      </c>
      <c r="AC466" s="30">
        <f t="shared" si="207"/>
        <v>0</v>
      </c>
      <c r="AD466" s="30">
        <f t="shared" si="208"/>
        <v>0</v>
      </c>
      <c r="AE466" s="30">
        <f t="shared" si="209"/>
        <v>0</v>
      </c>
      <c r="AF466" s="30">
        <f t="shared" si="210"/>
        <v>0</v>
      </c>
      <c r="AG466" s="30">
        <f t="shared" si="211"/>
        <v>0</v>
      </c>
      <c r="AH466" s="30">
        <f t="shared" si="212"/>
        <v>0</v>
      </c>
      <c r="AI466" s="30">
        <f t="shared" si="213"/>
        <v>0</v>
      </c>
      <c r="AJ466" s="30">
        <f t="shared" si="214"/>
        <v>0</v>
      </c>
    </row>
    <row r="467" spans="1:36" ht="15.75" x14ac:dyDescent="0.25">
      <c r="A467" s="42" t="str">
        <f t="shared" si="215"/>
        <v>ZERO</v>
      </c>
      <c r="B467" s="42"/>
      <c r="C467" s="56" t="s">
        <v>31</v>
      </c>
      <c r="D467" s="11"/>
      <c r="E467" s="45" t="s">
        <v>31</v>
      </c>
      <c r="F467" s="46" t="str">
        <f>VLOOKUP(E467,ISTRUZIONI!$A$10:$B$26,2)</f>
        <v>-</v>
      </c>
      <c r="G467" s="10"/>
      <c r="H467" s="57"/>
      <c r="I467" s="57"/>
      <c r="J467" s="29">
        <f t="shared" si="190"/>
        <v>0</v>
      </c>
      <c r="K467" s="6" t="str">
        <f t="shared" si="216"/>
        <v>Compilare anagrafica</v>
      </c>
      <c r="L467" s="5"/>
      <c r="M467" s="32">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30">
        <f t="shared" si="203"/>
        <v>0</v>
      </c>
      <c r="Z467" s="30">
        <f t="shared" si="204"/>
        <v>0</v>
      </c>
      <c r="AA467" s="30">
        <f t="shared" si="205"/>
        <v>0</v>
      </c>
      <c r="AB467" s="30">
        <f t="shared" si="206"/>
        <v>0</v>
      </c>
      <c r="AC467" s="30">
        <f t="shared" si="207"/>
        <v>0</v>
      </c>
      <c r="AD467" s="30">
        <f t="shared" si="208"/>
        <v>0</v>
      </c>
      <c r="AE467" s="30">
        <f t="shared" si="209"/>
        <v>0</v>
      </c>
      <c r="AF467" s="30">
        <f t="shared" si="210"/>
        <v>0</v>
      </c>
      <c r="AG467" s="30">
        <f t="shared" si="211"/>
        <v>0</v>
      </c>
      <c r="AH467" s="30">
        <f t="shared" si="212"/>
        <v>0</v>
      </c>
      <c r="AI467" s="30">
        <f t="shared" si="213"/>
        <v>0</v>
      </c>
      <c r="AJ467" s="30">
        <f t="shared" si="214"/>
        <v>0</v>
      </c>
    </row>
    <row r="468" spans="1:36" ht="15.75" x14ac:dyDescent="0.25">
      <c r="A468" s="42" t="str">
        <f t="shared" si="215"/>
        <v>ZERO</v>
      </c>
      <c r="B468" s="42"/>
      <c r="C468" s="56" t="s">
        <v>31</v>
      </c>
      <c r="D468" s="11"/>
      <c r="E468" s="45" t="s">
        <v>31</v>
      </c>
      <c r="F468" s="46" t="str">
        <f>VLOOKUP(E468,ISTRUZIONI!$A$10:$B$26,2)</f>
        <v>-</v>
      </c>
      <c r="G468" s="10"/>
      <c r="H468" s="57"/>
      <c r="I468" s="57"/>
      <c r="J468" s="29">
        <f t="shared" si="190"/>
        <v>0</v>
      </c>
      <c r="K468" s="6" t="str">
        <f t="shared" si="216"/>
        <v>Compilare anagrafica</v>
      </c>
      <c r="L468" s="5"/>
      <c r="M468" s="32">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30">
        <f t="shared" si="203"/>
        <v>0</v>
      </c>
      <c r="Z468" s="30">
        <f t="shared" si="204"/>
        <v>0</v>
      </c>
      <c r="AA468" s="30">
        <f t="shared" si="205"/>
        <v>0</v>
      </c>
      <c r="AB468" s="30">
        <f t="shared" si="206"/>
        <v>0</v>
      </c>
      <c r="AC468" s="30">
        <f t="shared" si="207"/>
        <v>0</v>
      </c>
      <c r="AD468" s="30">
        <f t="shared" si="208"/>
        <v>0</v>
      </c>
      <c r="AE468" s="30">
        <f t="shared" si="209"/>
        <v>0</v>
      </c>
      <c r="AF468" s="30">
        <f t="shared" si="210"/>
        <v>0</v>
      </c>
      <c r="AG468" s="30">
        <f t="shared" si="211"/>
        <v>0</v>
      </c>
      <c r="AH468" s="30">
        <f t="shared" si="212"/>
        <v>0</v>
      </c>
      <c r="AI468" s="30">
        <f t="shared" si="213"/>
        <v>0</v>
      </c>
      <c r="AJ468" s="30">
        <f t="shared" si="214"/>
        <v>0</v>
      </c>
    </row>
    <row r="469" spans="1:36" ht="15.75" x14ac:dyDescent="0.25">
      <c r="A469" s="42" t="str">
        <f t="shared" si="215"/>
        <v>ZERO</v>
      </c>
      <c r="B469" s="42"/>
      <c r="C469" s="56" t="s">
        <v>31</v>
      </c>
      <c r="D469" s="11"/>
      <c r="E469" s="45" t="s">
        <v>31</v>
      </c>
      <c r="F469" s="46" t="str">
        <f>VLOOKUP(E469,ISTRUZIONI!$A$10:$B$26,2)</f>
        <v>-</v>
      </c>
      <c r="G469" s="10"/>
      <c r="H469" s="57"/>
      <c r="I469" s="57"/>
      <c r="J469" s="29">
        <f t="shared" si="190"/>
        <v>0</v>
      </c>
      <c r="K469" s="6" t="str">
        <f t="shared" si="216"/>
        <v>Compilare anagrafica</v>
      </c>
      <c r="L469" s="5"/>
      <c r="M469" s="32">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30">
        <f t="shared" si="203"/>
        <v>0</v>
      </c>
      <c r="Z469" s="30">
        <f t="shared" si="204"/>
        <v>0</v>
      </c>
      <c r="AA469" s="30">
        <f t="shared" si="205"/>
        <v>0</v>
      </c>
      <c r="AB469" s="30">
        <f t="shared" si="206"/>
        <v>0</v>
      </c>
      <c r="AC469" s="30">
        <f t="shared" si="207"/>
        <v>0</v>
      </c>
      <c r="AD469" s="30">
        <f t="shared" si="208"/>
        <v>0</v>
      </c>
      <c r="AE469" s="30">
        <f t="shared" si="209"/>
        <v>0</v>
      </c>
      <c r="AF469" s="30">
        <f t="shared" si="210"/>
        <v>0</v>
      </c>
      <c r="AG469" s="30">
        <f t="shared" si="211"/>
        <v>0</v>
      </c>
      <c r="AH469" s="30">
        <f t="shared" si="212"/>
        <v>0</v>
      </c>
      <c r="AI469" s="30">
        <f t="shared" si="213"/>
        <v>0</v>
      </c>
      <c r="AJ469" s="30">
        <f t="shared" si="214"/>
        <v>0</v>
      </c>
    </row>
    <row r="470" spans="1:36" ht="15.75" x14ac:dyDescent="0.25">
      <c r="A470" s="42" t="str">
        <f t="shared" si="215"/>
        <v>ZERO</v>
      </c>
      <c r="B470" s="42"/>
      <c r="C470" s="56" t="s">
        <v>31</v>
      </c>
      <c r="D470" s="11"/>
      <c r="E470" s="45" t="s">
        <v>31</v>
      </c>
      <c r="F470" s="46" t="str">
        <f>VLOOKUP(E470,ISTRUZIONI!$A$10:$B$26,2)</f>
        <v>-</v>
      </c>
      <c r="G470" s="10"/>
      <c r="H470" s="57"/>
      <c r="I470" s="57"/>
      <c r="J470" s="29">
        <f t="shared" si="190"/>
        <v>0</v>
      </c>
      <c r="K470" s="6" t="str">
        <f t="shared" si="216"/>
        <v>Compilare anagrafica</v>
      </c>
      <c r="L470" s="5"/>
      <c r="M470" s="32">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30">
        <f t="shared" si="203"/>
        <v>0</v>
      </c>
      <c r="Z470" s="30">
        <f t="shared" si="204"/>
        <v>0</v>
      </c>
      <c r="AA470" s="30">
        <f t="shared" si="205"/>
        <v>0</v>
      </c>
      <c r="AB470" s="30">
        <f t="shared" si="206"/>
        <v>0</v>
      </c>
      <c r="AC470" s="30">
        <f t="shared" si="207"/>
        <v>0</v>
      </c>
      <c r="AD470" s="30">
        <f t="shared" si="208"/>
        <v>0</v>
      </c>
      <c r="AE470" s="30">
        <f t="shared" si="209"/>
        <v>0</v>
      </c>
      <c r="AF470" s="30">
        <f t="shared" si="210"/>
        <v>0</v>
      </c>
      <c r="AG470" s="30">
        <f t="shared" si="211"/>
        <v>0</v>
      </c>
      <c r="AH470" s="30">
        <f t="shared" si="212"/>
        <v>0</v>
      </c>
      <c r="AI470" s="30">
        <f t="shared" si="213"/>
        <v>0</v>
      </c>
      <c r="AJ470" s="30">
        <f t="shared" si="214"/>
        <v>0</v>
      </c>
    </row>
    <row r="471" spans="1:36" ht="15.75" x14ac:dyDescent="0.25">
      <c r="A471" s="42" t="str">
        <f t="shared" si="215"/>
        <v>ZERO</v>
      </c>
      <c r="B471" s="42"/>
      <c r="C471" s="56" t="s">
        <v>31</v>
      </c>
      <c r="D471" s="11"/>
      <c r="E471" s="45" t="s">
        <v>31</v>
      </c>
      <c r="F471" s="46" t="str">
        <f>VLOOKUP(E471,ISTRUZIONI!$A$10:$B$26,2)</f>
        <v>-</v>
      </c>
      <c r="G471" s="10"/>
      <c r="H471" s="57"/>
      <c r="I471" s="57"/>
      <c r="J471" s="29">
        <f t="shared" si="190"/>
        <v>0</v>
      </c>
      <c r="K471" s="6" t="str">
        <f t="shared" si="216"/>
        <v>Compilare anagrafica</v>
      </c>
      <c r="L471" s="5"/>
      <c r="M471" s="32">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30">
        <f t="shared" si="203"/>
        <v>0</v>
      </c>
      <c r="Z471" s="30">
        <f t="shared" si="204"/>
        <v>0</v>
      </c>
      <c r="AA471" s="30">
        <f t="shared" si="205"/>
        <v>0</v>
      </c>
      <c r="AB471" s="30">
        <f t="shared" si="206"/>
        <v>0</v>
      </c>
      <c r="AC471" s="30">
        <f t="shared" si="207"/>
        <v>0</v>
      </c>
      <c r="AD471" s="30">
        <f t="shared" si="208"/>
        <v>0</v>
      </c>
      <c r="AE471" s="30">
        <f t="shared" si="209"/>
        <v>0</v>
      </c>
      <c r="AF471" s="30">
        <f t="shared" si="210"/>
        <v>0</v>
      </c>
      <c r="AG471" s="30">
        <f t="shared" si="211"/>
        <v>0</v>
      </c>
      <c r="AH471" s="30">
        <f t="shared" si="212"/>
        <v>0</v>
      </c>
      <c r="AI471" s="30">
        <f t="shared" si="213"/>
        <v>0</v>
      </c>
      <c r="AJ471" s="30">
        <f t="shared" si="214"/>
        <v>0</v>
      </c>
    </row>
    <row r="472" spans="1:36" ht="15.75" x14ac:dyDescent="0.25">
      <c r="A472" s="42" t="str">
        <f t="shared" si="215"/>
        <v>ZERO</v>
      </c>
      <c r="B472" s="42"/>
      <c r="C472" s="56" t="s">
        <v>31</v>
      </c>
      <c r="D472" s="11"/>
      <c r="E472" s="45" t="s">
        <v>31</v>
      </c>
      <c r="F472" s="46" t="str">
        <f>VLOOKUP(E472,ISTRUZIONI!$A$10:$B$26,2)</f>
        <v>-</v>
      </c>
      <c r="G472" s="10"/>
      <c r="H472" s="57"/>
      <c r="I472" s="57"/>
      <c r="J472" s="29">
        <f t="shared" si="190"/>
        <v>0</v>
      </c>
      <c r="K472" s="6" t="str">
        <f t="shared" si="216"/>
        <v>Compilare anagrafica</v>
      </c>
      <c r="L472" s="5"/>
      <c r="M472" s="32">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30">
        <f t="shared" si="203"/>
        <v>0</v>
      </c>
      <c r="Z472" s="30">
        <f t="shared" si="204"/>
        <v>0</v>
      </c>
      <c r="AA472" s="30">
        <f t="shared" si="205"/>
        <v>0</v>
      </c>
      <c r="AB472" s="30">
        <f t="shared" si="206"/>
        <v>0</v>
      </c>
      <c r="AC472" s="30">
        <f t="shared" si="207"/>
        <v>0</v>
      </c>
      <c r="AD472" s="30">
        <f t="shared" si="208"/>
        <v>0</v>
      </c>
      <c r="AE472" s="30">
        <f t="shared" si="209"/>
        <v>0</v>
      </c>
      <c r="AF472" s="30">
        <f t="shared" si="210"/>
        <v>0</v>
      </c>
      <c r="AG472" s="30">
        <f t="shared" si="211"/>
        <v>0</v>
      </c>
      <c r="AH472" s="30">
        <f t="shared" si="212"/>
        <v>0</v>
      </c>
      <c r="AI472" s="30">
        <f t="shared" si="213"/>
        <v>0</v>
      </c>
      <c r="AJ472" s="30">
        <f t="shared" si="214"/>
        <v>0</v>
      </c>
    </row>
    <row r="473" spans="1:36" ht="15.75" x14ac:dyDescent="0.25">
      <c r="A473" s="42" t="str">
        <f t="shared" si="215"/>
        <v>ZERO</v>
      </c>
      <c r="B473" s="42"/>
      <c r="C473" s="56" t="s">
        <v>31</v>
      </c>
      <c r="D473" s="11"/>
      <c r="E473" s="45" t="s">
        <v>31</v>
      </c>
      <c r="F473" s="46" t="str">
        <f>VLOOKUP(E473,ISTRUZIONI!$A$10:$B$26,2)</f>
        <v>-</v>
      </c>
      <c r="G473" s="10"/>
      <c r="H473" s="57"/>
      <c r="I473" s="57"/>
      <c r="J473" s="29">
        <f t="shared" si="190"/>
        <v>0</v>
      </c>
      <c r="K473" s="6" t="str">
        <f t="shared" si="216"/>
        <v>Compilare anagrafica</v>
      </c>
      <c r="L473" s="5"/>
      <c r="M473" s="32">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30">
        <f t="shared" si="203"/>
        <v>0</v>
      </c>
      <c r="Z473" s="30">
        <f t="shared" si="204"/>
        <v>0</v>
      </c>
      <c r="AA473" s="30">
        <f t="shared" si="205"/>
        <v>0</v>
      </c>
      <c r="AB473" s="30">
        <f t="shared" si="206"/>
        <v>0</v>
      </c>
      <c r="AC473" s="30">
        <f t="shared" si="207"/>
        <v>0</v>
      </c>
      <c r="AD473" s="30">
        <f t="shared" si="208"/>
        <v>0</v>
      </c>
      <c r="AE473" s="30">
        <f t="shared" si="209"/>
        <v>0</v>
      </c>
      <c r="AF473" s="30">
        <f t="shared" si="210"/>
        <v>0</v>
      </c>
      <c r="AG473" s="30">
        <f t="shared" si="211"/>
        <v>0</v>
      </c>
      <c r="AH473" s="30">
        <f t="shared" si="212"/>
        <v>0</v>
      </c>
      <c r="AI473" s="30">
        <f t="shared" si="213"/>
        <v>0</v>
      </c>
      <c r="AJ473" s="30">
        <f t="shared" si="214"/>
        <v>0</v>
      </c>
    </row>
    <row r="474" spans="1:36" ht="15.75" x14ac:dyDescent="0.25">
      <c r="A474" s="42" t="str">
        <f t="shared" si="215"/>
        <v>ZERO</v>
      </c>
      <c r="B474" s="42"/>
      <c r="C474" s="56" t="s">
        <v>31</v>
      </c>
      <c r="D474" s="11"/>
      <c r="E474" s="45" t="s">
        <v>31</v>
      </c>
      <c r="F474" s="46" t="str">
        <f>VLOOKUP(E474,ISTRUZIONI!$A$10:$B$26,2)</f>
        <v>-</v>
      </c>
      <c r="G474" s="10"/>
      <c r="H474" s="57"/>
      <c r="I474" s="57"/>
      <c r="J474" s="29">
        <f t="shared" si="190"/>
        <v>0</v>
      </c>
      <c r="K474" s="6" t="str">
        <f t="shared" si="216"/>
        <v>Compilare anagrafica</v>
      </c>
      <c r="L474" s="5"/>
      <c r="M474" s="32">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30">
        <f t="shared" si="203"/>
        <v>0</v>
      </c>
      <c r="Z474" s="30">
        <f t="shared" si="204"/>
        <v>0</v>
      </c>
      <c r="AA474" s="30">
        <f t="shared" si="205"/>
        <v>0</v>
      </c>
      <c r="AB474" s="30">
        <f t="shared" si="206"/>
        <v>0</v>
      </c>
      <c r="AC474" s="30">
        <f t="shared" si="207"/>
        <v>0</v>
      </c>
      <c r="AD474" s="30">
        <f t="shared" si="208"/>
        <v>0</v>
      </c>
      <c r="AE474" s="30">
        <f t="shared" si="209"/>
        <v>0</v>
      </c>
      <c r="AF474" s="30">
        <f t="shared" si="210"/>
        <v>0</v>
      </c>
      <c r="AG474" s="30">
        <f t="shared" si="211"/>
        <v>0</v>
      </c>
      <c r="AH474" s="30">
        <f t="shared" si="212"/>
        <v>0</v>
      </c>
      <c r="AI474" s="30">
        <f t="shared" si="213"/>
        <v>0</v>
      </c>
      <c r="AJ474" s="30">
        <f t="shared" si="214"/>
        <v>0</v>
      </c>
    </row>
    <row r="475" spans="1:36" ht="15.75" x14ac:dyDescent="0.25">
      <c r="A475" s="42" t="str">
        <f t="shared" si="215"/>
        <v>ZERO</v>
      </c>
      <c r="B475" s="42"/>
      <c r="C475" s="56" t="s">
        <v>31</v>
      </c>
      <c r="D475" s="11"/>
      <c r="E475" s="45" t="s">
        <v>31</v>
      </c>
      <c r="F475" s="46" t="str">
        <f>VLOOKUP(E475,ISTRUZIONI!$A$10:$B$26,2)</f>
        <v>-</v>
      </c>
      <c r="G475" s="10"/>
      <c r="H475" s="57"/>
      <c r="I475" s="57"/>
      <c r="J475" s="29">
        <f t="shared" si="190"/>
        <v>0</v>
      </c>
      <c r="K475" s="6" t="str">
        <f t="shared" si="216"/>
        <v>Compilare anagrafica</v>
      </c>
      <c r="L475" s="5"/>
      <c r="M475" s="32">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30">
        <f t="shared" si="203"/>
        <v>0</v>
      </c>
      <c r="Z475" s="30">
        <f t="shared" si="204"/>
        <v>0</v>
      </c>
      <c r="AA475" s="30">
        <f t="shared" si="205"/>
        <v>0</v>
      </c>
      <c r="AB475" s="30">
        <f t="shared" si="206"/>
        <v>0</v>
      </c>
      <c r="AC475" s="30">
        <f t="shared" si="207"/>
        <v>0</v>
      </c>
      <c r="AD475" s="30">
        <f t="shared" si="208"/>
        <v>0</v>
      </c>
      <c r="AE475" s="30">
        <f t="shared" si="209"/>
        <v>0</v>
      </c>
      <c r="AF475" s="30">
        <f t="shared" si="210"/>
        <v>0</v>
      </c>
      <c r="AG475" s="30">
        <f t="shared" si="211"/>
        <v>0</v>
      </c>
      <c r="AH475" s="30">
        <f t="shared" si="212"/>
        <v>0</v>
      </c>
      <c r="AI475" s="30">
        <f t="shared" si="213"/>
        <v>0</v>
      </c>
      <c r="AJ475" s="30">
        <f t="shared" si="214"/>
        <v>0</v>
      </c>
    </row>
    <row r="476" spans="1:36" ht="15.75" x14ac:dyDescent="0.25">
      <c r="A476" s="42" t="str">
        <f t="shared" si="215"/>
        <v>ZERO</v>
      </c>
      <c r="B476" s="42"/>
      <c r="C476" s="56" t="s">
        <v>31</v>
      </c>
      <c r="D476" s="11"/>
      <c r="E476" s="45" t="s">
        <v>31</v>
      </c>
      <c r="F476" s="46" t="str">
        <f>VLOOKUP(E476,ISTRUZIONI!$A$10:$B$26,2)</f>
        <v>-</v>
      </c>
      <c r="G476" s="10"/>
      <c r="H476" s="57"/>
      <c r="I476" s="57"/>
      <c r="J476" s="29">
        <f t="shared" si="190"/>
        <v>0</v>
      </c>
      <c r="K476" s="6" t="str">
        <f t="shared" si="216"/>
        <v>Compilare anagrafica</v>
      </c>
      <c r="L476" s="5"/>
      <c r="M476" s="32">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30">
        <f t="shared" si="203"/>
        <v>0</v>
      </c>
      <c r="Z476" s="30">
        <f t="shared" si="204"/>
        <v>0</v>
      </c>
      <c r="AA476" s="30">
        <f t="shared" si="205"/>
        <v>0</v>
      </c>
      <c r="AB476" s="30">
        <f t="shared" si="206"/>
        <v>0</v>
      </c>
      <c r="AC476" s="30">
        <f t="shared" si="207"/>
        <v>0</v>
      </c>
      <c r="AD476" s="30">
        <f t="shared" si="208"/>
        <v>0</v>
      </c>
      <c r="AE476" s="30">
        <f t="shared" si="209"/>
        <v>0</v>
      </c>
      <c r="AF476" s="30">
        <f t="shared" si="210"/>
        <v>0</v>
      </c>
      <c r="AG476" s="30">
        <f t="shared" si="211"/>
        <v>0</v>
      </c>
      <c r="AH476" s="30">
        <f t="shared" si="212"/>
        <v>0</v>
      </c>
      <c r="AI476" s="30">
        <f t="shared" si="213"/>
        <v>0</v>
      </c>
      <c r="AJ476" s="30">
        <f t="shared" si="214"/>
        <v>0</v>
      </c>
    </row>
    <row r="477" spans="1:36" ht="15.75" x14ac:dyDescent="0.25">
      <c r="A477" s="42" t="str">
        <f t="shared" si="215"/>
        <v>ZERO</v>
      </c>
      <c r="B477" s="42"/>
      <c r="C477" s="56" t="s">
        <v>31</v>
      </c>
      <c r="D477" s="11"/>
      <c r="E477" s="45" t="s">
        <v>31</v>
      </c>
      <c r="F477" s="46" t="str">
        <f>VLOOKUP(E477,ISTRUZIONI!$A$10:$B$26,2)</f>
        <v>-</v>
      </c>
      <c r="G477" s="10"/>
      <c r="H477" s="57"/>
      <c r="I477" s="57"/>
      <c r="J477" s="29">
        <f t="shared" si="190"/>
        <v>0</v>
      </c>
      <c r="K477" s="6" t="str">
        <f t="shared" si="216"/>
        <v>Compilare anagrafica</v>
      </c>
      <c r="L477" s="5"/>
      <c r="M477" s="32">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30">
        <f t="shared" si="203"/>
        <v>0</v>
      </c>
      <c r="Z477" s="30">
        <f t="shared" si="204"/>
        <v>0</v>
      </c>
      <c r="AA477" s="30">
        <f t="shared" si="205"/>
        <v>0</v>
      </c>
      <c r="AB477" s="30">
        <f t="shared" si="206"/>
        <v>0</v>
      </c>
      <c r="AC477" s="30">
        <f t="shared" si="207"/>
        <v>0</v>
      </c>
      <c r="AD477" s="30">
        <f t="shared" si="208"/>
        <v>0</v>
      </c>
      <c r="AE477" s="30">
        <f t="shared" si="209"/>
        <v>0</v>
      </c>
      <c r="AF477" s="30">
        <f t="shared" si="210"/>
        <v>0</v>
      </c>
      <c r="AG477" s="30">
        <f t="shared" si="211"/>
        <v>0</v>
      </c>
      <c r="AH477" s="30">
        <f t="shared" si="212"/>
        <v>0</v>
      </c>
      <c r="AI477" s="30">
        <f t="shared" si="213"/>
        <v>0</v>
      </c>
      <c r="AJ477" s="30">
        <f t="shared" si="214"/>
        <v>0</v>
      </c>
    </row>
    <row r="478" spans="1:36" ht="15.75" x14ac:dyDescent="0.25">
      <c r="A478" s="42" t="str">
        <f t="shared" si="215"/>
        <v>ZERO</v>
      </c>
      <c r="B478" s="42"/>
      <c r="C478" s="56" t="s">
        <v>31</v>
      </c>
      <c r="D478" s="11"/>
      <c r="E478" s="45" t="s">
        <v>31</v>
      </c>
      <c r="F478" s="46" t="str">
        <f>VLOOKUP(E478,ISTRUZIONI!$A$10:$B$26,2)</f>
        <v>-</v>
      </c>
      <c r="G478" s="10"/>
      <c r="H478" s="57"/>
      <c r="I478" s="57"/>
      <c r="J478" s="29">
        <f t="shared" si="190"/>
        <v>0</v>
      </c>
      <c r="K478" s="6" t="str">
        <f t="shared" si="216"/>
        <v>Compilare anagrafica</v>
      </c>
      <c r="L478" s="5"/>
      <c r="M478" s="32">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30">
        <f t="shared" si="203"/>
        <v>0</v>
      </c>
      <c r="Z478" s="30">
        <f t="shared" si="204"/>
        <v>0</v>
      </c>
      <c r="AA478" s="30">
        <f t="shared" si="205"/>
        <v>0</v>
      </c>
      <c r="AB478" s="30">
        <f t="shared" si="206"/>
        <v>0</v>
      </c>
      <c r="AC478" s="30">
        <f t="shared" si="207"/>
        <v>0</v>
      </c>
      <c r="AD478" s="30">
        <f t="shared" si="208"/>
        <v>0</v>
      </c>
      <c r="AE478" s="30">
        <f t="shared" si="209"/>
        <v>0</v>
      </c>
      <c r="AF478" s="30">
        <f t="shared" si="210"/>
        <v>0</v>
      </c>
      <c r="AG478" s="30">
        <f t="shared" si="211"/>
        <v>0</v>
      </c>
      <c r="AH478" s="30">
        <f t="shared" si="212"/>
        <v>0</v>
      </c>
      <c r="AI478" s="30">
        <f t="shared" si="213"/>
        <v>0</v>
      </c>
      <c r="AJ478" s="30">
        <f t="shared" si="214"/>
        <v>0</v>
      </c>
    </row>
    <row r="479" spans="1:36" ht="15.75" x14ac:dyDescent="0.25">
      <c r="A479" s="42" t="str">
        <f t="shared" si="215"/>
        <v>ZERO</v>
      </c>
      <c r="B479" s="42"/>
      <c r="C479" s="56" t="s">
        <v>31</v>
      </c>
      <c r="D479" s="11"/>
      <c r="E479" s="45" t="s">
        <v>31</v>
      </c>
      <c r="F479" s="46" t="str">
        <f>VLOOKUP(E479,ISTRUZIONI!$A$10:$B$26,2)</f>
        <v>-</v>
      </c>
      <c r="G479" s="10"/>
      <c r="H479" s="57"/>
      <c r="I479" s="57"/>
      <c r="J479" s="29">
        <f t="shared" si="190"/>
        <v>0</v>
      </c>
      <c r="K479" s="6" t="str">
        <f t="shared" si="216"/>
        <v>Compilare anagrafica</v>
      </c>
      <c r="L479" s="5"/>
      <c r="M479" s="32">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30">
        <f t="shared" si="203"/>
        <v>0</v>
      </c>
      <c r="Z479" s="30">
        <f t="shared" si="204"/>
        <v>0</v>
      </c>
      <c r="AA479" s="30">
        <f t="shared" si="205"/>
        <v>0</v>
      </c>
      <c r="AB479" s="30">
        <f t="shared" si="206"/>
        <v>0</v>
      </c>
      <c r="AC479" s="30">
        <f t="shared" si="207"/>
        <v>0</v>
      </c>
      <c r="AD479" s="30">
        <f t="shared" si="208"/>
        <v>0</v>
      </c>
      <c r="AE479" s="30">
        <f t="shared" si="209"/>
        <v>0</v>
      </c>
      <c r="AF479" s="30">
        <f t="shared" si="210"/>
        <v>0</v>
      </c>
      <c r="AG479" s="30">
        <f t="shared" si="211"/>
        <v>0</v>
      </c>
      <c r="AH479" s="30">
        <f t="shared" si="212"/>
        <v>0</v>
      </c>
      <c r="AI479" s="30">
        <f t="shared" si="213"/>
        <v>0</v>
      </c>
      <c r="AJ479" s="30">
        <f t="shared" si="214"/>
        <v>0</v>
      </c>
    </row>
    <row r="480" spans="1:36" ht="15.75" x14ac:dyDescent="0.25">
      <c r="A480" s="42" t="str">
        <f t="shared" si="215"/>
        <v>ZERO</v>
      </c>
      <c r="B480" s="42"/>
      <c r="C480" s="56" t="s">
        <v>31</v>
      </c>
      <c r="D480" s="11"/>
      <c r="E480" s="45" t="s">
        <v>31</v>
      </c>
      <c r="F480" s="46" t="str">
        <f>VLOOKUP(E480,ISTRUZIONI!$A$10:$B$26,2)</f>
        <v>-</v>
      </c>
      <c r="G480" s="10"/>
      <c r="H480" s="57"/>
      <c r="I480" s="57"/>
      <c r="J480" s="29">
        <f t="shared" si="190"/>
        <v>0</v>
      </c>
      <c r="K480" s="6" t="str">
        <f t="shared" si="216"/>
        <v>Compilare anagrafica</v>
      </c>
      <c r="L480" s="5"/>
      <c r="M480" s="32">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30">
        <f t="shared" si="203"/>
        <v>0</v>
      </c>
      <c r="Z480" s="30">
        <f t="shared" si="204"/>
        <v>0</v>
      </c>
      <c r="AA480" s="30">
        <f t="shared" si="205"/>
        <v>0</v>
      </c>
      <c r="AB480" s="30">
        <f t="shared" si="206"/>
        <v>0</v>
      </c>
      <c r="AC480" s="30">
        <f t="shared" si="207"/>
        <v>0</v>
      </c>
      <c r="AD480" s="30">
        <f t="shared" si="208"/>
        <v>0</v>
      </c>
      <c r="AE480" s="30">
        <f t="shared" si="209"/>
        <v>0</v>
      </c>
      <c r="AF480" s="30">
        <f t="shared" si="210"/>
        <v>0</v>
      </c>
      <c r="AG480" s="30">
        <f t="shared" si="211"/>
        <v>0</v>
      </c>
      <c r="AH480" s="30">
        <f t="shared" si="212"/>
        <v>0</v>
      </c>
      <c r="AI480" s="30">
        <f t="shared" si="213"/>
        <v>0</v>
      </c>
      <c r="AJ480" s="30">
        <f t="shared" si="214"/>
        <v>0</v>
      </c>
    </row>
    <row r="481" spans="1:36" ht="15.75" x14ac:dyDescent="0.25">
      <c r="A481" s="42" t="str">
        <f t="shared" si="215"/>
        <v>ZERO</v>
      </c>
      <c r="B481" s="42"/>
      <c r="C481" s="56" t="s">
        <v>31</v>
      </c>
      <c r="D481" s="11"/>
      <c r="E481" s="45" t="s">
        <v>31</v>
      </c>
      <c r="F481" s="46" t="str">
        <f>VLOOKUP(E481,ISTRUZIONI!$A$10:$B$26,2)</f>
        <v>-</v>
      </c>
      <c r="G481" s="10"/>
      <c r="H481" s="57"/>
      <c r="I481" s="57"/>
      <c r="J481" s="29">
        <f t="shared" si="190"/>
        <v>0</v>
      </c>
      <c r="K481" s="6" t="str">
        <f t="shared" si="216"/>
        <v>Compilare anagrafica</v>
      </c>
      <c r="L481" s="5"/>
      <c r="M481" s="32">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30">
        <f t="shared" si="203"/>
        <v>0</v>
      </c>
      <c r="Z481" s="30">
        <f t="shared" si="204"/>
        <v>0</v>
      </c>
      <c r="AA481" s="30">
        <f t="shared" si="205"/>
        <v>0</v>
      </c>
      <c r="AB481" s="30">
        <f t="shared" si="206"/>
        <v>0</v>
      </c>
      <c r="AC481" s="30">
        <f t="shared" si="207"/>
        <v>0</v>
      </c>
      <c r="AD481" s="30">
        <f t="shared" si="208"/>
        <v>0</v>
      </c>
      <c r="AE481" s="30">
        <f t="shared" si="209"/>
        <v>0</v>
      </c>
      <c r="AF481" s="30">
        <f t="shared" si="210"/>
        <v>0</v>
      </c>
      <c r="AG481" s="30">
        <f t="shared" si="211"/>
        <v>0</v>
      </c>
      <c r="AH481" s="30">
        <f t="shared" si="212"/>
        <v>0</v>
      </c>
      <c r="AI481" s="30">
        <f t="shared" si="213"/>
        <v>0</v>
      </c>
      <c r="AJ481" s="30">
        <f t="shared" si="214"/>
        <v>0</v>
      </c>
    </row>
    <row r="482" spans="1:36" ht="15.75" x14ac:dyDescent="0.25">
      <c r="A482" s="42" t="str">
        <f t="shared" si="215"/>
        <v>ZERO</v>
      </c>
      <c r="B482" s="42"/>
      <c r="C482" s="56" t="s">
        <v>31</v>
      </c>
      <c r="D482" s="11"/>
      <c r="E482" s="45" t="s">
        <v>31</v>
      </c>
      <c r="F482" s="46" t="str">
        <f>VLOOKUP(E482,ISTRUZIONI!$A$10:$B$26,2)</f>
        <v>-</v>
      </c>
      <c r="G482" s="10"/>
      <c r="H482" s="57"/>
      <c r="I482" s="57"/>
      <c r="J482" s="29">
        <f t="shared" si="190"/>
        <v>0</v>
      </c>
      <c r="K482" s="6" t="str">
        <f t="shared" si="216"/>
        <v>Compilare anagrafica</v>
      </c>
      <c r="L482" s="5"/>
      <c r="M482" s="32">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30">
        <f t="shared" si="203"/>
        <v>0</v>
      </c>
      <c r="Z482" s="30">
        <f t="shared" si="204"/>
        <v>0</v>
      </c>
      <c r="AA482" s="30">
        <f t="shared" si="205"/>
        <v>0</v>
      </c>
      <c r="AB482" s="30">
        <f t="shared" si="206"/>
        <v>0</v>
      </c>
      <c r="AC482" s="30">
        <f t="shared" si="207"/>
        <v>0</v>
      </c>
      <c r="AD482" s="30">
        <f t="shared" si="208"/>
        <v>0</v>
      </c>
      <c r="AE482" s="30">
        <f t="shared" si="209"/>
        <v>0</v>
      </c>
      <c r="AF482" s="30">
        <f t="shared" si="210"/>
        <v>0</v>
      </c>
      <c r="AG482" s="30">
        <f t="shared" si="211"/>
        <v>0</v>
      </c>
      <c r="AH482" s="30">
        <f t="shared" si="212"/>
        <v>0</v>
      </c>
      <c r="AI482" s="30">
        <f t="shared" si="213"/>
        <v>0</v>
      </c>
      <c r="AJ482" s="30">
        <f t="shared" si="214"/>
        <v>0</v>
      </c>
    </row>
    <row r="483" spans="1:36" ht="15.75" x14ac:dyDescent="0.25">
      <c r="A483" s="42" t="str">
        <f t="shared" si="215"/>
        <v>ZERO</v>
      </c>
      <c r="B483" s="42"/>
      <c r="C483" s="56" t="s">
        <v>31</v>
      </c>
      <c r="D483" s="11"/>
      <c r="E483" s="45" t="s">
        <v>31</v>
      </c>
      <c r="F483" s="46" t="str">
        <f>VLOOKUP(E483,ISTRUZIONI!$A$10:$B$26,2)</f>
        <v>-</v>
      </c>
      <c r="G483" s="10"/>
      <c r="H483" s="57"/>
      <c r="I483" s="57"/>
      <c r="J483" s="29">
        <f t="shared" si="190"/>
        <v>0</v>
      </c>
      <c r="K483" s="6" t="str">
        <f t="shared" si="216"/>
        <v>Compilare anagrafica</v>
      </c>
      <c r="L483" s="5"/>
      <c r="M483" s="32">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30">
        <f t="shared" si="203"/>
        <v>0</v>
      </c>
      <c r="Z483" s="30">
        <f t="shared" si="204"/>
        <v>0</v>
      </c>
      <c r="AA483" s="30">
        <f t="shared" si="205"/>
        <v>0</v>
      </c>
      <c r="AB483" s="30">
        <f t="shared" si="206"/>
        <v>0</v>
      </c>
      <c r="AC483" s="30">
        <f t="shared" si="207"/>
        <v>0</v>
      </c>
      <c r="AD483" s="30">
        <f t="shared" si="208"/>
        <v>0</v>
      </c>
      <c r="AE483" s="30">
        <f t="shared" si="209"/>
        <v>0</v>
      </c>
      <c r="AF483" s="30">
        <f t="shared" si="210"/>
        <v>0</v>
      </c>
      <c r="AG483" s="30">
        <f t="shared" si="211"/>
        <v>0</v>
      </c>
      <c r="AH483" s="30">
        <f t="shared" si="212"/>
        <v>0</v>
      </c>
      <c r="AI483" s="30">
        <f t="shared" si="213"/>
        <v>0</v>
      </c>
      <c r="AJ483" s="30">
        <f t="shared" si="214"/>
        <v>0</v>
      </c>
    </row>
    <row r="484" spans="1:36" ht="15.75" x14ac:dyDescent="0.25">
      <c r="A484" s="42" t="str">
        <f t="shared" si="215"/>
        <v>ZERO</v>
      </c>
      <c r="B484" s="42"/>
      <c r="C484" s="56" t="s">
        <v>31</v>
      </c>
      <c r="D484" s="11"/>
      <c r="E484" s="45" t="s">
        <v>31</v>
      </c>
      <c r="F484" s="46" t="str">
        <f>VLOOKUP(E484,ISTRUZIONI!$A$10:$B$26,2)</f>
        <v>-</v>
      </c>
      <c r="G484" s="10"/>
      <c r="H484" s="57"/>
      <c r="I484" s="57"/>
      <c r="J484" s="29">
        <f t="shared" si="190"/>
        <v>0</v>
      </c>
      <c r="K484" s="6" t="str">
        <f t="shared" si="216"/>
        <v>Compilare anagrafica</v>
      </c>
      <c r="L484" s="5"/>
      <c r="M484" s="32">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30">
        <f t="shared" si="203"/>
        <v>0</v>
      </c>
      <c r="Z484" s="30">
        <f t="shared" si="204"/>
        <v>0</v>
      </c>
      <c r="AA484" s="30">
        <f t="shared" si="205"/>
        <v>0</v>
      </c>
      <c r="AB484" s="30">
        <f t="shared" si="206"/>
        <v>0</v>
      </c>
      <c r="AC484" s="30">
        <f t="shared" si="207"/>
        <v>0</v>
      </c>
      <c r="AD484" s="30">
        <f t="shared" si="208"/>
        <v>0</v>
      </c>
      <c r="AE484" s="30">
        <f t="shared" si="209"/>
        <v>0</v>
      </c>
      <c r="AF484" s="30">
        <f t="shared" si="210"/>
        <v>0</v>
      </c>
      <c r="AG484" s="30">
        <f t="shared" si="211"/>
        <v>0</v>
      </c>
      <c r="AH484" s="30">
        <f t="shared" si="212"/>
        <v>0</v>
      </c>
      <c r="AI484" s="30">
        <f t="shared" si="213"/>
        <v>0</v>
      </c>
      <c r="AJ484" s="30">
        <f t="shared" si="214"/>
        <v>0</v>
      </c>
    </row>
    <row r="485" spans="1:36" ht="15.75" x14ac:dyDescent="0.25">
      <c r="A485" s="42" t="str">
        <f t="shared" si="215"/>
        <v>ZERO</v>
      </c>
      <c r="B485" s="42"/>
      <c r="C485" s="56" t="s">
        <v>31</v>
      </c>
      <c r="D485" s="11"/>
      <c r="E485" s="45" t="s">
        <v>31</v>
      </c>
      <c r="F485" s="46" t="str">
        <f>VLOOKUP(E485,ISTRUZIONI!$A$10:$B$26,2)</f>
        <v>-</v>
      </c>
      <c r="G485" s="10"/>
      <c r="H485" s="57"/>
      <c r="I485" s="57"/>
      <c r="J485" s="29">
        <f t="shared" si="190"/>
        <v>0</v>
      </c>
      <c r="K485" s="6" t="str">
        <f t="shared" si="216"/>
        <v>Compilare anagrafica</v>
      </c>
      <c r="L485" s="5"/>
      <c r="M485" s="32">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30">
        <f t="shared" si="203"/>
        <v>0</v>
      </c>
      <c r="Z485" s="30">
        <f t="shared" si="204"/>
        <v>0</v>
      </c>
      <c r="AA485" s="30">
        <f t="shared" si="205"/>
        <v>0</v>
      </c>
      <c r="AB485" s="30">
        <f t="shared" si="206"/>
        <v>0</v>
      </c>
      <c r="AC485" s="30">
        <f t="shared" si="207"/>
        <v>0</v>
      </c>
      <c r="AD485" s="30">
        <f t="shared" si="208"/>
        <v>0</v>
      </c>
      <c r="AE485" s="30">
        <f t="shared" si="209"/>
        <v>0</v>
      </c>
      <c r="AF485" s="30">
        <f t="shared" si="210"/>
        <v>0</v>
      </c>
      <c r="AG485" s="30">
        <f t="shared" si="211"/>
        <v>0</v>
      </c>
      <c r="AH485" s="30">
        <f t="shared" si="212"/>
        <v>0</v>
      </c>
      <c r="AI485" s="30">
        <f t="shared" si="213"/>
        <v>0</v>
      </c>
      <c r="AJ485" s="30">
        <f t="shared" si="214"/>
        <v>0</v>
      </c>
    </row>
    <row r="486" spans="1:36" ht="15.75" x14ac:dyDescent="0.25">
      <c r="A486" s="42" t="str">
        <f t="shared" si="215"/>
        <v>ZERO</v>
      </c>
      <c r="B486" s="42"/>
      <c r="C486" s="56" t="s">
        <v>31</v>
      </c>
      <c r="D486" s="11"/>
      <c r="E486" s="45" t="s">
        <v>31</v>
      </c>
      <c r="F486" s="46" t="str">
        <f>VLOOKUP(E486,ISTRUZIONI!$A$10:$B$26,2)</f>
        <v>-</v>
      </c>
      <c r="G486" s="10"/>
      <c r="H486" s="57"/>
      <c r="I486" s="57"/>
      <c r="J486" s="29">
        <f t="shared" si="190"/>
        <v>0</v>
      </c>
      <c r="K486" s="6" t="str">
        <f t="shared" si="216"/>
        <v>Compilare anagrafica</v>
      </c>
      <c r="L486" s="5"/>
      <c r="M486" s="32">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30">
        <f t="shared" si="203"/>
        <v>0</v>
      </c>
      <c r="Z486" s="30">
        <f t="shared" si="204"/>
        <v>0</v>
      </c>
      <c r="AA486" s="30">
        <f t="shared" si="205"/>
        <v>0</v>
      </c>
      <c r="AB486" s="30">
        <f t="shared" si="206"/>
        <v>0</v>
      </c>
      <c r="AC486" s="30">
        <f t="shared" si="207"/>
        <v>0</v>
      </c>
      <c r="AD486" s="30">
        <f t="shared" si="208"/>
        <v>0</v>
      </c>
      <c r="AE486" s="30">
        <f t="shared" si="209"/>
        <v>0</v>
      </c>
      <c r="AF486" s="30">
        <f t="shared" si="210"/>
        <v>0</v>
      </c>
      <c r="AG486" s="30">
        <f t="shared" si="211"/>
        <v>0</v>
      </c>
      <c r="AH486" s="30">
        <f t="shared" si="212"/>
        <v>0</v>
      </c>
      <c r="AI486" s="30">
        <f t="shared" si="213"/>
        <v>0</v>
      </c>
      <c r="AJ486" s="30">
        <f t="shared" si="214"/>
        <v>0</v>
      </c>
    </row>
    <row r="487" spans="1:36" ht="15.75" x14ac:dyDescent="0.25">
      <c r="A487" s="42" t="str">
        <f t="shared" si="215"/>
        <v>ZERO</v>
      </c>
      <c r="B487" s="42"/>
      <c r="C487" s="56" t="s">
        <v>31</v>
      </c>
      <c r="D487" s="11"/>
      <c r="E487" s="45" t="s">
        <v>31</v>
      </c>
      <c r="F487" s="46" t="str">
        <f>VLOOKUP(E487,ISTRUZIONI!$A$10:$B$26,2)</f>
        <v>-</v>
      </c>
      <c r="G487" s="10"/>
      <c r="H487" s="57"/>
      <c r="I487" s="57"/>
      <c r="J487" s="29">
        <f t="shared" si="190"/>
        <v>0</v>
      </c>
      <c r="K487" s="6" t="str">
        <f t="shared" si="216"/>
        <v>Compilare anagrafica</v>
      </c>
      <c r="L487" s="5"/>
      <c r="M487" s="32">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30">
        <f t="shared" si="203"/>
        <v>0</v>
      </c>
      <c r="Z487" s="30">
        <f t="shared" si="204"/>
        <v>0</v>
      </c>
      <c r="AA487" s="30">
        <f t="shared" si="205"/>
        <v>0</v>
      </c>
      <c r="AB487" s="30">
        <f t="shared" si="206"/>
        <v>0</v>
      </c>
      <c r="AC487" s="30">
        <f t="shared" si="207"/>
        <v>0</v>
      </c>
      <c r="AD487" s="30">
        <f t="shared" si="208"/>
        <v>0</v>
      </c>
      <c r="AE487" s="30">
        <f t="shared" si="209"/>
        <v>0</v>
      </c>
      <c r="AF487" s="30">
        <f t="shared" si="210"/>
        <v>0</v>
      </c>
      <c r="AG487" s="30">
        <f t="shared" si="211"/>
        <v>0</v>
      </c>
      <c r="AH487" s="30">
        <f t="shared" si="212"/>
        <v>0</v>
      </c>
      <c r="AI487" s="30">
        <f t="shared" si="213"/>
        <v>0</v>
      </c>
      <c r="AJ487" s="30">
        <f t="shared" si="214"/>
        <v>0</v>
      </c>
    </row>
    <row r="488" spans="1:36" ht="15.75" x14ac:dyDescent="0.25">
      <c r="A488" s="42" t="str">
        <f t="shared" si="215"/>
        <v>ZERO</v>
      </c>
      <c r="B488" s="42"/>
      <c r="C488" s="56" t="s">
        <v>31</v>
      </c>
      <c r="D488" s="11"/>
      <c r="E488" s="45" t="s">
        <v>31</v>
      </c>
      <c r="F488" s="46" t="str">
        <f>VLOOKUP(E488,ISTRUZIONI!$A$10:$B$26,2)</f>
        <v>-</v>
      </c>
      <c r="G488" s="10"/>
      <c r="H488" s="57"/>
      <c r="I488" s="57"/>
      <c r="J488" s="29">
        <f t="shared" si="190"/>
        <v>0</v>
      </c>
      <c r="K488" s="6" t="str">
        <f t="shared" si="216"/>
        <v>Compilare anagrafica</v>
      </c>
      <c r="L488" s="5"/>
      <c r="M488" s="32">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30">
        <f t="shared" si="203"/>
        <v>0</v>
      </c>
      <c r="Z488" s="30">
        <f t="shared" si="204"/>
        <v>0</v>
      </c>
      <c r="AA488" s="30">
        <f t="shared" si="205"/>
        <v>0</v>
      </c>
      <c r="AB488" s="30">
        <f t="shared" si="206"/>
        <v>0</v>
      </c>
      <c r="AC488" s="30">
        <f t="shared" si="207"/>
        <v>0</v>
      </c>
      <c r="AD488" s="30">
        <f t="shared" si="208"/>
        <v>0</v>
      </c>
      <c r="AE488" s="30">
        <f t="shared" si="209"/>
        <v>0</v>
      </c>
      <c r="AF488" s="30">
        <f t="shared" si="210"/>
        <v>0</v>
      </c>
      <c r="AG488" s="30">
        <f t="shared" si="211"/>
        <v>0</v>
      </c>
      <c r="AH488" s="30">
        <f t="shared" si="212"/>
        <v>0</v>
      </c>
      <c r="AI488" s="30">
        <f t="shared" si="213"/>
        <v>0</v>
      </c>
      <c r="AJ488" s="30">
        <f t="shared" si="214"/>
        <v>0</v>
      </c>
    </row>
    <row r="489" spans="1:36" ht="15.75" x14ac:dyDescent="0.25">
      <c r="A489" s="42" t="str">
        <f t="shared" si="215"/>
        <v>ZERO</v>
      </c>
      <c r="B489" s="42"/>
      <c r="C489" s="56" t="s">
        <v>31</v>
      </c>
      <c r="D489" s="11"/>
      <c r="E489" s="45" t="s">
        <v>31</v>
      </c>
      <c r="F489" s="46" t="str">
        <f>VLOOKUP(E489,ISTRUZIONI!$A$10:$B$26,2)</f>
        <v>-</v>
      </c>
      <c r="G489" s="10"/>
      <c r="H489" s="57"/>
      <c r="I489" s="57"/>
      <c r="J489" s="29">
        <f t="shared" si="190"/>
        <v>0</v>
      </c>
      <c r="K489" s="6" t="str">
        <f t="shared" si="216"/>
        <v>Compilare anagrafica</v>
      </c>
      <c r="L489" s="5"/>
      <c r="M489" s="32">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30">
        <f t="shared" si="203"/>
        <v>0</v>
      </c>
      <c r="Z489" s="30">
        <f t="shared" si="204"/>
        <v>0</v>
      </c>
      <c r="AA489" s="30">
        <f t="shared" si="205"/>
        <v>0</v>
      </c>
      <c r="AB489" s="30">
        <f t="shared" si="206"/>
        <v>0</v>
      </c>
      <c r="AC489" s="30">
        <f t="shared" si="207"/>
        <v>0</v>
      </c>
      <c r="AD489" s="30">
        <f t="shared" si="208"/>
        <v>0</v>
      </c>
      <c r="AE489" s="30">
        <f t="shared" si="209"/>
        <v>0</v>
      </c>
      <c r="AF489" s="30">
        <f t="shared" si="210"/>
        <v>0</v>
      </c>
      <c r="AG489" s="30">
        <f t="shared" si="211"/>
        <v>0</v>
      </c>
      <c r="AH489" s="30">
        <f t="shared" si="212"/>
        <v>0</v>
      </c>
      <c r="AI489" s="30">
        <f t="shared" si="213"/>
        <v>0</v>
      </c>
      <c r="AJ489" s="30">
        <f t="shared" si="214"/>
        <v>0</v>
      </c>
    </row>
    <row r="490" spans="1:36" ht="15.75" x14ac:dyDescent="0.25">
      <c r="A490" s="42" t="str">
        <f t="shared" si="215"/>
        <v>ZERO</v>
      </c>
      <c r="B490" s="42"/>
      <c r="C490" s="56" t="s">
        <v>31</v>
      </c>
      <c r="D490" s="11"/>
      <c r="E490" s="45" t="s">
        <v>31</v>
      </c>
      <c r="F490" s="46" t="str">
        <f>VLOOKUP(E490,ISTRUZIONI!$A$10:$B$26,2)</f>
        <v>-</v>
      </c>
      <c r="G490" s="10"/>
      <c r="H490" s="57"/>
      <c r="I490" s="57"/>
      <c r="J490" s="29">
        <f t="shared" si="190"/>
        <v>0</v>
      </c>
      <c r="K490" s="6" t="str">
        <f t="shared" si="216"/>
        <v>Compilare anagrafica</v>
      </c>
      <c r="L490" s="5"/>
      <c r="M490" s="32">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30">
        <f t="shared" si="203"/>
        <v>0</v>
      </c>
      <c r="Z490" s="30">
        <f t="shared" si="204"/>
        <v>0</v>
      </c>
      <c r="AA490" s="30">
        <f t="shared" si="205"/>
        <v>0</v>
      </c>
      <c r="AB490" s="30">
        <f t="shared" si="206"/>
        <v>0</v>
      </c>
      <c r="AC490" s="30">
        <f t="shared" si="207"/>
        <v>0</v>
      </c>
      <c r="AD490" s="30">
        <f t="shared" si="208"/>
        <v>0</v>
      </c>
      <c r="AE490" s="30">
        <f t="shared" si="209"/>
        <v>0</v>
      </c>
      <c r="AF490" s="30">
        <f t="shared" si="210"/>
        <v>0</v>
      </c>
      <c r="AG490" s="30">
        <f t="shared" si="211"/>
        <v>0</v>
      </c>
      <c r="AH490" s="30">
        <f t="shared" si="212"/>
        <v>0</v>
      </c>
      <c r="AI490" s="30">
        <f t="shared" si="213"/>
        <v>0</v>
      </c>
      <c r="AJ490" s="30">
        <f t="shared" si="214"/>
        <v>0</v>
      </c>
    </row>
    <row r="491" spans="1:36" ht="15.75" x14ac:dyDescent="0.25">
      <c r="A491" s="42" t="str">
        <f t="shared" si="215"/>
        <v>ZERO</v>
      </c>
      <c r="B491" s="42"/>
      <c r="C491" s="56" t="s">
        <v>31</v>
      </c>
      <c r="D491" s="11"/>
      <c r="E491" s="45" t="s">
        <v>31</v>
      </c>
      <c r="F491" s="46" t="str">
        <f>VLOOKUP(E491,ISTRUZIONI!$A$10:$B$26,2)</f>
        <v>-</v>
      </c>
      <c r="G491" s="10"/>
      <c r="H491" s="57"/>
      <c r="I491" s="57"/>
      <c r="J491" s="29">
        <f t="shared" si="190"/>
        <v>0</v>
      </c>
      <c r="K491" s="6" t="str">
        <f t="shared" si="216"/>
        <v>Compilare anagrafica</v>
      </c>
      <c r="L491" s="5"/>
      <c r="M491" s="32">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30">
        <f t="shared" si="203"/>
        <v>0</v>
      </c>
      <c r="Z491" s="30">
        <f t="shared" si="204"/>
        <v>0</v>
      </c>
      <c r="AA491" s="30">
        <f t="shared" si="205"/>
        <v>0</v>
      </c>
      <c r="AB491" s="30">
        <f t="shared" si="206"/>
        <v>0</v>
      </c>
      <c r="AC491" s="30">
        <f t="shared" si="207"/>
        <v>0</v>
      </c>
      <c r="AD491" s="30">
        <f t="shared" si="208"/>
        <v>0</v>
      </c>
      <c r="AE491" s="30">
        <f t="shared" si="209"/>
        <v>0</v>
      </c>
      <c r="AF491" s="30">
        <f t="shared" si="210"/>
        <v>0</v>
      </c>
      <c r="AG491" s="30">
        <f t="shared" si="211"/>
        <v>0</v>
      </c>
      <c r="AH491" s="30">
        <f t="shared" si="212"/>
        <v>0</v>
      </c>
      <c r="AI491" s="30">
        <f t="shared" si="213"/>
        <v>0</v>
      </c>
      <c r="AJ491" s="30">
        <f t="shared" si="214"/>
        <v>0</v>
      </c>
    </row>
    <row r="492" spans="1:36" ht="15.75" x14ac:dyDescent="0.25">
      <c r="A492" s="42" t="str">
        <f t="shared" si="215"/>
        <v>ZERO</v>
      </c>
      <c r="B492" s="42"/>
      <c r="C492" s="56" t="s">
        <v>31</v>
      </c>
      <c r="D492" s="11"/>
      <c r="E492" s="45" t="s">
        <v>31</v>
      </c>
      <c r="F492" s="46" t="str">
        <f>VLOOKUP(E492,ISTRUZIONI!$A$10:$B$26,2)</f>
        <v>-</v>
      </c>
      <c r="G492" s="10"/>
      <c r="H492" s="57"/>
      <c r="I492" s="57"/>
      <c r="J492" s="29">
        <f t="shared" si="190"/>
        <v>0</v>
      </c>
      <c r="K492" s="6" t="str">
        <f t="shared" si="216"/>
        <v>Compilare anagrafica</v>
      </c>
      <c r="L492" s="5"/>
      <c r="M492" s="32">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30">
        <f t="shared" si="203"/>
        <v>0</v>
      </c>
      <c r="Z492" s="30">
        <f t="shared" si="204"/>
        <v>0</v>
      </c>
      <c r="AA492" s="30">
        <f t="shared" si="205"/>
        <v>0</v>
      </c>
      <c r="AB492" s="30">
        <f t="shared" si="206"/>
        <v>0</v>
      </c>
      <c r="AC492" s="30">
        <f t="shared" si="207"/>
        <v>0</v>
      </c>
      <c r="AD492" s="30">
        <f t="shared" si="208"/>
        <v>0</v>
      </c>
      <c r="AE492" s="30">
        <f t="shared" si="209"/>
        <v>0</v>
      </c>
      <c r="AF492" s="30">
        <f t="shared" si="210"/>
        <v>0</v>
      </c>
      <c r="AG492" s="30">
        <f t="shared" si="211"/>
        <v>0</v>
      </c>
      <c r="AH492" s="30">
        <f t="shared" si="212"/>
        <v>0</v>
      </c>
      <c r="AI492" s="30">
        <f t="shared" si="213"/>
        <v>0</v>
      </c>
      <c r="AJ492" s="30">
        <f t="shared" si="214"/>
        <v>0</v>
      </c>
    </row>
    <row r="493" spans="1:36" ht="15.75" x14ac:dyDescent="0.25">
      <c r="A493" s="42" t="str">
        <f t="shared" si="215"/>
        <v>ZERO</v>
      </c>
      <c r="B493" s="42"/>
      <c r="C493" s="56" t="s">
        <v>31</v>
      </c>
      <c r="D493" s="11"/>
      <c r="E493" s="45" t="s">
        <v>31</v>
      </c>
      <c r="F493" s="46" t="str">
        <f>VLOOKUP(E493,ISTRUZIONI!$A$10:$B$26,2)</f>
        <v>-</v>
      </c>
      <c r="G493" s="10"/>
      <c r="H493" s="57"/>
      <c r="I493" s="57"/>
      <c r="J493" s="29">
        <f t="shared" si="190"/>
        <v>0</v>
      </c>
      <c r="K493" s="6" t="str">
        <f t="shared" si="216"/>
        <v>Compilare anagrafica</v>
      </c>
      <c r="L493" s="5"/>
      <c r="M493" s="32">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30">
        <f t="shared" si="203"/>
        <v>0</v>
      </c>
      <c r="Z493" s="30">
        <f t="shared" si="204"/>
        <v>0</v>
      </c>
      <c r="AA493" s="30">
        <f t="shared" si="205"/>
        <v>0</v>
      </c>
      <c r="AB493" s="30">
        <f t="shared" si="206"/>
        <v>0</v>
      </c>
      <c r="AC493" s="30">
        <f t="shared" si="207"/>
        <v>0</v>
      </c>
      <c r="AD493" s="30">
        <f t="shared" si="208"/>
        <v>0</v>
      </c>
      <c r="AE493" s="30">
        <f t="shared" si="209"/>
        <v>0</v>
      </c>
      <c r="AF493" s="30">
        <f t="shared" si="210"/>
        <v>0</v>
      </c>
      <c r="AG493" s="30">
        <f t="shared" si="211"/>
        <v>0</v>
      </c>
      <c r="AH493" s="30">
        <f t="shared" si="212"/>
        <v>0</v>
      </c>
      <c r="AI493" s="30">
        <f t="shared" si="213"/>
        <v>0</v>
      </c>
      <c r="AJ493" s="30">
        <f t="shared" si="214"/>
        <v>0</v>
      </c>
    </row>
    <row r="494" spans="1:36" ht="15.75" x14ac:dyDescent="0.25">
      <c r="A494" s="42" t="str">
        <f t="shared" si="215"/>
        <v>ZERO</v>
      </c>
      <c r="B494" s="42"/>
      <c r="C494" s="56" t="s">
        <v>31</v>
      </c>
      <c r="D494" s="11"/>
      <c r="E494" s="45" t="s">
        <v>31</v>
      </c>
      <c r="F494" s="46" t="str">
        <f>VLOOKUP(E494,ISTRUZIONI!$A$10:$B$26,2)</f>
        <v>-</v>
      </c>
      <c r="G494" s="10"/>
      <c r="H494" s="57"/>
      <c r="I494" s="57"/>
      <c r="J494" s="29">
        <f t="shared" si="190"/>
        <v>0</v>
      </c>
      <c r="K494" s="6" t="str">
        <f t="shared" si="216"/>
        <v>Compilare anagrafica</v>
      </c>
      <c r="L494" s="5"/>
      <c r="M494" s="32">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30">
        <f t="shared" si="203"/>
        <v>0</v>
      </c>
      <c r="Z494" s="30">
        <f t="shared" si="204"/>
        <v>0</v>
      </c>
      <c r="AA494" s="30">
        <f t="shared" si="205"/>
        <v>0</v>
      </c>
      <c r="AB494" s="30">
        <f t="shared" si="206"/>
        <v>0</v>
      </c>
      <c r="AC494" s="30">
        <f t="shared" si="207"/>
        <v>0</v>
      </c>
      <c r="AD494" s="30">
        <f t="shared" si="208"/>
        <v>0</v>
      </c>
      <c r="AE494" s="30">
        <f t="shared" si="209"/>
        <v>0</v>
      </c>
      <c r="AF494" s="30">
        <f t="shared" si="210"/>
        <v>0</v>
      </c>
      <c r="AG494" s="30">
        <f t="shared" si="211"/>
        <v>0</v>
      </c>
      <c r="AH494" s="30">
        <f t="shared" si="212"/>
        <v>0</v>
      </c>
      <c r="AI494" s="30">
        <f t="shared" si="213"/>
        <v>0</v>
      </c>
      <c r="AJ494" s="30">
        <f t="shared" si="214"/>
        <v>0</v>
      </c>
    </row>
    <row r="495" spans="1:36" ht="15.75" x14ac:dyDescent="0.25">
      <c r="A495" s="42" t="str">
        <f t="shared" si="215"/>
        <v>ZERO</v>
      </c>
      <c r="B495" s="42"/>
      <c r="C495" s="56" t="s">
        <v>31</v>
      </c>
      <c r="D495" s="11"/>
      <c r="E495" s="45" t="s">
        <v>31</v>
      </c>
      <c r="F495" s="46" t="str">
        <f>VLOOKUP(E495,ISTRUZIONI!$A$10:$B$26,2)</f>
        <v>-</v>
      </c>
      <c r="G495" s="10"/>
      <c r="H495" s="57"/>
      <c r="I495" s="57"/>
      <c r="J495" s="29">
        <f t="shared" si="190"/>
        <v>0</v>
      </c>
      <c r="K495" s="6" t="str">
        <f t="shared" si="216"/>
        <v>Compilare anagrafica</v>
      </c>
      <c r="L495" s="5"/>
      <c r="M495" s="32">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30">
        <f t="shared" si="203"/>
        <v>0</v>
      </c>
      <c r="Z495" s="30">
        <f t="shared" si="204"/>
        <v>0</v>
      </c>
      <c r="AA495" s="30">
        <f t="shared" si="205"/>
        <v>0</v>
      </c>
      <c r="AB495" s="30">
        <f t="shared" si="206"/>
        <v>0</v>
      </c>
      <c r="AC495" s="30">
        <f t="shared" si="207"/>
        <v>0</v>
      </c>
      <c r="AD495" s="30">
        <f t="shared" si="208"/>
        <v>0</v>
      </c>
      <c r="AE495" s="30">
        <f t="shared" si="209"/>
        <v>0</v>
      </c>
      <c r="AF495" s="30">
        <f t="shared" si="210"/>
        <v>0</v>
      </c>
      <c r="AG495" s="30">
        <f t="shared" si="211"/>
        <v>0</v>
      </c>
      <c r="AH495" s="30">
        <f t="shared" si="212"/>
        <v>0</v>
      </c>
      <c r="AI495" s="30">
        <f t="shared" si="213"/>
        <v>0</v>
      </c>
      <c r="AJ495" s="30">
        <f t="shared" si="214"/>
        <v>0</v>
      </c>
    </row>
    <row r="496" spans="1:36" ht="15.75" x14ac:dyDescent="0.25">
      <c r="A496" s="42" t="str">
        <f t="shared" si="215"/>
        <v>ZERO</v>
      </c>
      <c r="B496" s="42"/>
      <c r="C496" s="56" t="s">
        <v>31</v>
      </c>
      <c r="D496" s="11"/>
      <c r="E496" s="45" t="s">
        <v>31</v>
      </c>
      <c r="F496" s="46" t="str">
        <f>VLOOKUP(E496,ISTRUZIONI!$A$10:$B$26,2)</f>
        <v>-</v>
      </c>
      <c r="G496" s="10"/>
      <c r="H496" s="57"/>
      <c r="I496" s="57"/>
      <c r="J496" s="29">
        <f t="shared" si="190"/>
        <v>0</v>
      </c>
      <c r="K496" s="6" t="str">
        <f t="shared" si="216"/>
        <v>Compilare anagrafica</v>
      </c>
      <c r="L496" s="5"/>
      <c r="M496" s="32">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30">
        <f t="shared" si="203"/>
        <v>0</v>
      </c>
      <c r="Z496" s="30">
        <f t="shared" si="204"/>
        <v>0</v>
      </c>
      <c r="AA496" s="30">
        <f t="shared" si="205"/>
        <v>0</v>
      </c>
      <c r="AB496" s="30">
        <f t="shared" si="206"/>
        <v>0</v>
      </c>
      <c r="AC496" s="30">
        <f t="shared" si="207"/>
        <v>0</v>
      </c>
      <c r="AD496" s="30">
        <f t="shared" si="208"/>
        <v>0</v>
      </c>
      <c r="AE496" s="30">
        <f t="shared" si="209"/>
        <v>0</v>
      </c>
      <c r="AF496" s="30">
        <f t="shared" si="210"/>
        <v>0</v>
      </c>
      <c r="AG496" s="30">
        <f t="shared" si="211"/>
        <v>0</v>
      </c>
      <c r="AH496" s="30">
        <f t="shared" si="212"/>
        <v>0</v>
      </c>
      <c r="AI496" s="30">
        <f t="shared" si="213"/>
        <v>0</v>
      </c>
      <c r="AJ496" s="30">
        <f t="shared" si="214"/>
        <v>0</v>
      </c>
    </row>
    <row r="497" spans="1:36" ht="15.75" x14ac:dyDescent="0.25">
      <c r="A497" s="42" t="str">
        <f t="shared" si="215"/>
        <v>ZERO</v>
      </c>
      <c r="B497" s="42"/>
      <c r="C497" s="56" t="s">
        <v>31</v>
      </c>
      <c r="D497" s="11"/>
      <c r="E497" s="45" t="s">
        <v>31</v>
      </c>
      <c r="F497" s="46" t="str">
        <f>VLOOKUP(E497,ISTRUZIONI!$A$10:$B$26,2)</f>
        <v>-</v>
      </c>
      <c r="G497" s="10"/>
      <c r="H497" s="57"/>
      <c r="I497" s="57"/>
      <c r="J497" s="29">
        <f t="shared" si="190"/>
        <v>0</v>
      </c>
      <c r="K497" s="6" t="str">
        <f t="shared" si="216"/>
        <v>Compilare anagrafica</v>
      </c>
      <c r="L497" s="5"/>
      <c r="M497" s="32">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30">
        <f t="shared" si="203"/>
        <v>0</v>
      </c>
      <c r="Z497" s="30">
        <f t="shared" si="204"/>
        <v>0</v>
      </c>
      <c r="AA497" s="30">
        <f t="shared" si="205"/>
        <v>0</v>
      </c>
      <c r="AB497" s="30">
        <f t="shared" si="206"/>
        <v>0</v>
      </c>
      <c r="AC497" s="30">
        <f t="shared" si="207"/>
        <v>0</v>
      </c>
      <c r="AD497" s="30">
        <f t="shared" si="208"/>
        <v>0</v>
      </c>
      <c r="AE497" s="30">
        <f t="shared" si="209"/>
        <v>0</v>
      </c>
      <c r="AF497" s="30">
        <f t="shared" si="210"/>
        <v>0</v>
      </c>
      <c r="AG497" s="30">
        <f t="shared" si="211"/>
        <v>0</v>
      </c>
      <c r="AH497" s="30">
        <f t="shared" si="212"/>
        <v>0</v>
      </c>
      <c r="AI497" s="30">
        <f t="shared" si="213"/>
        <v>0</v>
      </c>
      <c r="AJ497" s="30">
        <f t="shared" si="214"/>
        <v>0</v>
      </c>
    </row>
    <row r="498" spans="1:36" ht="15.75" x14ac:dyDescent="0.25">
      <c r="A498" s="42" t="str">
        <f t="shared" si="215"/>
        <v>ZERO</v>
      </c>
      <c r="B498" s="42"/>
      <c r="C498" s="56" t="s">
        <v>31</v>
      </c>
      <c r="D498" s="11"/>
      <c r="E498" s="45" t="s">
        <v>31</v>
      </c>
      <c r="F498" s="46" t="str">
        <f>VLOOKUP(E498,ISTRUZIONI!$A$10:$B$26,2)</f>
        <v>-</v>
      </c>
      <c r="G498" s="10"/>
      <c r="H498" s="57"/>
      <c r="I498" s="57"/>
      <c r="J498" s="29">
        <f t="shared" si="190"/>
        <v>0</v>
      </c>
      <c r="K498" s="6" t="str">
        <f t="shared" si="216"/>
        <v>Compilare anagrafica</v>
      </c>
      <c r="L498" s="5"/>
      <c r="M498" s="32">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30">
        <f t="shared" si="203"/>
        <v>0</v>
      </c>
      <c r="Z498" s="30">
        <f t="shared" si="204"/>
        <v>0</v>
      </c>
      <c r="AA498" s="30">
        <f t="shared" si="205"/>
        <v>0</v>
      </c>
      <c r="AB498" s="30">
        <f t="shared" si="206"/>
        <v>0</v>
      </c>
      <c r="AC498" s="30">
        <f t="shared" si="207"/>
        <v>0</v>
      </c>
      <c r="AD498" s="30">
        <f t="shared" si="208"/>
        <v>0</v>
      </c>
      <c r="AE498" s="30">
        <f t="shared" si="209"/>
        <v>0</v>
      </c>
      <c r="AF498" s="30">
        <f t="shared" si="210"/>
        <v>0</v>
      </c>
      <c r="AG498" s="30">
        <f t="shared" si="211"/>
        <v>0</v>
      </c>
      <c r="AH498" s="30">
        <f t="shared" si="212"/>
        <v>0</v>
      </c>
      <c r="AI498" s="30">
        <f t="shared" si="213"/>
        <v>0</v>
      </c>
      <c r="AJ498" s="30">
        <f t="shared" si="214"/>
        <v>0</v>
      </c>
    </row>
    <row r="499" spans="1:36" ht="15.75" x14ac:dyDescent="0.25">
      <c r="A499" s="42" t="str">
        <f t="shared" si="215"/>
        <v>ZERO</v>
      </c>
      <c r="B499" s="42"/>
      <c r="C499" s="56" t="s">
        <v>31</v>
      </c>
      <c r="D499" s="11"/>
      <c r="E499" s="45" t="s">
        <v>31</v>
      </c>
      <c r="F499" s="46" t="str">
        <f>VLOOKUP(E499,ISTRUZIONI!$A$10:$B$26,2)</f>
        <v>-</v>
      </c>
      <c r="G499" s="10"/>
      <c r="H499" s="57"/>
      <c r="I499" s="57"/>
      <c r="J499" s="29">
        <f t="shared" si="190"/>
        <v>0</v>
      </c>
      <c r="K499" s="6" t="str">
        <f t="shared" si="216"/>
        <v>Compilare anagrafica</v>
      </c>
      <c r="L499" s="5"/>
      <c r="M499" s="32">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30">
        <f t="shared" si="203"/>
        <v>0</v>
      </c>
      <c r="Z499" s="30">
        <f t="shared" si="204"/>
        <v>0</v>
      </c>
      <c r="AA499" s="30">
        <f t="shared" si="205"/>
        <v>0</v>
      </c>
      <c r="AB499" s="30">
        <f t="shared" si="206"/>
        <v>0</v>
      </c>
      <c r="AC499" s="30">
        <f t="shared" si="207"/>
        <v>0</v>
      </c>
      <c r="AD499" s="30">
        <f t="shared" si="208"/>
        <v>0</v>
      </c>
      <c r="AE499" s="30">
        <f t="shared" si="209"/>
        <v>0</v>
      </c>
      <c r="AF499" s="30">
        <f t="shared" si="210"/>
        <v>0</v>
      </c>
      <c r="AG499" s="30">
        <f t="shared" si="211"/>
        <v>0</v>
      </c>
      <c r="AH499" s="30">
        <f t="shared" si="212"/>
        <v>0</v>
      </c>
      <c r="AI499" s="30">
        <f t="shared" si="213"/>
        <v>0</v>
      </c>
      <c r="AJ499" s="30">
        <f t="shared" si="214"/>
        <v>0</v>
      </c>
    </row>
    <row r="500" spans="1:36" ht="15.75" x14ac:dyDescent="0.25">
      <c r="A500" s="42" t="str">
        <f t="shared" si="215"/>
        <v>ZERO</v>
      </c>
      <c r="B500" s="42"/>
      <c r="C500" s="56" t="s">
        <v>31</v>
      </c>
      <c r="D500" s="11"/>
      <c r="E500" s="45" t="s">
        <v>31</v>
      </c>
      <c r="F500" s="46" t="str">
        <f>VLOOKUP(E500,ISTRUZIONI!$A$10:$B$26,2)</f>
        <v>-</v>
      </c>
      <c r="G500" s="10"/>
      <c r="H500" s="57"/>
      <c r="I500" s="57"/>
      <c r="J500" s="29">
        <f t="shared" si="190"/>
        <v>0</v>
      </c>
      <c r="K500" s="6" t="str">
        <f t="shared" si="216"/>
        <v>Compilare anagrafica</v>
      </c>
      <c r="L500" s="5"/>
      <c r="M500" s="32">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30">
        <f t="shared" si="203"/>
        <v>0</v>
      </c>
      <c r="Z500" s="30">
        <f t="shared" si="204"/>
        <v>0</v>
      </c>
      <c r="AA500" s="30">
        <f t="shared" si="205"/>
        <v>0</v>
      </c>
      <c r="AB500" s="30">
        <f t="shared" si="206"/>
        <v>0</v>
      </c>
      <c r="AC500" s="30">
        <f t="shared" si="207"/>
        <v>0</v>
      </c>
      <c r="AD500" s="30">
        <f t="shared" si="208"/>
        <v>0</v>
      </c>
      <c r="AE500" s="30">
        <f t="shared" si="209"/>
        <v>0</v>
      </c>
      <c r="AF500" s="30">
        <f t="shared" si="210"/>
        <v>0</v>
      </c>
      <c r="AG500" s="30">
        <f t="shared" si="211"/>
        <v>0</v>
      </c>
      <c r="AH500" s="30">
        <f t="shared" si="212"/>
        <v>0</v>
      </c>
      <c r="AI500" s="30">
        <f t="shared" si="213"/>
        <v>0</v>
      </c>
      <c r="AJ500" s="30">
        <f t="shared" si="214"/>
        <v>0</v>
      </c>
    </row>
    <row r="501" spans="1:36" ht="15.75" x14ac:dyDescent="0.25">
      <c r="A501" s="42" t="str">
        <f t="shared" si="215"/>
        <v>ZERO</v>
      </c>
      <c r="B501" s="42"/>
      <c r="C501" s="56" t="s">
        <v>31</v>
      </c>
      <c r="D501" s="11"/>
      <c r="E501" s="45" t="s">
        <v>31</v>
      </c>
      <c r="F501" s="46" t="str">
        <f>VLOOKUP(E501,ISTRUZIONI!$A$10:$B$26,2)</f>
        <v>-</v>
      </c>
      <c r="G501" s="10"/>
      <c r="H501" s="57"/>
      <c r="I501" s="57"/>
      <c r="J501" s="29">
        <f t="shared" si="190"/>
        <v>0</v>
      </c>
      <c r="K501" s="6" t="str">
        <f t="shared" si="216"/>
        <v>Compilare anagrafica</v>
      </c>
      <c r="L501" s="5"/>
      <c r="M501" s="32">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30">
        <f t="shared" si="203"/>
        <v>0</v>
      </c>
      <c r="Z501" s="30">
        <f t="shared" si="204"/>
        <v>0</v>
      </c>
      <c r="AA501" s="30">
        <f t="shared" si="205"/>
        <v>0</v>
      </c>
      <c r="AB501" s="30">
        <f t="shared" si="206"/>
        <v>0</v>
      </c>
      <c r="AC501" s="30">
        <f t="shared" si="207"/>
        <v>0</v>
      </c>
      <c r="AD501" s="30">
        <f t="shared" si="208"/>
        <v>0</v>
      </c>
      <c r="AE501" s="30">
        <f t="shared" si="209"/>
        <v>0</v>
      </c>
      <c r="AF501" s="30">
        <f t="shared" si="210"/>
        <v>0</v>
      </c>
      <c r="AG501" s="30">
        <f t="shared" si="211"/>
        <v>0</v>
      </c>
      <c r="AH501" s="30">
        <f t="shared" si="212"/>
        <v>0</v>
      </c>
      <c r="AI501" s="30">
        <f t="shared" si="213"/>
        <v>0</v>
      </c>
      <c r="AJ501" s="30">
        <f t="shared" si="214"/>
        <v>0</v>
      </c>
    </row>
    <row r="502" spans="1:36" ht="15.75" x14ac:dyDescent="0.25">
      <c r="A502" s="42" t="str">
        <f t="shared" si="215"/>
        <v>ZERO</v>
      </c>
      <c r="B502" s="42"/>
      <c r="C502" s="56" t="s">
        <v>31</v>
      </c>
      <c r="D502" s="11"/>
      <c r="E502" s="45" t="s">
        <v>31</v>
      </c>
      <c r="F502" s="46" t="str">
        <f>VLOOKUP(E502,ISTRUZIONI!$A$10:$B$26,2)</f>
        <v>-</v>
      </c>
      <c r="G502" s="10"/>
      <c r="H502" s="57"/>
      <c r="I502" s="57"/>
      <c r="J502" s="29">
        <f t="shared" si="190"/>
        <v>0</v>
      </c>
      <c r="K502" s="6" t="str">
        <f t="shared" si="216"/>
        <v>Compilare anagrafica</v>
      </c>
      <c r="L502" s="5"/>
      <c r="M502" s="32">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30">
        <f t="shared" si="203"/>
        <v>0</v>
      </c>
      <c r="Z502" s="30">
        <f t="shared" si="204"/>
        <v>0</v>
      </c>
      <c r="AA502" s="30">
        <f t="shared" si="205"/>
        <v>0</v>
      </c>
      <c r="AB502" s="30">
        <f t="shared" si="206"/>
        <v>0</v>
      </c>
      <c r="AC502" s="30">
        <f t="shared" si="207"/>
        <v>0</v>
      </c>
      <c r="AD502" s="30">
        <f t="shared" si="208"/>
        <v>0</v>
      </c>
      <c r="AE502" s="30">
        <f t="shared" si="209"/>
        <v>0</v>
      </c>
      <c r="AF502" s="30">
        <f t="shared" si="210"/>
        <v>0</v>
      </c>
      <c r="AG502" s="30">
        <f t="shared" si="211"/>
        <v>0</v>
      </c>
      <c r="AH502" s="30">
        <f t="shared" si="212"/>
        <v>0</v>
      </c>
      <c r="AI502" s="30">
        <f t="shared" si="213"/>
        <v>0</v>
      </c>
      <c r="AJ502" s="30">
        <f t="shared" si="214"/>
        <v>0</v>
      </c>
    </row>
    <row r="503" spans="1:36" ht="15.75" x14ac:dyDescent="0.25">
      <c r="A503" s="42" t="str">
        <f t="shared" si="215"/>
        <v>ZERO</v>
      </c>
      <c r="B503" s="42"/>
      <c r="C503" s="56" t="s">
        <v>31</v>
      </c>
      <c r="D503" s="11"/>
      <c r="E503" s="45" t="s">
        <v>31</v>
      </c>
      <c r="F503" s="46" t="str">
        <f>VLOOKUP(E503,ISTRUZIONI!$A$10:$B$26,2)</f>
        <v>-</v>
      </c>
      <c r="G503" s="10"/>
      <c r="H503" s="57"/>
      <c r="I503" s="57"/>
      <c r="J503" s="29">
        <f t="shared" si="190"/>
        <v>0</v>
      </c>
      <c r="K503" s="6" t="str">
        <f t="shared" si="216"/>
        <v>Compilare anagrafica</v>
      </c>
      <c r="L503" s="5"/>
      <c r="M503" s="32">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30">
        <f t="shared" si="203"/>
        <v>0</v>
      </c>
      <c r="Z503" s="30">
        <f t="shared" si="204"/>
        <v>0</v>
      </c>
      <c r="AA503" s="30">
        <f t="shared" si="205"/>
        <v>0</v>
      </c>
      <c r="AB503" s="30">
        <f t="shared" si="206"/>
        <v>0</v>
      </c>
      <c r="AC503" s="30">
        <f t="shared" si="207"/>
        <v>0</v>
      </c>
      <c r="AD503" s="30">
        <f t="shared" si="208"/>
        <v>0</v>
      </c>
      <c r="AE503" s="30">
        <f t="shared" si="209"/>
        <v>0</v>
      </c>
      <c r="AF503" s="30">
        <f t="shared" si="210"/>
        <v>0</v>
      </c>
      <c r="AG503" s="30">
        <f t="shared" si="211"/>
        <v>0</v>
      </c>
      <c r="AH503" s="30">
        <f t="shared" si="212"/>
        <v>0</v>
      </c>
      <c r="AI503" s="30">
        <f t="shared" si="213"/>
        <v>0</v>
      </c>
      <c r="AJ503" s="30">
        <f t="shared" si="214"/>
        <v>0</v>
      </c>
    </row>
    <row r="504" spans="1:36" ht="15.75" x14ac:dyDescent="0.25">
      <c r="A504" s="42" t="str">
        <f t="shared" si="215"/>
        <v>ZERO</v>
      </c>
      <c r="B504" s="42"/>
      <c r="C504" s="56" t="s">
        <v>31</v>
      </c>
      <c r="D504" s="11"/>
      <c r="E504" s="45" t="s">
        <v>31</v>
      </c>
      <c r="F504" s="46" t="str">
        <f>VLOOKUP(E504,ISTRUZIONI!$A$10:$B$26,2)</f>
        <v>-</v>
      </c>
      <c r="G504" s="10"/>
      <c r="H504" s="57"/>
      <c r="I504" s="57"/>
      <c r="J504" s="29">
        <f t="shared" si="190"/>
        <v>0</v>
      </c>
      <c r="K504" s="6" t="str">
        <f t="shared" si="216"/>
        <v>Compilare anagrafica</v>
      </c>
      <c r="L504" s="5"/>
      <c r="M504" s="32">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30">
        <f t="shared" si="203"/>
        <v>0</v>
      </c>
      <c r="Z504" s="30">
        <f t="shared" si="204"/>
        <v>0</v>
      </c>
      <c r="AA504" s="30">
        <f t="shared" si="205"/>
        <v>0</v>
      </c>
      <c r="AB504" s="30">
        <f t="shared" si="206"/>
        <v>0</v>
      </c>
      <c r="AC504" s="30">
        <f t="shared" si="207"/>
        <v>0</v>
      </c>
      <c r="AD504" s="30">
        <f t="shared" si="208"/>
        <v>0</v>
      </c>
      <c r="AE504" s="30">
        <f t="shared" si="209"/>
        <v>0</v>
      </c>
      <c r="AF504" s="30">
        <f t="shared" si="210"/>
        <v>0</v>
      </c>
      <c r="AG504" s="30">
        <f t="shared" si="211"/>
        <v>0</v>
      </c>
      <c r="AH504" s="30">
        <f t="shared" si="212"/>
        <v>0</v>
      </c>
      <c r="AI504" s="30">
        <f t="shared" si="213"/>
        <v>0</v>
      </c>
      <c r="AJ504" s="30">
        <f t="shared" si="214"/>
        <v>0</v>
      </c>
    </row>
    <row r="505" spans="1:36" ht="15.75" x14ac:dyDescent="0.25">
      <c r="A505" s="42" t="str">
        <f t="shared" si="215"/>
        <v>ZERO</v>
      </c>
      <c r="B505" s="42"/>
      <c r="C505" s="56" t="s">
        <v>31</v>
      </c>
      <c r="D505" s="11"/>
      <c r="E505" s="45" t="s">
        <v>31</v>
      </c>
      <c r="F505" s="46" t="str">
        <f>VLOOKUP(E505,ISTRUZIONI!$A$10:$B$26,2)</f>
        <v>-</v>
      </c>
      <c r="G505" s="10"/>
      <c r="H505" s="57"/>
      <c r="I505" s="57"/>
      <c r="J505" s="29">
        <f t="shared" si="190"/>
        <v>0</v>
      </c>
      <c r="K505" s="6" t="str">
        <f t="shared" si="216"/>
        <v>Compilare anagrafica</v>
      </c>
      <c r="L505" s="5"/>
      <c r="M505" s="32">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30">
        <f t="shared" si="203"/>
        <v>0</v>
      </c>
      <c r="Z505" s="30">
        <f t="shared" si="204"/>
        <v>0</v>
      </c>
      <c r="AA505" s="30">
        <f t="shared" si="205"/>
        <v>0</v>
      </c>
      <c r="AB505" s="30">
        <f t="shared" si="206"/>
        <v>0</v>
      </c>
      <c r="AC505" s="30">
        <f t="shared" si="207"/>
        <v>0</v>
      </c>
      <c r="AD505" s="30">
        <f t="shared" si="208"/>
        <v>0</v>
      </c>
      <c r="AE505" s="30">
        <f t="shared" si="209"/>
        <v>0</v>
      </c>
      <c r="AF505" s="30">
        <f t="shared" si="210"/>
        <v>0</v>
      </c>
      <c r="AG505" s="30">
        <f t="shared" si="211"/>
        <v>0</v>
      </c>
      <c r="AH505" s="30">
        <f t="shared" si="212"/>
        <v>0</v>
      </c>
      <c r="AI505" s="30">
        <f t="shared" si="213"/>
        <v>0</v>
      </c>
      <c r="AJ505" s="30">
        <f t="shared" si="214"/>
        <v>0</v>
      </c>
    </row>
    <row r="506" spans="1:36" ht="15.75" x14ac:dyDescent="0.25">
      <c r="A506" s="42" t="str">
        <f t="shared" si="215"/>
        <v>ZERO</v>
      </c>
      <c r="B506" s="42"/>
      <c r="C506" s="56" t="s">
        <v>31</v>
      </c>
      <c r="D506" s="11"/>
      <c r="E506" s="45" t="s">
        <v>31</v>
      </c>
      <c r="F506" s="46" t="str">
        <f>VLOOKUP(E506,ISTRUZIONI!$A$10:$B$26,2)</f>
        <v>-</v>
      </c>
      <c r="G506" s="10"/>
      <c r="H506" s="57"/>
      <c r="I506" s="57"/>
      <c r="J506" s="29">
        <f t="shared" si="190"/>
        <v>0</v>
      </c>
      <c r="K506" s="6" t="str">
        <f t="shared" si="216"/>
        <v>Compilare anagrafica</v>
      </c>
      <c r="L506" s="5"/>
      <c r="M506" s="32">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30">
        <f t="shared" si="203"/>
        <v>0</v>
      </c>
      <c r="Z506" s="30">
        <f t="shared" si="204"/>
        <v>0</v>
      </c>
      <c r="AA506" s="30">
        <f t="shared" si="205"/>
        <v>0</v>
      </c>
      <c r="AB506" s="30">
        <f t="shared" si="206"/>
        <v>0</v>
      </c>
      <c r="AC506" s="30">
        <f t="shared" si="207"/>
        <v>0</v>
      </c>
      <c r="AD506" s="30">
        <f t="shared" si="208"/>
        <v>0</v>
      </c>
      <c r="AE506" s="30">
        <f t="shared" si="209"/>
        <v>0</v>
      </c>
      <c r="AF506" s="30">
        <f t="shared" si="210"/>
        <v>0</v>
      </c>
      <c r="AG506" s="30">
        <f t="shared" si="211"/>
        <v>0</v>
      </c>
      <c r="AH506" s="30">
        <f t="shared" si="212"/>
        <v>0</v>
      </c>
      <c r="AI506" s="30">
        <f t="shared" si="213"/>
        <v>0</v>
      </c>
      <c r="AJ506" s="30">
        <f t="shared" si="214"/>
        <v>0</v>
      </c>
    </row>
    <row r="507" spans="1:36" ht="15.75" x14ac:dyDescent="0.25">
      <c r="A507" s="42" t="str">
        <f t="shared" si="215"/>
        <v>ZERO</v>
      </c>
      <c r="B507" s="42"/>
      <c r="C507" s="56" t="s">
        <v>31</v>
      </c>
      <c r="D507" s="11"/>
      <c r="E507" s="45" t="s">
        <v>31</v>
      </c>
      <c r="F507" s="46" t="str">
        <f>VLOOKUP(E507,ISTRUZIONI!$A$10:$B$26,2)</f>
        <v>-</v>
      </c>
      <c r="G507" s="10"/>
      <c r="H507" s="57"/>
      <c r="I507" s="57"/>
      <c r="J507" s="29">
        <f t="shared" si="190"/>
        <v>0</v>
      </c>
      <c r="K507" s="6" t="str">
        <f t="shared" si="216"/>
        <v>Compilare anagrafica</v>
      </c>
      <c r="L507" s="5"/>
      <c r="M507" s="32">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30">
        <f t="shared" si="203"/>
        <v>0</v>
      </c>
      <c r="Z507" s="30">
        <f t="shared" si="204"/>
        <v>0</v>
      </c>
      <c r="AA507" s="30">
        <f t="shared" si="205"/>
        <v>0</v>
      </c>
      <c r="AB507" s="30">
        <f t="shared" si="206"/>
        <v>0</v>
      </c>
      <c r="AC507" s="30">
        <f t="shared" si="207"/>
        <v>0</v>
      </c>
      <c r="AD507" s="30">
        <f t="shared" si="208"/>
        <v>0</v>
      </c>
      <c r="AE507" s="30">
        <f t="shared" si="209"/>
        <v>0</v>
      </c>
      <c r="AF507" s="30">
        <f t="shared" si="210"/>
        <v>0</v>
      </c>
      <c r="AG507" s="30">
        <f t="shared" si="211"/>
        <v>0</v>
      </c>
      <c r="AH507" s="30">
        <f t="shared" si="212"/>
        <v>0</v>
      </c>
      <c r="AI507" s="30">
        <f t="shared" si="213"/>
        <v>0</v>
      </c>
      <c r="AJ507" s="30">
        <f t="shared" si="214"/>
        <v>0</v>
      </c>
    </row>
    <row r="508" spans="1:36" ht="15.75" x14ac:dyDescent="0.25">
      <c r="A508" s="42" t="str">
        <f t="shared" si="215"/>
        <v>ZERO</v>
      </c>
      <c r="B508" s="42"/>
      <c r="C508" s="56" t="s">
        <v>31</v>
      </c>
      <c r="D508" s="11"/>
      <c r="E508" s="45" t="s">
        <v>31</v>
      </c>
      <c r="F508" s="46" t="str">
        <f>VLOOKUP(E508,ISTRUZIONI!$A$10:$B$26,2)</f>
        <v>-</v>
      </c>
      <c r="G508" s="10"/>
      <c r="H508" s="57"/>
      <c r="I508" s="57"/>
      <c r="J508" s="29">
        <f t="shared" si="190"/>
        <v>0</v>
      </c>
      <c r="K508" s="6" t="str">
        <f t="shared" si="216"/>
        <v>Compilare anagrafica</v>
      </c>
      <c r="L508" s="5"/>
      <c r="M508" s="32">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30">
        <f t="shared" si="203"/>
        <v>0</v>
      </c>
      <c r="Z508" s="30">
        <f t="shared" si="204"/>
        <v>0</v>
      </c>
      <c r="AA508" s="30">
        <f t="shared" si="205"/>
        <v>0</v>
      </c>
      <c r="AB508" s="30">
        <f t="shared" si="206"/>
        <v>0</v>
      </c>
      <c r="AC508" s="30">
        <f t="shared" si="207"/>
        <v>0</v>
      </c>
      <c r="AD508" s="30">
        <f t="shared" si="208"/>
        <v>0</v>
      </c>
      <c r="AE508" s="30">
        <f t="shared" si="209"/>
        <v>0</v>
      </c>
      <c r="AF508" s="30">
        <f t="shared" si="210"/>
        <v>0</v>
      </c>
      <c r="AG508" s="30">
        <f t="shared" si="211"/>
        <v>0</v>
      </c>
      <c r="AH508" s="30">
        <f t="shared" si="212"/>
        <v>0</v>
      </c>
      <c r="AI508" s="30">
        <f t="shared" si="213"/>
        <v>0</v>
      </c>
      <c r="AJ508" s="30">
        <f t="shared" si="214"/>
        <v>0</v>
      </c>
    </row>
    <row r="509" spans="1:36" ht="15.75" x14ac:dyDescent="0.25">
      <c r="A509" s="42" t="str">
        <f t="shared" si="215"/>
        <v>ZERO</v>
      </c>
      <c r="B509" s="42"/>
      <c r="C509" s="56" t="s">
        <v>31</v>
      </c>
      <c r="D509" s="11"/>
      <c r="E509" s="45" t="s">
        <v>31</v>
      </c>
      <c r="F509" s="46" t="str">
        <f>VLOOKUP(E509,ISTRUZIONI!$A$10:$B$26,2)</f>
        <v>-</v>
      </c>
      <c r="G509" s="10"/>
      <c r="H509" s="57"/>
      <c r="I509" s="57"/>
      <c r="J509" s="29">
        <f t="shared" si="190"/>
        <v>0</v>
      </c>
      <c r="K509" s="6" t="str">
        <f t="shared" si="216"/>
        <v>Compilare anagrafica</v>
      </c>
      <c r="L509" s="5"/>
      <c r="M509" s="32">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30">
        <f t="shared" si="203"/>
        <v>0</v>
      </c>
      <c r="Z509" s="30">
        <f t="shared" si="204"/>
        <v>0</v>
      </c>
      <c r="AA509" s="30">
        <f t="shared" si="205"/>
        <v>0</v>
      </c>
      <c r="AB509" s="30">
        <f t="shared" si="206"/>
        <v>0</v>
      </c>
      <c r="AC509" s="30">
        <f t="shared" si="207"/>
        <v>0</v>
      </c>
      <c r="AD509" s="30">
        <f t="shared" si="208"/>
        <v>0</v>
      </c>
      <c r="AE509" s="30">
        <f t="shared" si="209"/>
        <v>0</v>
      </c>
      <c r="AF509" s="30">
        <f t="shared" si="210"/>
        <v>0</v>
      </c>
      <c r="AG509" s="30">
        <f t="shared" si="211"/>
        <v>0</v>
      </c>
      <c r="AH509" s="30">
        <f t="shared" si="212"/>
        <v>0</v>
      </c>
      <c r="AI509" s="30">
        <f t="shared" si="213"/>
        <v>0</v>
      </c>
      <c r="AJ509" s="30">
        <f t="shared" si="214"/>
        <v>0</v>
      </c>
    </row>
    <row r="510" spans="1:36" ht="15.75" x14ac:dyDescent="0.25">
      <c r="A510" s="42" t="str">
        <f t="shared" si="215"/>
        <v>ZERO</v>
      </c>
      <c r="B510" s="42"/>
      <c r="C510" s="56" t="s">
        <v>31</v>
      </c>
      <c r="D510" s="11"/>
      <c r="E510" s="45" t="s">
        <v>31</v>
      </c>
      <c r="F510" s="46" t="str">
        <f>VLOOKUP(E510,ISTRUZIONI!$A$10:$B$26,2)</f>
        <v>-</v>
      </c>
      <c r="G510" s="10"/>
      <c r="H510" s="57"/>
      <c r="I510" s="57"/>
      <c r="J510" s="29">
        <f t="shared" si="190"/>
        <v>0</v>
      </c>
      <c r="K510" s="6" t="str">
        <f t="shared" si="216"/>
        <v>Compilare anagrafica</v>
      </c>
      <c r="L510" s="5"/>
      <c r="M510" s="32">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30">
        <f t="shared" si="203"/>
        <v>0</v>
      </c>
      <c r="Z510" s="30">
        <f t="shared" si="204"/>
        <v>0</v>
      </c>
      <c r="AA510" s="30">
        <f t="shared" si="205"/>
        <v>0</v>
      </c>
      <c r="AB510" s="30">
        <f t="shared" si="206"/>
        <v>0</v>
      </c>
      <c r="AC510" s="30">
        <f t="shared" si="207"/>
        <v>0</v>
      </c>
      <c r="AD510" s="30">
        <f t="shared" si="208"/>
        <v>0</v>
      </c>
      <c r="AE510" s="30">
        <f t="shared" si="209"/>
        <v>0</v>
      </c>
      <c r="AF510" s="30">
        <f t="shared" si="210"/>
        <v>0</v>
      </c>
      <c r="AG510" s="30">
        <f t="shared" si="211"/>
        <v>0</v>
      </c>
      <c r="AH510" s="30">
        <f t="shared" si="212"/>
        <v>0</v>
      </c>
      <c r="AI510" s="30">
        <f t="shared" si="213"/>
        <v>0</v>
      </c>
      <c r="AJ510" s="30">
        <f t="shared" si="214"/>
        <v>0</v>
      </c>
    </row>
    <row r="511" spans="1:36" ht="15.75" x14ac:dyDescent="0.25">
      <c r="A511" s="42" t="str">
        <f t="shared" si="215"/>
        <v>ZERO</v>
      </c>
      <c r="B511" s="42"/>
      <c r="C511" s="56" t="s">
        <v>31</v>
      </c>
      <c r="D511" s="11"/>
      <c r="E511" s="45" t="s">
        <v>31</v>
      </c>
      <c r="F511" s="46" t="str">
        <f>VLOOKUP(E511,ISTRUZIONI!$A$10:$B$26,2)</f>
        <v>-</v>
      </c>
      <c r="G511" s="10"/>
      <c r="H511" s="57"/>
      <c r="I511" s="57"/>
      <c r="J511" s="29">
        <f t="shared" si="190"/>
        <v>0</v>
      </c>
      <c r="K511" s="6" t="str">
        <f t="shared" si="216"/>
        <v>Compilare anagrafica</v>
      </c>
      <c r="L511" s="5"/>
      <c r="M511" s="32">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30">
        <f t="shared" si="203"/>
        <v>0</v>
      </c>
      <c r="Z511" s="30">
        <f t="shared" si="204"/>
        <v>0</v>
      </c>
      <c r="AA511" s="30">
        <f t="shared" si="205"/>
        <v>0</v>
      </c>
      <c r="AB511" s="30">
        <f t="shared" si="206"/>
        <v>0</v>
      </c>
      <c r="AC511" s="30">
        <f t="shared" si="207"/>
        <v>0</v>
      </c>
      <c r="AD511" s="30">
        <f t="shared" si="208"/>
        <v>0</v>
      </c>
      <c r="AE511" s="30">
        <f t="shared" si="209"/>
        <v>0</v>
      </c>
      <c r="AF511" s="30">
        <f t="shared" si="210"/>
        <v>0</v>
      </c>
      <c r="AG511" s="30">
        <f t="shared" si="211"/>
        <v>0</v>
      </c>
      <c r="AH511" s="30">
        <f t="shared" si="212"/>
        <v>0</v>
      </c>
      <c r="AI511" s="30">
        <f t="shared" si="213"/>
        <v>0</v>
      </c>
      <c r="AJ511" s="30">
        <f t="shared" si="214"/>
        <v>0</v>
      </c>
    </row>
    <row r="512" spans="1:36" ht="15.75" x14ac:dyDescent="0.25">
      <c r="A512" s="42" t="str">
        <f t="shared" si="215"/>
        <v>ZERO</v>
      </c>
      <c r="B512" s="42"/>
      <c r="C512" s="56" t="s">
        <v>31</v>
      </c>
      <c r="D512" s="11"/>
      <c r="E512" s="45" t="s">
        <v>31</v>
      </c>
      <c r="F512" s="46" t="str">
        <f>VLOOKUP(E512,ISTRUZIONI!$A$10:$B$26,2)</f>
        <v>-</v>
      </c>
      <c r="G512" s="10"/>
      <c r="H512" s="57"/>
      <c r="I512" s="57"/>
      <c r="J512" s="29">
        <f t="shared" si="190"/>
        <v>0</v>
      </c>
      <c r="K512" s="6" t="str">
        <f t="shared" si="216"/>
        <v>Compilare anagrafica</v>
      </c>
      <c r="L512" s="5"/>
      <c r="M512" s="32">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30">
        <f t="shared" si="203"/>
        <v>0</v>
      </c>
      <c r="Z512" s="30">
        <f t="shared" si="204"/>
        <v>0</v>
      </c>
      <c r="AA512" s="30">
        <f t="shared" si="205"/>
        <v>0</v>
      </c>
      <c r="AB512" s="30">
        <f t="shared" si="206"/>
        <v>0</v>
      </c>
      <c r="AC512" s="30">
        <f t="shared" si="207"/>
        <v>0</v>
      </c>
      <c r="AD512" s="30">
        <f t="shared" si="208"/>
        <v>0</v>
      </c>
      <c r="AE512" s="30">
        <f t="shared" si="209"/>
        <v>0</v>
      </c>
      <c r="AF512" s="30">
        <f t="shared" si="210"/>
        <v>0</v>
      </c>
      <c r="AG512" s="30">
        <f t="shared" si="211"/>
        <v>0</v>
      </c>
      <c r="AH512" s="30">
        <f t="shared" si="212"/>
        <v>0</v>
      </c>
      <c r="AI512" s="30">
        <f t="shared" si="213"/>
        <v>0</v>
      </c>
      <c r="AJ512" s="30">
        <f t="shared" si="214"/>
        <v>0</v>
      </c>
    </row>
    <row r="513" spans="1:36" ht="15.75" x14ac:dyDescent="0.25">
      <c r="A513" s="42" t="str">
        <f t="shared" si="215"/>
        <v>ZERO</v>
      </c>
      <c r="B513" s="42"/>
      <c r="C513" s="56" t="s">
        <v>31</v>
      </c>
      <c r="D513" s="11"/>
      <c r="E513" s="45" t="s">
        <v>31</v>
      </c>
      <c r="F513" s="46" t="str">
        <f>VLOOKUP(E513,ISTRUZIONI!$A$10:$B$26,2)</f>
        <v>-</v>
      </c>
      <c r="G513" s="10"/>
      <c r="H513" s="57"/>
      <c r="I513" s="57"/>
      <c r="J513" s="29">
        <f t="shared" si="190"/>
        <v>0</v>
      </c>
      <c r="K513" s="6" t="str">
        <f t="shared" si="216"/>
        <v>Compilare anagrafica</v>
      </c>
      <c r="L513" s="5"/>
      <c r="M513" s="32">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30">
        <f t="shared" si="203"/>
        <v>0</v>
      </c>
      <c r="Z513" s="30">
        <f t="shared" si="204"/>
        <v>0</v>
      </c>
      <c r="AA513" s="30">
        <f t="shared" si="205"/>
        <v>0</v>
      </c>
      <c r="AB513" s="30">
        <f t="shared" si="206"/>
        <v>0</v>
      </c>
      <c r="AC513" s="30">
        <f t="shared" si="207"/>
        <v>0</v>
      </c>
      <c r="AD513" s="30">
        <f t="shared" si="208"/>
        <v>0</v>
      </c>
      <c r="AE513" s="30">
        <f t="shared" si="209"/>
        <v>0</v>
      </c>
      <c r="AF513" s="30">
        <f t="shared" si="210"/>
        <v>0</v>
      </c>
      <c r="AG513" s="30">
        <f t="shared" si="211"/>
        <v>0</v>
      </c>
      <c r="AH513" s="30">
        <f t="shared" si="212"/>
        <v>0</v>
      </c>
      <c r="AI513" s="30">
        <f t="shared" si="213"/>
        <v>0</v>
      </c>
      <c r="AJ513" s="30">
        <f t="shared" si="214"/>
        <v>0</v>
      </c>
    </row>
    <row r="514" spans="1:36" ht="15.75" x14ac:dyDescent="0.25">
      <c r="A514" s="42" t="str">
        <f t="shared" si="215"/>
        <v>ZERO</v>
      </c>
      <c r="B514" s="42"/>
      <c r="C514" s="56" t="s">
        <v>31</v>
      </c>
      <c r="D514" s="11"/>
      <c r="E514" s="45" t="s">
        <v>31</v>
      </c>
      <c r="F514" s="46" t="str">
        <f>VLOOKUP(E514,ISTRUZIONI!$A$10:$B$26,2)</f>
        <v>-</v>
      </c>
      <c r="G514" s="10"/>
      <c r="H514" s="57"/>
      <c r="I514" s="57"/>
      <c r="J514" s="29">
        <f t="shared" si="190"/>
        <v>0</v>
      </c>
      <c r="K514" s="6" t="str">
        <f t="shared" si="216"/>
        <v>Compilare anagrafica</v>
      </c>
      <c r="L514" s="5"/>
      <c r="M514" s="32">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30">
        <f t="shared" si="203"/>
        <v>0</v>
      </c>
      <c r="Z514" s="30">
        <f t="shared" si="204"/>
        <v>0</v>
      </c>
      <c r="AA514" s="30">
        <f t="shared" si="205"/>
        <v>0</v>
      </c>
      <c r="AB514" s="30">
        <f t="shared" si="206"/>
        <v>0</v>
      </c>
      <c r="AC514" s="30">
        <f t="shared" si="207"/>
        <v>0</v>
      </c>
      <c r="AD514" s="30">
        <f t="shared" si="208"/>
        <v>0</v>
      </c>
      <c r="AE514" s="30">
        <f t="shared" si="209"/>
        <v>0</v>
      </c>
      <c r="AF514" s="30">
        <f t="shared" si="210"/>
        <v>0</v>
      </c>
      <c r="AG514" s="30">
        <f t="shared" si="211"/>
        <v>0</v>
      </c>
      <c r="AH514" s="30">
        <f t="shared" si="212"/>
        <v>0</v>
      </c>
      <c r="AI514" s="30">
        <f t="shared" si="213"/>
        <v>0</v>
      </c>
      <c r="AJ514" s="30">
        <f t="shared" si="214"/>
        <v>0</v>
      </c>
    </row>
    <row r="515" spans="1:36" ht="15.75" x14ac:dyDescent="0.25">
      <c r="A515" s="42" t="str">
        <f t="shared" si="215"/>
        <v>ZERO</v>
      </c>
      <c r="B515" s="42"/>
      <c r="C515" s="56" t="s">
        <v>31</v>
      </c>
      <c r="D515" s="11"/>
      <c r="E515" s="45" t="s">
        <v>31</v>
      </c>
      <c r="F515" s="46" t="str">
        <f>VLOOKUP(E515,ISTRUZIONI!$A$10:$B$26,2)</f>
        <v>-</v>
      </c>
      <c r="G515" s="10"/>
      <c r="H515" s="57"/>
      <c r="I515" s="57"/>
      <c r="J515" s="29">
        <f t="shared" si="190"/>
        <v>0</v>
      </c>
      <c r="K515" s="6" t="str">
        <f t="shared" si="216"/>
        <v>Compilare anagrafica</v>
      </c>
      <c r="L515" s="5"/>
      <c r="M515" s="32">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30">
        <f t="shared" si="203"/>
        <v>0</v>
      </c>
      <c r="Z515" s="30">
        <f t="shared" si="204"/>
        <v>0</v>
      </c>
      <c r="AA515" s="30">
        <f t="shared" si="205"/>
        <v>0</v>
      </c>
      <c r="AB515" s="30">
        <f t="shared" si="206"/>
        <v>0</v>
      </c>
      <c r="AC515" s="30">
        <f t="shared" si="207"/>
        <v>0</v>
      </c>
      <c r="AD515" s="30">
        <f t="shared" si="208"/>
        <v>0</v>
      </c>
      <c r="AE515" s="30">
        <f t="shared" si="209"/>
        <v>0</v>
      </c>
      <c r="AF515" s="30">
        <f t="shared" si="210"/>
        <v>0</v>
      </c>
      <c r="AG515" s="30">
        <f t="shared" si="211"/>
        <v>0</v>
      </c>
      <c r="AH515" s="30">
        <f t="shared" si="212"/>
        <v>0</v>
      </c>
      <c r="AI515" s="30">
        <f t="shared" si="213"/>
        <v>0</v>
      </c>
      <c r="AJ515" s="30">
        <f t="shared" si="214"/>
        <v>0</v>
      </c>
    </row>
    <row r="516" spans="1:36" ht="15.75" x14ac:dyDescent="0.25">
      <c r="A516" s="42" t="str">
        <f t="shared" si="215"/>
        <v>ZERO</v>
      </c>
      <c r="B516" s="42"/>
      <c r="C516" s="56" t="s">
        <v>31</v>
      </c>
      <c r="D516" s="11"/>
      <c r="E516" s="45" t="s">
        <v>31</v>
      </c>
      <c r="F516" s="46" t="str">
        <f>VLOOKUP(E516,ISTRUZIONI!$A$10:$B$26,2)</f>
        <v>-</v>
      </c>
      <c r="G516" s="10"/>
      <c r="H516" s="57"/>
      <c r="I516" s="57"/>
      <c r="J516" s="29">
        <f t="shared" si="190"/>
        <v>0</v>
      </c>
      <c r="K516" s="6" t="str">
        <f t="shared" si="216"/>
        <v>Compilare anagrafica</v>
      </c>
      <c r="L516" s="5"/>
      <c r="M516" s="32">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30">
        <f t="shared" si="203"/>
        <v>0</v>
      </c>
      <c r="Z516" s="30">
        <f t="shared" si="204"/>
        <v>0</v>
      </c>
      <c r="AA516" s="30">
        <f t="shared" si="205"/>
        <v>0</v>
      </c>
      <c r="AB516" s="30">
        <f t="shared" si="206"/>
        <v>0</v>
      </c>
      <c r="AC516" s="30">
        <f t="shared" si="207"/>
        <v>0</v>
      </c>
      <c r="AD516" s="30">
        <f t="shared" si="208"/>
        <v>0</v>
      </c>
      <c r="AE516" s="30">
        <f t="shared" si="209"/>
        <v>0</v>
      </c>
      <c r="AF516" s="30">
        <f t="shared" si="210"/>
        <v>0</v>
      </c>
      <c r="AG516" s="30">
        <f t="shared" si="211"/>
        <v>0</v>
      </c>
      <c r="AH516" s="30">
        <f t="shared" si="212"/>
        <v>0</v>
      </c>
      <c r="AI516" s="30">
        <f t="shared" si="213"/>
        <v>0</v>
      </c>
      <c r="AJ516" s="30">
        <f t="shared" si="214"/>
        <v>0</v>
      </c>
    </row>
    <row r="517" spans="1:36" ht="15.75" x14ac:dyDescent="0.25">
      <c r="A517" s="42" t="str">
        <f t="shared" si="215"/>
        <v>ZERO</v>
      </c>
      <c r="B517" s="42"/>
      <c r="C517" s="56" t="s">
        <v>31</v>
      </c>
      <c r="D517" s="11"/>
      <c r="E517" s="45" t="s">
        <v>31</v>
      </c>
      <c r="F517" s="46" t="str">
        <f>VLOOKUP(E517,ISTRUZIONI!$A$10:$B$26,2)</f>
        <v>-</v>
      </c>
      <c r="G517" s="10"/>
      <c r="H517" s="57"/>
      <c r="I517" s="57"/>
      <c r="J517" s="29">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6" t="str">
        <f t="shared" si="216"/>
        <v>Compilare anagrafica</v>
      </c>
      <c r="L517" s="5"/>
      <c r="M517" s="32">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30">
        <f t="shared" ref="Y517:Y580" si="230">(M517/30)*G517</f>
        <v>0</v>
      </c>
      <c r="Z517" s="30">
        <f t="shared" ref="Z517:Z580" si="231">(N517/30)*G517</f>
        <v>0</v>
      </c>
      <c r="AA517" s="30">
        <f t="shared" ref="AA517:AA580" si="232">(O517/30)*G517</f>
        <v>0</v>
      </c>
      <c r="AB517" s="30">
        <f t="shared" ref="AB517:AB580" si="233">(P517/30)*G517</f>
        <v>0</v>
      </c>
      <c r="AC517" s="30">
        <f t="shared" ref="AC517:AC580" si="234">(Q517/30)*G517</f>
        <v>0</v>
      </c>
      <c r="AD517" s="30">
        <f t="shared" ref="AD517:AD580" si="235">(R517/30)*G517</f>
        <v>0</v>
      </c>
      <c r="AE517" s="30">
        <f t="shared" ref="AE517:AE580" si="236">(S517/30)*G517</f>
        <v>0</v>
      </c>
      <c r="AF517" s="30">
        <f t="shared" ref="AF517:AF580" si="237">(T517/30)*G517</f>
        <v>0</v>
      </c>
      <c r="AG517" s="30">
        <f t="shared" ref="AG517:AG580" si="238">(U517/30)*G517</f>
        <v>0</v>
      </c>
      <c r="AH517" s="30">
        <f t="shared" ref="AH517:AH580" si="239">(V517/30)*G517</f>
        <v>0</v>
      </c>
      <c r="AI517" s="30">
        <f t="shared" ref="AI517:AI580" si="240">(W517/30)*G517</f>
        <v>0</v>
      </c>
      <c r="AJ517" s="30">
        <f t="shared" ref="AJ517:AJ580" si="241">(X517/30)*G517</f>
        <v>0</v>
      </c>
    </row>
    <row r="518" spans="1:36" ht="15.75" x14ac:dyDescent="0.25">
      <c r="A518" s="42" t="str">
        <f t="shared" ref="A518:A581" si="242">IF(OR(C518="U",C518="D"),A517+1,"ZERO")</f>
        <v>ZERO</v>
      </c>
      <c r="B518" s="42"/>
      <c r="C518" s="56" t="s">
        <v>31</v>
      </c>
      <c r="D518" s="11"/>
      <c r="E518" s="45" t="s">
        <v>31</v>
      </c>
      <c r="F518" s="46" t="str">
        <f>VLOOKUP(E518,ISTRUZIONI!$A$10:$B$26,2)</f>
        <v>-</v>
      </c>
      <c r="G518" s="10"/>
      <c r="H518" s="57"/>
      <c r="I518" s="57"/>
      <c r="J518" s="29">
        <f t="shared" si="217"/>
        <v>0</v>
      </c>
      <c r="K518" s="6" t="str">
        <f t="shared" ref="K518:K581" si="243">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2">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30">
        <f t="shared" si="230"/>
        <v>0</v>
      </c>
      <c r="Z518" s="30">
        <f t="shared" si="231"/>
        <v>0</v>
      </c>
      <c r="AA518" s="30">
        <f t="shared" si="232"/>
        <v>0</v>
      </c>
      <c r="AB518" s="30">
        <f t="shared" si="233"/>
        <v>0</v>
      </c>
      <c r="AC518" s="30">
        <f t="shared" si="234"/>
        <v>0</v>
      </c>
      <c r="AD518" s="30">
        <f t="shared" si="235"/>
        <v>0</v>
      </c>
      <c r="AE518" s="30">
        <f t="shared" si="236"/>
        <v>0</v>
      </c>
      <c r="AF518" s="30">
        <f t="shared" si="237"/>
        <v>0</v>
      </c>
      <c r="AG518" s="30">
        <f t="shared" si="238"/>
        <v>0</v>
      </c>
      <c r="AH518" s="30">
        <f t="shared" si="239"/>
        <v>0</v>
      </c>
      <c r="AI518" s="30">
        <f t="shared" si="240"/>
        <v>0</v>
      </c>
      <c r="AJ518" s="30">
        <f t="shared" si="241"/>
        <v>0</v>
      </c>
    </row>
    <row r="519" spans="1:36" ht="15.75" x14ac:dyDescent="0.25">
      <c r="A519" s="42" t="str">
        <f t="shared" si="242"/>
        <v>ZERO</v>
      </c>
      <c r="B519" s="42"/>
      <c r="C519" s="56" t="s">
        <v>31</v>
      </c>
      <c r="D519" s="11"/>
      <c r="E519" s="45" t="s">
        <v>31</v>
      </c>
      <c r="F519" s="46" t="str">
        <f>VLOOKUP(E519,ISTRUZIONI!$A$10:$B$26,2)</f>
        <v>-</v>
      </c>
      <c r="G519" s="10"/>
      <c r="H519" s="57"/>
      <c r="I519" s="57"/>
      <c r="J519" s="29">
        <f t="shared" si="217"/>
        <v>0</v>
      </c>
      <c r="K519" s="6" t="str">
        <f t="shared" si="243"/>
        <v>Compilare anagrafica</v>
      </c>
      <c r="L519" s="5"/>
      <c r="M519" s="32">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30">
        <f t="shared" si="230"/>
        <v>0</v>
      </c>
      <c r="Z519" s="30">
        <f t="shared" si="231"/>
        <v>0</v>
      </c>
      <c r="AA519" s="30">
        <f t="shared" si="232"/>
        <v>0</v>
      </c>
      <c r="AB519" s="30">
        <f t="shared" si="233"/>
        <v>0</v>
      </c>
      <c r="AC519" s="30">
        <f t="shared" si="234"/>
        <v>0</v>
      </c>
      <c r="AD519" s="30">
        <f t="shared" si="235"/>
        <v>0</v>
      </c>
      <c r="AE519" s="30">
        <f t="shared" si="236"/>
        <v>0</v>
      </c>
      <c r="AF519" s="30">
        <f t="shared" si="237"/>
        <v>0</v>
      </c>
      <c r="AG519" s="30">
        <f t="shared" si="238"/>
        <v>0</v>
      </c>
      <c r="AH519" s="30">
        <f t="shared" si="239"/>
        <v>0</v>
      </c>
      <c r="AI519" s="30">
        <f t="shared" si="240"/>
        <v>0</v>
      </c>
      <c r="AJ519" s="30">
        <f t="shared" si="241"/>
        <v>0</v>
      </c>
    </row>
    <row r="520" spans="1:36" ht="15.75" x14ac:dyDescent="0.25">
      <c r="A520" s="42" t="str">
        <f t="shared" si="242"/>
        <v>ZERO</v>
      </c>
      <c r="B520" s="42"/>
      <c r="C520" s="56" t="s">
        <v>31</v>
      </c>
      <c r="D520" s="11"/>
      <c r="E520" s="45" t="s">
        <v>31</v>
      </c>
      <c r="F520" s="46" t="str">
        <f>VLOOKUP(E520,ISTRUZIONI!$A$10:$B$26,2)</f>
        <v>-</v>
      </c>
      <c r="G520" s="10"/>
      <c r="H520" s="57"/>
      <c r="I520" s="57"/>
      <c r="J520" s="29">
        <f t="shared" si="217"/>
        <v>0</v>
      </c>
      <c r="K520" s="6" t="str">
        <f t="shared" si="243"/>
        <v>Compilare anagrafica</v>
      </c>
      <c r="L520" s="5"/>
      <c r="M520" s="32">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30">
        <f t="shared" si="230"/>
        <v>0</v>
      </c>
      <c r="Z520" s="30">
        <f t="shared" si="231"/>
        <v>0</v>
      </c>
      <c r="AA520" s="30">
        <f t="shared" si="232"/>
        <v>0</v>
      </c>
      <c r="AB520" s="30">
        <f t="shared" si="233"/>
        <v>0</v>
      </c>
      <c r="AC520" s="30">
        <f t="shared" si="234"/>
        <v>0</v>
      </c>
      <c r="AD520" s="30">
        <f t="shared" si="235"/>
        <v>0</v>
      </c>
      <c r="AE520" s="30">
        <f t="shared" si="236"/>
        <v>0</v>
      </c>
      <c r="AF520" s="30">
        <f t="shared" si="237"/>
        <v>0</v>
      </c>
      <c r="AG520" s="30">
        <f t="shared" si="238"/>
        <v>0</v>
      </c>
      <c r="AH520" s="30">
        <f t="shared" si="239"/>
        <v>0</v>
      </c>
      <c r="AI520" s="30">
        <f t="shared" si="240"/>
        <v>0</v>
      </c>
      <c r="AJ520" s="30">
        <f t="shared" si="241"/>
        <v>0</v>
      </c>
    </row>
    <row r="521" spans="1:36" ht="15.75" x14ac:dyDescent="0.25">
      <c r="A521" s="42" t="str">
        <f t="shared" si="242"/>
        <v>ZERO</v>
      </c>
      <c r="B521" s="42"/>
      <c r="C521" s="56" t="s">
        <v>31</v>
      </c>
      <c r="D521" s="11"/>
      <c r="E521" s="45" t="s">
        <v>31</v>
      </c>
      <c r="F521" s="46" t="str">
        <f>VLOOKUP(E521,ISTRUZIONI!$A$10:$B$26,2)</f>
        <v>-</v>
      </c>
      <c r="G521" s="10"/>
      <c r="H521" s="57"/>
      <c r="I521" s="57"/>
      <c r="J521" s="29">
        <f t="shared" si="217"/>
        <v>0</v>
      </c>
      <c r="K521" s="6" t="str">
        <f t="shared" si="243"/>
        <v>Compilare anagrafica</v>
      </c>
      <c r="L521" s="5"/>
      <c r="M521" s="32">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30">
        <f t="shared" si="230"/>
        <v>0</v>
      </c>
      <c r="Z521" s="30">
        <f t="shared" si="231"/>
        <v>0</v>
      </c>
      <c r="AA521" s="30">
        <f t="shared" si="232"/>
        <v>0</v>
      </c>
      <c r="AB521" s="30">
        <f t="shared" si="233"/>
        <v>0</v>
      </c>
      <c r="AC521" s="30">
        <f t="shared" si="234"/>
        <v>0</v>
      </c>
      <c r="AD521" s="30">
        <f t="shared" si="235"/>
        <v>0</v>
      </c>
      <c r="AE521" s="30">
        <f t="shared" si="236"/>
        <v>0</v>
      </c>
      <c r="AF521" s="30">
        <f t="shared" si="237"/>
        <v>0</v>
      </c>
      <c r="AG521" s="30">
        <f t="shared" si="238"/>
        <v>0</v>
      </c>
      <c r="AH521" s="30">
        <f t="shared" si="239"/>
        <v>0</v>
      </c>
      <c r="AI521" s="30">
        <f t="shared" si="240"/>
        <v>0</v>
      </c>
      <c r="AJ521" s="30">
        <f t="shared" si="241"/>
        <v>0</v>
      </c>
    </row>
    <row r="522" spans="1:36" ht="15.75" x14ac:dyDescent="0.25">
      <c r="A522" s="42" t="str">
        <f t="shared" si="242"/>
        <v>ZERO</v>
      </c>
      <c r="B522" s="42"/>
      <c r="C522" s="56" t="s">
        <v>31</v>
      </c>
      <c r="D522" s="11"/>
      <c r="E522" s="45" t="s">
        <v>31</v>
      </c>
      <c r="F522" s="46" t="str">
        <f>VLOOKUP(E522,ISTRUZIONI!$A$10:$B$26,2)</f>
        <v>-</v>
      </c>
      <c r="G522" s="10"/>
      <c r="H522" s="57"/>
      <c r="I522" s="57"/>
      <c r="J522" s="29">
        <f t="shared" si="217"/>
        <v>0</v>
      </c>
      <c r="K522" s="6" t="str">
        <f t="shared" si="243"/>
        <v>Compilare anagrafica</v>
      </c>
      <c r="L522" s="5"/>
      <c r="M522" s="32">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30">
        <f t="shared" si="230"/>
        <v>0</v>
      </c>
      <c r="Z522" s="30">
        <f t="shared" si="231"/>
        <v>0</v>
      </c>
      <c r="AA522" s="30">
        <f t="shared" si="232"/>
        <v>0</v>
      </c>
      <c r="AB522" s="30">
        <f t="shared" si="233"/>
        <v>0</v>
      </c>
      <c r="AC522" s="30">
        <f t="shared" si="234"/>
        <v>0</v>
      </c>
      <c r="AD522" s="30">
        <f t="shared" si="235"/>
        <v>0</v>
      </c>
      <c r="AE522" s="30">
        <f t="shared" si="236"/>
        <v>0</v>
      </c>
      <c r="AF522" s="30">
        <f t="shared" si="237"/>
        <v>0</v>
      </c>
      <c r="AG522" s="30">
        <f t="shared" si="238"/>
        <v>0</v>
      </c>
      <c r="AH522" s="30">
        <f t="shared" si="239"/>
        <v>0</v>
      </c>
      <c r="AI522" s="30">
        <f t="shared" si="240"/>
        <v>0</v>
      </c>
      <c r="AJ522" s="30">
        <f t="shared" si="241"/>
        <v>0</v>
      </c>
    </row>
    <row r="523" spans="1:36" ht="15.75" x14ac:dyDescent="0.25">
      <c r="A523" s="42" t="str">
        <f t="shared" si="242"/>
        <v>ZERO</v>
      </c>
      <c r="B523" s="42"/>
      <c r="C523" s="56" t="s">
        <v>31</v>
      </c>
      <c r="D523" s="11"/>
      <c r="E523" s="45" t="s">
        <v>31</v>
      </c>
      <c r="F523" s="46" t="str">
        <f>VLOOKUP(E523,ISTRUZIONI!$A$10:$B$26,2)</f>
        <v>-</v>
      </c>
      <c r="G523" s="10"/>
      <c r="H523" s="57"/>
      <c r="I523" s="57"/>
      <c r="J523" s="29">
        <f t="shared" si="217"/>
        <v>0</v>
      </c>
      <c r="K523" s="6" t="str">
        <f t="shared" si="243"/>
        <v>Compilare anagrafica</v>
      </c>
      <c r="L523" s="5"/>
      <c r="M523" s="32">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30">
        <f t="shared" si="230"/>
        <v>0</v>
      </c>
      <c r="Z523" s="30">
        <f t="shared" si="231"/>
        <v>0</v>
      </c>
      <c r="AA523" s="30">
        <f t="shared" si="232"/>
        <v>0</v>
      </c>
      <c r="AB523" s="30">
        <f t="shared" si="233"/>
        <v>0</v>
      </c>
      <c r="AC523" s="30">
        <f t="shared" si="234"/>
        <v>0</v>
      </c>
      <c r="AD523" s="30">
        <f t="shared" si="235"/>
        <v>0</v>
      </c>
      <c r="AE523" s="30">
        <f t="shared" si="236"/>
        <v>0</v>
      </c>
      <c r="AF523" s="30">
        <f t="shared" si="237"/>
        <v>0</v>
      </c>
      <c r="AG523" s="30">
        <f t="shared" si="238"/>
        <v>0</v>
      </c>
      <c r="AH523" s="30">
        <f t="shared" si="239"/>
        <v>0</v>
      </c>
      <c r="AI523" s="30">
        <f t="shared" si="240"/>
        <v>0</v>
      </c>
      <c r="AJ523" s="30">
        <f t="shared" si="241"/>
        <v>0</v>
      </c>
    </row>
    <row r="524" spans="1:36" ht="15.75" x14ac:dyDescent="0.25">
      <c r="A524" s="42" t="str">
        <f t="shared" si="242"/>
        <v>ZERO</v>
      </c>
      <c r="B524" s="42"/>
      <c r="C524" s="56" t="s">
        <v>31</v>
      </c>
      <c r="D524" s="11"/>
      <c r="E524" s="45" t="s">
        <v>31</v>
      </c>
      <c r="F524" s="46" t="str">
        <f>VLOOKUP(E524,ISTRUZIONI!$A$10:$B$26,2)</f>
        <v>-</v>
      </c>
      <c r="G524" s="10"/>
      <c r="H524" s="57"/>
      <c r="I524" s="57"/>
      <c r="J524" s="29">
        <f t="shared" si="217"/>
        <v>0</v>
      </c>
      <c r="K524" s="6" t="str">
        <f t="shared" si="243"/>
        <v>Compilare anagrafica</v>
      </c>
      <c r="L524" s="5"/>
      <c r="M524" s="32">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30">
        <f t="shared" si="230"/>
        <v>0</v>
      </c>
      <c r="Z524" s="30">
        <f t="shared" si="231"/>
        <v>0</v>
      </c>
      <c r="AA524" s="30">
        <f t="shared" si="232"/>
        <v>0</v>
      </c>
      <c r="AB524" s="30">
        <f t="shared" si="233"/>
        <v>0</v>
      </c>
      <c r="AC524" s="30">
        <f t="shared" si="234"/>
        <v>0</v>
      </c>
      <c r="AD524" s="30">
        <f t="shared" si="235"/>
        <v>0</v>
      </c>
      <c r="AE524" s="30">
        <f t="shared" si="236"/>
        <v>0</v>
      </c>
      <c r="AF524" s="30">
        <f t="shared" si="237"/>
        <v>0</v>
      </c>
      <c r="AG524" s="30">
        <f t="shared" si="238"/>
        <v>0</v>
      </c>
      <c r="AH524" s="30">
        <f t="shared" si="239"/>
        <v>0</v>
      </c>
      <c r="AI524" s="30">
        <f t="shared" si="240"/>
        <v>0</v>
      </c>
      <c r="AJ524" s="30">
        <f t="shared" si="241"/>
        <v>0</v>
      </c>
    </row>
    <row r="525" spans="1:36" ht="15.75" x14ac:dyDescent="0.25">
      <c r="A525" s="42" t="str">
        <f t="shared" si="242"/>
        <v>ZERO</v>
      </c>
      <c r="B525" s="42"/>
      <c r="C525" s="56" t="s">
        <v>31</v>
      </c>
      <c r="D525" s="11"/>
      <c r="E525" s="45" t="s">
        <v>31</v>
      </c>
      <c r="F525" s="46" t="str">
        <f>VLOOKUP(E525,ISTRUZIONI!$A$10:$B$26,2)</f>
        <v>-</v>
      </c>
      <c r="G525" s="10"/>
      <c r="H525" s="57"/>
      <c r="I525" s="57"/>
      <c r="J525" s="29">
        <f t="shared" si="217"/>
        <v>0</v>
      </c>
      <c r="K525" s="6" t="str">
        <f t="shared" si="243"/>
        <v>Compilare anagrafica</v>
      </c>
      <c r="L525" s="5"/>
      <c r="M525" s="32">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30">
        <f t="shared" si="230"/>
        <v>0</v>
      </c>
      <c r="Z525" s="30">
        <f t="shared" si="231"/>
        <v>0</v>
      </c>
      <c r="AA525" s="30">
        <f t="shared" si="232"/>
        <v>0</v>
      </c>
      <c r="AB525" s="30">
        <f t="shared" si="233"/>
        <v>0</v>
      </c>
      <c r="AC525" s="30">
        <f t="shared" si="234"/>
        <v>0</v>
      </c>
      <c r="AD525" s="30">
        <f t="shared" si="235"/>
        <v>0</v>
      </c>
      <c r="AE525" s="30">
        <f t="shared" si="236"/>
        <v>0</v>
      </c>
      <c r="AF525" s="30">
        <f t="shared" si="237"/>
        <v>0</v>
      </c>
      <c r="AG525" s="30">
        <f t="shared" si="238"/>
        <v>0</v>
      </c>
      <c r="AH525" s="30">
        <f t="shared" si="239"/>
        <v>0</v>
      </c>
      <c r="AI525" s="30">
        <f t="shared" si="240"/>
        <v>0</v>
      </c>
      <c r="AJ525" s="30">
        <f t="shared" si="241"/>
        <v>0</v>
      </c>
    </row>
    <row r="526" spans="1:36" ht="15.75" x14ac:dyDescent="0.25">
      <c r="A526" s="42" t="str">
        <f t="shared" si="242"/>
        <v>ZERO</v>
      </c>
      <c r="B526" s="42"/>
      <c r="C526" s="56" t="s">
        <v>31</v>
      </c>
      <c r="D526" s="11"/>
      <c r="E526" s="45" t="s">
        <v>31</v>
      </c>
      <c r="F526" s="46" t="str">
        <f>VLOOKUP(E526,ISTRUZIONI!$A$10:$B$26,2)</f>
        <v>-</v>
      </c>
      <c r="G526" s="10"/>
      <c r="H526" s="57"/>
      <c r="I526" s="57"/>
      <c r="J526" s="29">
        <f t="shared" si="217"/>
        <v>0</v>
      </c>
      <c r="K526" s="6" t="str">
        <f t="shared" si="243"/>
        <v>Compilare anagrafica</v>
      </c>
      <c r="L526" s="5"/>
      <c r="M526" s="32">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30">
        <f t="shared" si="230"/>
        <v>0</v>
      </c>
      <c r="Z526" s="30">
        <f t="shared" si="231"/>
        <v>0</v>
      </c>
      <c r="AA526" s="30">
        <f t="shared" si="232"/>
        <v>0</v>
      </c>
      <c r="AB526" s="30">
        <f t="shared" si="233"/>
        <v>0</v>
      </c>
      <c r="AC526" s="30">
        <f t="shared" si="234"/>
        <v>0</v>
      </c>
      <c r="AD526" s="30">
        <f t="shared" si="235"/>
        <v>0</v>
      </c>
      <c r="AE526" s="30">
        <f t="shared" si="236"/>
        <v>0</v>
      </c>
      <c r="AF526" s="30">
        <f t="shared" si="237"/>
        <v>0</v>
      </c>
      <c r="AG526" s="30">
        <f t="shared" si="238"/>
        <v>0</v>
      </c>
      <c r="AH526" s="30">
        <f t="shared" si="239"/>
        <v>0</v>
      </c>
      <c r="AI526" s="30">
        <f t="shared" si="240"/>
        <v>0</v>
      </c>
      <c r="AJ526" s="30">
        <f t="shared" si="241"/>
        <v>0</v>
      </c>
    </row>
    <row r="527" spans="1:36" ht="15.75" x14ac:dyDescent="0.25">
      <c r="A527" s="42" t="str">
        <f t="shared" si="242"/>
        <v>ZERO</v>
      </c>
      <c r="B527" s="42"/>
      <c r="C527" s="56" t="s">
        <v>31</v>
      </c>
      <c r="D527" s="11"/>
      <c r="E527" s="45" t="s">
        <v>31</v>
      </c>
      <c r="F527" s="46" t="str">
        <f>VLOOKUP(E527,ISTRUZIONI!$A$10:$B$26,2)</f>
        <v>-</v>
      </c>
      <c r="G527" s="10"/>
      <c r="H527" s="57"/>
      <c r="I527" s="57"/>
      <c r="J527" s="29">
        <f t="shared" si="217"/>
        <v>0</v>
      </c>
      <c r="K527" s="6" t="str">
        <f t="shared" si="243"/>
        <v>Compilare anagrafica</v>
      </c>
      <c r="L527" s="5"/>
      <c r="M527" s="32">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30">
        <f t="shared" si="230"/>
        <v>0</v>
      </c>
      <c r="Z527" s="30">
        <f t="shared" si="231"/>
        <v>0</v>
      </c>
      <c r="AA527" s="30">
        <f t="shared" si="232"/>
        <v>0</v>
      </c>
      <c r="AB527" s="30">
        <f t="shared" si="233"/>
        <v>0</v>
      </c>
      <c r="AC527" s="30">
        <f t="shared" si="234"/>
        <v>0</v>
      </c>
      <c r="AD527" s="30">
        <f t="shared" si="235"/>
        <v>0</v>
      </c>
      <c r="AE527" s="30">
        <f t="shared" si="236"/>
        <v>0</v>
      </c>
      <c r="AF527" s="30">
        <f t="shared" si="237"/>
        <v>0</v>
      </c>
      <c r="AG527" s="30">
        <f t="shared" si="238"/>
        <v>0</v>
      </c>
      <c r="AH527" s="30">
        <f t="shared" si="239"/>
        <v>0</v>
      </c>
      <c r="AI527" s="30">
        <f t="shared" si="240"/>
        <v>0</v>
      </c>
      <c r="AJ527" s="30">
        <f t="shared" si="241"/>
        <v>0</v>
      </c>
    </row>
    <row r="528" spans="1:36" ht="15.75" x14ac:dyDescent="0.25">
      <c r="A528" s="42" t="str">
        <f t="shared" si="242"/>
        <v>ZERO</v>
      </c>
      <c r="B528" s="42"/>
      <c r="C528" s="56" t="s">
        <v>31</v>
      </c>
      <c r="D528" s="11"/>
      <c r="E528" s="45" t="s">
        <v>31</v>
      </c>
      <c r="F528" s="46" t="str">
        <f>VLOOKUP(E528,ISTRUZIONI!$A$10:$B$26,2)</f>
        <v>-</v>
      </c>
      <c r="G528" s="10"/>
      <c r="H528" s="57"/>
      <c r="I528" s="57"/>
      <c r="J528" s="29">
        <f t="shared" si="217"/>
        <v>0</v>
      </c>
      <c r="K528" s="6" t="str">
        <f t="shared" si="243"/>
        <v>Compilare anagrafica</v>
      </c>
      <c r="L528" s="5"/>
      <c r="M528" s="32">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30">
        <f t="shared" si="230"/>
        <v>0</v>
      </c>
      <c r="Z528" s="30">
        <f t="shared" si="231"/>
        <v>0</v>
      </c>
      <c r="AA528" s="30">
        <f t="shared" si="232"/>
        <v>0</v>
      </c>
      <c r="AB528" s="30">
        <f t="shared" si="233"/>
        <v>0</v>
      </c>
      <c r="AC528" s="30">
        <f t="shared" si="234"/>
        <v>0</v>
      </c>
      <c r="AD528" s="30">
        <f t="shared" si="235"/>
        <v>0</v>
      </c>
      <c r="AE528" s="30">
        <f t="shared" si="236"/>
        <v>0</v>
      </c>
      <c r="AF528" s="30">
        <f t="shared" si="237"/>
        <v>0</v>
      </c>
      <c r="AG528" s="30">
        <f t="shared" si="238"/>
        <v>0</v>
      </c>
      <c r="AH528" s="30">
        <f t="shared" si="239"/>
        <v>0</v>
      </c>
      <c r="AI528" s="30">
        <f t="shared" si="240"/>
        <v>0</v>
      </c>
      <c r="AJ528" s="30">
        <f t="shared" si="241"/>
        <v>0</v>
      </c>
    </row>
    <row r="529" spans="1:36" ht="15.75" x14ac:dyDescent="0.25">
      <c r="A529" s="42" t="str">
        <f t="shared" si="242"/>
        <v>ZERO</v>
      </c>
      <c r="B529" s="42"/>
      <c r="C529" s="56" t="s">
        <v>31</v>
      </c>
      <c r="D529" s="11"/>
      <c r="E529" s="45" t="s">
        <v>31</v>
      </c>
      <c r="F529" s="46" t="str">
        <f>VLOOKUP(E529,ISTRUZIONI!$A$10:$B$26,2)</f>
        <v>-</v>
      </c>
      <c r="G529" s="10"/>
      <c r="H529" s="57"/>
      <c r="I529" s="57"/>
      <c r="J529" s="29">
        <f t="shared" si="217"/>
        <v>0</v>
      </c>
      <c r="K529" s="6" t="str">
        <f t="shared" si="243"/>
        <v>Compilare anagrafica</v>
      </c>
      <c r="L529" s="5"/>
      <c r="M529" s="32">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30">
        <f t="shared" si="230"/>
        <v>0</v>
      </c>
      <c r="Z529" s="30">
        <f t="shared" si="231"/>
        <v>0</v>
      </c>
      <c r="AA529" s="30">
        <f t="shared" si="232"/>
        <v>0</v>
      </c>
      <c r="AB529" s="30">
        <f t="shared" si="233"/>
        <v>0</v>
      </c>
      <c r="AC529" s="30">
        <f t="shared" si="234"/>
        <v>0</v>
      </c>
      <c r="AD529" s="30">
        <f t="shared" si="235"/>
        <v>0</v>
      </c>
      <c r="AE529" s="30">
        <f t="shared" si="236"/>
        <v>0</v>
      </c>
      <c r="AF529" s="30">
        <f t="shared" si="237"/>
        <v>0</v>
      </c>
      <c r="AG529" s="30">
        <f t="shared" si="238"/>
        <v>0</v>
      </c>
      <c r="AH529" s="30">
        <f t="shared" si="239"/>
        <v>0</v>
      </c>
      <c r="AI529" s="30">
        <f t="shared" si="240"/>
        <v>0</v>
      </c>
      <c r="AJ529" s="30">
        <f t="shared" si="241"/>
        <v>0</v>
      </c>
    </row>
    <row r="530" spans="1:36" ht="15.75" x14ac:dyDescent="0.25">
      <c r="A530" s="42" t="str">
        <f t="shared" si="242"/>
        <v>ZERO</v>
      </c>
      <c r="B530" s="42"/>
      <c r="C530" s="56" t="s">
        <v>31</v>
      </c>
      <c r="D530" s="11"/>
      <c r="E530" s="45" t="s">
        <v>31</v>
      </c>
      <c r="F530" s="46" t="str">
        <f>VLOOKUP(E530,ISTRUZIONI!$A$10:$B$26,2)</f>
        <v>-</v>
      </c>
      <c r="G530" s="10"/>
      <c r="H530" s="57"/>
      <c r="I530" s="57"/>
      <c r="J530" s="29">
        <f t="shared" si="217"/>
        <v>0</v>
      </c>
      <c r="K530" s="6" t="str">
        <f t="shared" si="243"/>
        <v>Compilare anagrafica</v>
      </c>
      <c r="L530" s="5"/>
      <c r="M530" s="32">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30">
        <f t="shared" si="230"/>
        <v>0</v>
      </c>
      <c r="Z530" s="30">
        <f t="shared" si="231"/>
        <v>0</v>
      </c>
      <c r="AA530" s="30">
        <f t="shared" si="232"/>
        <v>0</v>
      </c>
      <c r="AB530" s="30">
        <f t="shared" si="233"/>
        <v>0</v>
      </c>
      <c r="AC530" s="30">
        <f t="shared" si="234"/>
        <v>0</v>
      </c>
      <c r="AD530" s="30">
        <f t="shared" si="235"/>
        <v>0</v>
      </c>
      <c r="AE530" s="30">
        <f t="shared" si="236"/>
        <v>0</v>
      </c>
      <c r="AF530" s="30">
        <f t="shared" si="237"/>
        <v>0</v>
      </c>
      <c r="AG530" s="30">
        <f t="shared" si="238"/>
        <v>0</v>
      </c>
      <c r="AH530" s="30">
        <f t="shared" si="239"/>
        <v>0</v>
      </c>
      <c r="AI530" s="30">
        <f t="shared" si="240"/>
        <v>0</v>
      </c>
      <c r="AJ530" s="30">
        <f t="shared" si="241"/>
        <v>0</v>
      </c>
    </row>
    <row r="531" spans="1:36" ht="15.75" x14ac:dyDescent="0.25">
      <c r="A531" s="42" t="str">
        <f t="shared" si="242"/>
        <v>ZERO</v>
      </c>
      <c r="B531" s="42"/>
      <c r="C531" s="56" t="s">
        <v>31</v>
      </c>
      <c r="D531" s="11"/>
      <c r="E531" s="45" t="s">
        <v>31</v>
      </c>
      <c r="F531" s="46" t="str">
        <f>VLOOKUP(E531,ISTRUZIONI!$A$10:$B$26,2)</f>
        <v>-</v>
      </c>
      <c r="G531" s="10"/>
      <c r="H531" s="57"/>
      <c r="I531" s="57"/>
      <c r="J531" s="29">
        <f t="shared" si="217"/>
        <v>0</v>
      </c>
      <c r="K531" s="6" t="str">
        <f t="shared" si="243"/>
        <v>Compilare anagrafica</v>
      </c>
      <c r="L531" s="5"/>
      <c r="M531" s="32">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30">
        <f t="shared" si="230"/>
        <v>0</v>
      </c>
      <c r="Z531" s="30">
        <f t="shared" si="231"/>
        <v>0</v>
      </c>
      <c r="AA531" s="30">
        <f t="shared" si="232"/>
        <v>0</v>
      </c>
      <c r="AB531" s="30">
        <f t="shared" si="233"/>
        <v>0</v>
      </c>
      <c r="AC531" s="30">
        <f t="shared" si="234"/>
        <v>0</v>
      </c>
      <c r="AD531" s="30">
        <f t="shared" si="235"/>
        <v>0</v>
      </c>
      <c r="AE531" s="30">
        <f t="shared" si="236"/>
        <v>0</v>
      </c>
      <c r="AF531" s="30">
        <f t="shared" si="237"/>
        <v>0</v>
      </c>
      <c r="AG531" s="30">
        <f t="shared" si="238"/>
        <v>0</v>
      </c>
      <c r="AH531" s="30">
        <f t="shared" si="239"/>
        <v>0</v>
      </c>
      <c r="AI531" s="30">
        <f t="shared" si="240"/>
        <v>0</v>
      </c>
      <c r="AJ531" s="30">
        <f t="shared" si="241"/>
        <v>0</v>
      </c>
    </row>
    <row r="532" spans="1:36" ht="15.75" x14ac:dyDescent="0.25">
      <c r="A532" s="42" t="str">
        <f t="shared" si="242"/>
        <v>ZERO</v>
      </c>
      <c r="B532" s="42"/>
      <c r="C532" s="56" t="s">
        <v>31</v>
      </c>
      <c r="D532" s="11"/>
      <c r="E532" s="45" t="s">
        <v>31</v>
      </c>
      <c r="F532" s="46" t="str">
        <f>VLOOKUP(E532,ISTRUZIONI!$A$10:$B$26,2)</f>
        <v>-</v>
      </c>
      <c r="G532" s="10"/>
      <c r="H532" s="57"/>
      <c r="I532" s="57"/>
      <c r="J532" s="29">
        <f t="shared" si="217"/>
        <v>0</v>
      </c>
      <c r="K532" s="6" t="str">
        <f t="shared" si="243"/>
        <v>Compilare anagrafica</v>
      </c>
      <c r="L532" s="5"/>
      <c r="M532" s="32">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30">
        <f t="shared" si="230"/>
        <v>0</v>
      </c>
      <c r="Z532" s="30">
        <f t="shared" si="231"/>
        <v>0</v>
      </c>
      <c r="AA532" s="30">
        <f t="shared" si="232"/>
        <v>0</v>
      </c>
      <c r="AB532" s="30">
        <f t="shared" si="233"/>
        <v>0</v>
      </c>
      <c r="AC532" s="30">
        <f t="shared" si="234"/>
        <v>0</v>
      </c>
      <c r="AD532" s="30">
        <f t="shared" si="235"/>
        <v>0</v>
      </c>
      <c r="AE532" s="30">
        <f t="shared" si="236"/>
        <v>0</v>
      </c>
      <c r="AF532" s="30">
        <f t="shared" si="237"/>
        <v>0</v>
      </c>
      <c r="AG532" s="30">
        <f t="shared" si="238"/>
        <v>0</v>
      </c>
      <c r="AH532" s="30">
        <f t="shared" si="239"/>
        <v>0</v>
      </c>
      <c r="AI532" s="30">
        <f t="shared" si="240"/>
        <v>0</v>
      </c>
      <c r="AJ532" s="30">
        <f t="shared" si="241"/>
        <v>0</v>
      </c>
    </row>
    <row r="533" spans="1:36" ht="15.75" x14ac:dyDescent="0.25">
      <c r="A533" s="42" t="str">
        <f t="shared" si="242"/>
        <v>ZERO</v>
      </c>
      <c r="B533" s="42"/>
      <c r="C533" s="56" t="s">
        <v>31</v>
      </c>
      <c r="D533" s="11"/>
      <c r="E533" s="45" t="s">
        <v>31</v>
      </c>
      <c r="F533" s="46" t="str">
        <f>VLOOKUP(E533,ISTRUZIONI!$A$10:$B$26,2)</f>
        <v>-</v>
      </c>
      <c r="G533" s="10"/>
      <c r="H533" s="57"/>
      <c r="I533" s="57"/>
      <c r="J533" s="29">
        <f t="shared" si="217"/>
        <v>0</v>
      </c>
      <c r="K533" s="6" t="str">
        <f t="shared" si="243"/>
        <v>Compilare anagrafica</v>
      </c>
      <c r="L533" s="5"/>
      <c r="M533" s="32">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30">
        <f t="shared" si="230"/>
        <v>0</v>
      </c>
      <c r="Z533" s="30">
        <f t="shared" si="231"/>
        <v>0</v>
      </c>
      <c r="AA533" s="30">
        <f t="shared" si="232"/>
        <v>0</v>
      </c>
      <c r="AB533" s="30">
        <f t="shared" si="233"/>
        <v>0</v>
      </c>
      <c r="AC533" s="30">
        <f t="shared" si="234"/>
        <v>0</v>
      </c>
      <c r="AD533" s="30">
        <f t="shared" si="235"/>
        <v>0</v>
      </c>
      <c r="AE533" s="30">
        <f t="shared" si="236"/>
        <v>0</v>
      </c>
      <c r="AF533" s="30">
        <f t="shared" si="237"/>
        <v>0</v>
      </c>
      <c r="AG533" s="30">
        <f t="shared" si="238"/>
        <v>0</v>
      </c>
      <c r="AH533" s="30">
        <f t="shared" si="239"/>
        <v>0</v>
      </c>
      <c r="AI533" s="30">
        <f t="shared" si="240"/>
        <v>0</v>
      </c>
      <c r="AJ533" s="30">
        <f t="shared" si="241"/>
        <v>0</v>
      </c>
    </row>
    <row r="534" spans="1:36" ht="15.75" x14ac:dyDescent="0.25">
      <c r="A534" s="42" t="str">
        <f t="shared" si="242"/>
        <v>ZERO</v>
      </c>
      <c r="B534" s="42"/>
      <c r="C534" s="56" t="s">
        <v>31</v>
      </c>
      <c r="D534" s="11"/>
      <c r="E534" s="45" t="s">
        <v>31</v>
      </c>
      <c r="F534" s="46" t="str">
        <f>VLOOKUP(E534,ISTRUZIONI!$A$10:$B$26,2)</f>
        <v>-</v>
      </c>
      <c r="G534" s="10"/>
      <c r="H534" s="57"/>
      <c r="I534" s="57"/>
      <c r="J534" s="29">
        <f t="shared" si="217"/>
        <v>0</v>
      </c>
      <c r="K534" s="6" t="str">
        <f t="shared" si="243"/>
        <v>Compilare anagrafica</v>
      </c>
      <c r="L534" s="5"/>
      <c r="M534" s="32">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30">
        <f t="shared" si="230"/>
        <v>0</v>
      </c>
      <c r="Z534" s="30">
        <f t="shared" si="231"/>
        <v>0</v>
      </c>
      <c r="AA534" s="30">
        <f t="shared" si="232"/>
        <v>0</v>
      </c>
      <c r="AB534" s="30">
        <f t="shared" si="233"/>
        <v>0</v>
      </c>
      <c r="AC534" s="30">
        <f t="shared" si="234"/>
        <v>0</v>
      </c>
      <c r="AD534" s="30">
        <f t="shared" si="235"/>
        <v>0</v>
      </c>
      <c r="AE534" s="30">
        <f t="shared" si="236"/>
        <v>0</v>
      </c>
      <c r="AF534" s="30">
        <f t="shared" si="237"/>
        <v>0</v>
      </c>
      <c r="AG534" s="30">
        <f t="shared" si="238"/>
        <v>0</v>
      </c>
      <c r="AH534" s="30">
        <f t="shared" si="239"/>
        <v>0</v>
      </c>
      <c r="AI534" s="30">
        <f t="shared" si="240"/>
        <v>0</v>
      </c>
      <c r="AJ534" s="30">
        <f t="shared" si="241"/>
        <v>0</v>
      </c>
    </row>
    <row r="535" spans="1:36" ht="15.75" x14ac:dyDescent="0.25">
      <c r="A535" s="42" t="str">
        <f t="shared" si="242"/>
        <v>ZERO</v>
      </c>
      <c r="B535" s="42"/>
      <c r="C535" s="56" t="s">
        <v>31</v>
      </c>
      <c r="D535" s="11"/>
      <c r="E535" s="45" t="s">
        <v>31</v>
      </c>
      <c r="F535" s="46" t="str">
        <f>VLOOKUP(E535,ISTRUZIONI!$A$10:$B$26,2)</f>
        <v>-</v>
      </c>
      <c r="G535" s="10"/>
      <c r="H535" s="57"/>
      <c r="I535" s="57"/>
      <c r="J535" s="29">
        <f t="shared" si="217"/>
        <v>0</v>
      </c>
      <c r="K535" s="6" t="str">
        <f t="shared" si="243"/>
        <v>Compilare anagrafica</v>
      </c>
      <c r="L535" s="5"/>
      <c r="M535" s="32">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30">
        <f t="shared" si="230"/>
        <v>0</v>
      </c>
      <c r="Z535" s="30">
        <f t="shared" si="231"/>
        <v>0</v>
      </c>
      <c r="AA535" s="30">
        <f t="shared" si="232"/>
        <v>0</v>
      </c>
      <c r="AB535" s="30">
        <f t="shared" si="233"/>
        <v>0</v>
      </c>
      <c r="AC535" s="30">
        <f t="shared" si="234"/>
        <v>0</v>
      </c>
      <c r="AD535" s="30">
        <f t="shared" si="235"/>
        <v>0</v>
      </c>
      <c r="AE535" s="30">
        <f t="shared" si="236"/>
        <v>0</v>
      </c>
      <c r="AF535" s="30">
        <f t="shared" si="237"/>
        <v>0</v>
      </c>
      <c r="AG535" s="30">
        <f t="shared" si="238"/>
        <v>0</v>
      </c>
      <c r="AH535" s="30">
        <f t="shared" si="239"/>
        <v>0</v>
      </c>
      <c r="AI535" s="30">
        <f t="shared" si="240"/>
        <v>0</v>
      </c>
      <c r="AJ535" s="30">
        <f t="shared" si="241"/>
        <v>0</v>
      </c>
    </row>
    <row r="536" spans="1:36" ht="15.75" x14ac:dyDescent="0.25">
      <c r="A536" s="42" t="str">
        <f t="shared" si="242"/>
        <v>ZERO</v>
      </c>
      <c r="B536" s="42"/>
      <c r="C536" s="56" t="s">
        <v>31</v>
      </c>
      <c r="D536" s="11"/>
      <c r="E536" s="45" t="s">
        <v>31</v>
      </c>
      <c r="F536" s="46" t="str">
        <f>VLOOKUP(E536,ISTRUZIONI!$A$10:$B$26,2)</f>
        <v>-</v>
      </c>
      <c r="G536" s="10"/>
      <c r="H536" s="57"/>
      <c r="I536" s="57"/>
      <c r="J536" s="29">
        <f t="shared" si="217"/>
        <v>0</v>
      </c>
      <c r="K536" s="6" t="str">
        <f t="shared" si="243"/>
        <v>Compilare anagrafica</v>
      </c>
      <c r="L536" s="5"/>
      <c r="M536" s="32">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30">
        <f t="shared" si="230"/>
        <v>0</v>
      </c>
      <c r="Z536" s="30">
        <f t="shared" si="231"/>
        <v>0</v>
      </c>
      <c r="AA536" s="30">
        <f t="shared" si="232"/>
        <v>0</v>
      </c>
      <c r="AB536" s="30">
        <f t="shared" si="233"/>
        <v>0</v>
      </c>
      <c r="AC536" s="30">
        <f t="shared" si="234"/>
        <v>0</v>
      </c>
      <c r="AD536" s="30">
        <f t="shared" si="235"/>
        <v>0</v>
      </c>
      <c r="AE536" s="30">
        <f t="shared" si="236"/>
        <v>0</v>
      </c>
      <c r="AF536" s="30">
        <f t="shared" si="237"/>
        <v>0</v>
      </c>
      <c r="AG536" s="30">
        <f t="shared" si="238"/>
        <v>0</v>
      </c>
      <c r="AH536" s="30">
        <f t="shared" si="239"/>
        <v>0</v>
      </c>
      <c r="AI536" s="30">
        <f t="shared" si="240"/>
        <v>0</v>
      </c>
      <c r="AJ536" s="30">
        <f t="shared" si="241"/>
        <v>0</v>
      </c>
    </row>
    <row r="537" spans="1:36" ht="15.75" x14ac:dyDescent="0.25">
      <c r="A537" s="42" t="str">
        <f t="shared" si="242"/>
        <v>ZERO</v>
      </c>
      <c r="B537" s="42"/>
      <c r="C537" s="56" t="s">
        <v>31</v>
      </c>
      <c r="D537" s="11"/>
      <c r="E537" s="45" t="s">
        <v>31</v>
      </c>
      <c r="F537" s="46" t="str">
        <f>VLOOKUP(E537,ISTRUZIONI!$A$10:$B$26,2)</f>
        <v>-</v>
      </c>
      <c r="G537" s="10"/>
      <c r="H537" s="57"/>
      <c r="I537" s="57"/>
      <c r="J537" s="29">
        <f t="shared" si="217"/>
        <v>0</v>
      </c>
      <c r="K537" s="6" t="str">
        <f t="shared" si="243"/>
        <v>Compilare anagrafica</v>
      </c>
      <c r="L537" s="5"/>
      <c r="M537" s="32">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30">
        <f t="shared" si="230"/>
        <v>0</v>
      </c>
      <c r="Z537" s="30">
        <f t="shared" si="231"/>
        <v>0</v>
      </c>
      <c r="AA537" s="30">
        <f t="shared" si="232"/>
        <v>0</v>
      </c>
      <c r="AB537" s="30">
        <f t="shared" si="233"/>
        <v>0</v>
      </c>
      <c r="AC537" s="30">
        <f t="shared" si="234"/>
        <v>0</v>
      </c>
      <c r="AD537" s="30">
        <f t="shared" si="235"/>
        <v>0</v>
      </c>
      <c r="AE537" s="30">
        <f t="shared" si="236"/>
        <v>0</v>
      </c>
      <c r="AF537" s="30">
        <f t="shared" si="237"/>
        <v>0</v>
      </c>
      <c r="AG537" s="30">
        <f t="shared" si="238"/>
        <v>0</v>
      </c>
      <c r="AH537" s="30">
        <f t="shared" si="239"/>
        <v>0</v>
      </c>
      <c r="AI537" s="30">
        <f t="shared" si="240"/>
        <v>0</v>
      </c>
      <c r="AJ537" s="30">
        <f t="shared" si="241"/>
        <v>0</v>
      </c>
    </row>
    <row r="538" spans="1:36" ht="15.75" x14ac:dyDescent="0.25">
      <c r="A538" s="42" t="str">
        <f t="shared" si="242"/>
        <v>ZERO</v>
      </c>
      <c r="B538" s="42"/>
      <c r="C538" s="56" t="s">
        <v>31</v>
      </c>
      <c r="D538" s="11"/>
      <c r="E538" s="45" t="s">
        <v>31</v>
      </c>
      <c r="F538" s="46" t="str">
        <f>VLOOKUP(E538,ISTRUZIONI!$A$10:$B$26,2)</f>
        <v>-</v>
      </c>
      <c r="G538" s="10"/>
      <c r="H538" s="57"/>
      <c r="I538" s="57"/>
      <c r="J538" s="29">
        <f t="shared" si="217"/>
        <v>0</v>
      </c>
      <c r="K538" s="6" t="str">
        <f t="shared" si="243"/>
        <v>Compilare anagrafica</v>
      </c>
      <c r="L538" s="5"/>
      <c r="M538" s="32">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30">
        <f t="shared" si="230"/>
        <v>0</v>
      </c>
      <c r="Z538" s="30">
        <f t="shared" si="231"/>
        <v>0</v>
      </c>
      <c r="AA538" s="30">
        <f t="shared" si="232"/>
        <v>0</v>
      </c>
      <c r="AB538" s="30">
        <f t="shared" si="233"/>
        <v>0</v>
      </c>
      <c r="AC538" s="30">
        <f t="shared" si="234"/>
        <v>0</v>
      </c>
      <c r="AD538" s="30">
        <f t="shared" si="235"/>
        <v>0</v>
      </c>
      <c r="AE538" s="30">
        <f t="shared" si="236"/>
        <v>0</v>
      </c>
      <c r="AF538" s="30">
        <f t="shared" si="237"/>
        <v>0</v>
      </c>
      <c r="AG538" s="30">
        <f t="shared" si="238"/>
        <v>0</v>
      </c>
      <c r="AH538" s="30">
        <f t="shared" si="239"/>
        <v>0</v>
      </c>
      <c r="AI538" s="30">
        <f t="shared" si="240"/>
        <v>0</v>
      </c>
      <c r="AJ538" s="30">
        <f t="shared" si="241"/>
        <v>0</v>
      </c>
    </row>
    <row r="539" spans="1:36" ht="15.75" x14ac:dyDescent="0.25">
      <c r="A539" s="42" t="str">
        <f t="shared" si="242"/>
        <v>ZERO</v>
      </c>
      <c r="B539" s="42"/>
      <c r="C539" s="56" t="s">
        <v>31</v>
      </c>
      <c r="D539" s="11"/>
      <c r="E539" s="45" t="s">
        <v>31</v>
      </c>
      <c r="F539" s="46" t="str">
        <f>VLOOKUP(E539,ISTRUZIONI!$A$10:$B$26,2)</f>
        <v>-</v>
      </c>
      <c r="G539" s="10"/>
      <c r="H539" s="57"/>
      <c r="I539" s="57"/>
      <c r="J539" s="29">
        <f t="shared" si="217"/>
        <v>0</v>
      </c>
      <c r="K539" s="6" t="str">
        <f t="shared" si="243"/>
        <v>Compilare anagrafica</v>
      </c>
      <c r="L539" s="5"/>
      <c r="M539" s="32">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30">
        <f t="shared" si="230"/>
        <v>0</v>
      </c>
      <c r="Z539" s="30">
        <f t="shared" si="231"/>
        <v>0</v>
      </c>
      <c r="AA539" s="30">
        <f t="shared" si="232"/>
        <v>0</v>
      </c>
      <c r="AB539" s="30">
        <f t="shared" si="233"/>
        <v>0</v>
      </c>
      <c r="AC539" s="30">
        <f t="shared" si="234"/>
        <v>0</v>
      </c>
      <c r="AD539" s="30">
        <f t="shared" si="235"/>
        <v>0</v>
      </c>
      <c r="AE539" s="30">
        <f t="shared" si="236"/>
        <v>0</v>
      </c>
      <c r="AF539" s="30">
        <f t="shared" si="237"/>
        <v>0</v>
      </c>
      <c r="AG539" s="30">
        <f t="shared" si="238"/>
        <v>0</v>
      </c>
      <c r="AH539" s="30">
        <f t="shared" si="239"/>
        <v>0</v>
      </c>
      <c r="AI539" s="30">
        <f t="shared" si="240"/>
        <v>0</v>
      </c>
      <c r="AJ539" s="30">
        <f t="shared" si="241"/>
        <v>0</v>
      </c>
    </row>
    <row r="540" spans="1:36" ht="15.75" x14ac:dyDescent="0.25">
      <c r="A540" s="42" t="str">
        <f t="shared" si="242"/>
        <v>ZERO</v>
      </c>
      <c r="B540" s="42"/>
      <c r="C540" s="56" t="s">
        <v>31</v>
      </c>
      <c r="D540" s="11"/>
      <c r="E540" s="45" t="s">
        <v>31</v>
      </c>
      <c r="F540" s="46" t="str">
        <f>VLOOKUP(E540,ISTRUZIONI!$A$10:$B$26,2)</f>
        <v>-</v>
      </c>
      <c r="G540" s="10"/>
      <c r="H540" s="57"/>
      <c r="I540" s="57"/>
      <c r="J540" s="29">
        <f t="shared" si="217"/>
        <v>0</v>
      </c>
      <c r="K540" s="6" t="str">
        <f t="shared" si="243"/>
        <v>Compilare anagrafica</v>
      </c>
      <c r="L540" s="5"/>
      <c r="M540" s="32">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30">
        <f t="shared" si="230"/>
        <v>0</v>
      </c>
      <c r="Z540" s="30">
        <f t="shared" si="231"/>
        <v>0</v>
      </c>
      <c r="AA540" s="30">
        <f t="shared" si="232"/>
        <v>0</v>
      </c>
      <c r="AB540" s="30">
        <f t="shared" si="233"/>
        <v>0</v>
      </c>
      <c r="AC540" s="30">
        <f t="shared" si="234"/>
        <v>0</v>
      </c>
      <c r="AD540" s="30">
        <f t="shared" si="235"/>
        <v>0</v>
      </c>
      <c r="AE540" s="30">
        <f t="shared" si="236"/>
        <v>0</v>
      </c>
      <c r="AF540" s="30">
        <f t="shared" si="237"/>
        <v>0</v>
      </c>
      <c r="AG540" s="30">
        <f t="shared" si="238"/>
        <v>0</v>
      </c>
      <c r="AH540" s="30">
        <f t="shared" si="239"/>
        <v>0</v>
      </c>
      <c r="AI540" s="30">
        <f t="shared" si="240"/>
        <v>0</v>
      </c>
      <c r="AJ540" s="30">
        <f t="shared" si="241"/>
        <v>0</v>
      </c>
    </row>
    <row r="541" spans="1:36" ht="15.75" x14ac:dyDescent="0.25">
      <c r="A541" s="42" t="str">
        <f t="shared" si="242"/>
        <v>ZERO</v>
      </c>
      <c r="B541" s="42"/>
      <c r="C541" s="56" t="s">
        <v>31</v>
      </c>
      <c r="D541" s="11"/>
      <c r="E541" s="45" t="s">
        <v>31</v>
      </c>
      <c r="F541" s="46" t="str">
        <f>VLOOKUP(E541,ISTRUZIONI!$A$10:$B$26,2)</f>
        <v>-</v>
      </c>
      <c r="G541" s="10"/>
      <c r="H541" s="57"/>
      <c r="I541" s="57"/>
      <c r="J541" s="29">
        <f t="shared" si="217"/>
        <v>0</v>
      </c>
      <c r="K541" s="6" t="str">
        <f t="shared" si="243"/>
        <v>Compilare anagrafica</v>
      </c>
      <c r="L541" s="5"/>
      <c r="M541" s="32">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30">
        <f t="shared" si="230"/>
        <v>0</v>
      </c>
      <c r="Z541" s="30">
        <f t="shared" si="231"/>
        <v>0</v>
      </c>
      <c r="AA541" s="30">
        <f t="shared" si="232"/>
        <v>0</v>
      </c>
      <c r="AB541" s="30">
        <f t="shared" si="233"/>
        <v>0</v>
      </c>
      <c r="AC541" s="30">
        <f t="shared" si="234"/>
        <v>0</v>
      </c>
      <c r="AD541" s="30">
        <f t="shared" si="235"/>
        <v>0</v>
      </c>
      <c r="AE541" s="30">
        <f t="shared" si="236"/>
        <v>0</v>
      </c>
      <c r="AF541" s="30">
        <f t="shared" si="237"/>
        <v>0</v>
      </c>
      <c r="AG541" s="30">
        <f t="shared" si="238"/>
        <v>0</v>
      </c>
      <c r="AH541" s="30">
        <f t="shared" si="239"/>
        <v>0</v>
      </c>
      <c r="AI541" s="30">
        <f t="shared" si="240"/>
        <v>0</v>
      </c>
      <c r="AJ541" s="30">
        <f t="shared" si="241"/>
        <v>0</v>
      </c>
    </row>
    <row r="542" spans="1:36" ht="15.75" x14ac:dyDescent="0.25">
      <c r="A542" s="42" t="str">
        <f t="shared" si="242"/>
        <v>ZERO</v>
      </c>
      <c r="B542" s="42"/>
      <c r="C542" s="56" t="s">
        <v>31</v>
      </c>
      <c r="D542" s="11"/>
      <c r="E542" s="45" t="s">
        <v>31</v>
      </c>
      <c r="F542" s="46" t="str">
        <f>VLOOKUP(E542,ISTRUZIONI!$A$10:$B$26,2)</f>
        <v>-</v>
      </c>
      <c r="G542" s="10"/>
      <c r="H542" s="57"/>
      <c r="I542" s="57"/>
      <c r="J542" s="29">
        <f t="shared" si="217"/>
        <v>0</v>
      </c>
      <c r="K542" s="6" t="str">
        <f t="shared" si="243"/>
        <v>Compilare anagrafica</v>
      </c>
      <c r="L542" s="5"/>
      <c r="M542" s="32">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30">
        <f t="shared" si="230"/>
        <v>0</v>
      </c>
      <c r="Z542" s="30">
        <f t="shared" si="231"/>
        <v>0</v>
      </c>
      <c r="AA542" s="30">
        <f t="shared" si="232"/>
        <v>0</v>
      </c>
      <c r="AB542" s="30">
        <f t="shared" si="233"/>
        <v>0</v>
      </c>
      <c r="AC542" s="30">
        <f t="shared" si="234"/>
        <v>0</v>
      </c>
      <c r="AD542" s="30">
        <f t="shared" si="235"/>
        <v>0</v>
      </c>
      <c r="AE542" s="30">
        <f t="shared" si="236"/>
        <v>0</v>
      </c>
      <c r="AF542" s="30">
        <f t="shared" si="237"/>
        <v>0</v>
      </c>
      <c r="AG542" s="30">
        <f t="shared" si="238"/>
        <v>0</v>
      </c>
      <c r="AH542" s="30">
        <f t="shared" si="239"/>
        <v>0</v>
      </c>
      <c r="AI542" s="30">
        <f t="shared" si="240"/>
        <v>0</v>
      </c>
      <c r="AJ542" s="30">
        <f t="shared" si="241"/>
        <v>0</v>
      </c>
    </row>
    <row r="543" spans="1:36" ht="15.75" x14ac:dyDescent="0.25">
      <c r="A543" s="42" t="str">
        <f t="shared" si="242"/>
        <v>ZERO</v>
      </c>
      <c r="B543" s="42"/>
      <c r="C543" s="56" t="s">
        <v>31</v>
      </c>
      <c r="D543" s="11"/>
      <c r="E543" s="45" t="s">
        <v>31</v>
      </c>
      <c r="F543" s="46" t="str">
        <f>VLOOKUP(E543,ISTRUZIONI!$A$10:$B$26,2)</f>
        <v>-</v>
      </c>
      <c r="G543" s="10"/>
      <c r="H543" s="57"/>
      <c r="I543" s="57"/>
      <c r="J543" s="29">
        <f t="shared" si="217"/>
        <v>0</v>
      </c>
      <c r="K543" s="6" t="str">
        <f t="shared" si="243"/>
        <v>Compilare anagrafica</v>
      </c>
      <c r="L543" s="5"/>
      <c r="M543" s="32">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30">
        <f t="shared" si="230"/>
        <v>0</v>
      </c>
      <c r="Z543" s="30">
        <f t="shared" si="231"/>
        <v>0</v>
      </c>
      <c r="AA543" s="30">
        <f t="shared" si="232"/>
        <v>0</v>
      </c>
      <c r="AB543" s="30">
        <f t="shared" si="233"/>
        <v>0</v>
      </c>
      <c r="AC543" s="30">
        <f t="shared" si="234"/>
        <v>0</v>
      </c>
      <c r="AD543" s="30">
        <f t="shared" si="235"/>
        <v>0</v>
      </c>
      <c r="AE543" s="30">
        <f t="shared" si="236"/>
        <v>0</v>
      </c>
      <c r="AF543" s="30">
        <f t="shared" si="237"/>
        <v>0</v>
      </c>
      <c r="AG543" s="30">
        <f t="shared" si="238"/>
        <v>0</v>
      </c>
      <c r="AH543" s="30">
        <f t="shared" si="239"/>
        <v>0</v>
      </c>
      <c r="AI543" s="30">
        <f t="shared" si="240"/>
        <v>0</v>
      </c>
      <c r="AJ543" s="30">
        <f t="shared" si="241"/>
        <v>0</v>
      </c>
    </row>
    <row r="544" spans="1:36" ht="15.75" x14ac:dyDescent="0.25">
      <c r="A544" s="42" t="str">
        <f t="shared" si="242"/>
        <v>ZERO</v>
      </c>
      <c r="B544" s="42"/>
      <c r="C544" s="56" t="s">
        <v>31</v>
      </c>
      <c r="D544" s="11"/>
      <c r="E544" s="45" t="s">
        <v>31</v>
      </c>
      <c r="F544" s="46" t="str">
        <f>VLOOKUP(E544,ISTRUZIONI!$A$10:$B$26,2)</f>
        <v>-</v>
      </c>
      <c r="G544" s="10"/>
      <c r="H544" s="57"/>
      <c r="I544" s="57"/>
      <c r="J544" s="29">
        <f t="shared" si="217"/>
        <v>0</v>
      </c>
      <c r="K544" s="6" t="str">
        <f t="shared" si="243"/>
        <v>Compilare anagrafica</v>
      </c>
      <c r="L544" s="5"/>
      <c r="M544" s="32">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30">
        <f t="shared" si="230"/>
        <v>0</v>
      </c>
      <c r="Z544" s="30">
        <f t="shared" si="231"/>
        <v>0</v>
      </c>
      <c r="AA544" s="30">
        <f t="shared" si="232"/>
        <v>0</v>
      </c>
      <c r="AB544" s="30">
        <f t="shared" si="233"/>
        <v>0</v>
      </c>
      <c r="AC544" s="30">
        <f t="shared" si="234"/>
        <v>0</v>
      </c>
      <c r="AD544" s="30">
        <f t="shared" si="235"/>
        <v>0</v>
      </c>
      <c r="AE544" s="30">
        <f t="shared" si="236"/>
        <v>0</v>
      </c>
      <c r="AF544" s="30">
        <f t="shared" si="237"/>
        <v>0</v>
      </c>
      <c r="AG544" s="30">
        <f t="shared" si="238"/>
        <v>0</v>
      </c>
      <c r="AH544" s="30">
        <f t="shared" si="239"/>
        <v>0</v>
      </c>
      <c r="AI544" s="30">
        <f t="shared" si="240"/>
        <v>0</v>
      </c>
      <c r="AJ544" s="30">
        <f t="shared" si="241"/>
        <v>0</v>
      </c>
    </row>
    <row r="545" spans="1:36" ht="15.75" x14ac:dyDescent="0.25">
      <c r="A545" s="42" t="str">
        <f t="shared" si="242"/>
        <v>ZERO</v>
      </c>
      <c r="B545" s="42"/>
      <c r="C545" s="56" t="s">
        <v>31</v>
      </c>
      <c r="D545" s="11"/>
      <c r="E545" s="45" t="s">
        <v>31</v>
      </c>
      <c r="F545" s="46" t="str">
        <f>VLOOKUP(E545,ISTRUZIONI!$A$10:$B$26,2)</f>
        <v>-</v>
      </c>
      <c r="G545" s="10"/>
      <c r="H545" s="57"/>
      <c r="I545" s="57"/>
      <c r="J545" s="29">
        <f t="shared" si="217"/>
        <v>0</v>
      </c>
      <c r="K545" s="6" t="str">
        <f t="shared" si="243"/>
        <v>Compilare anagrafica</v>
      </c>
      <c r="L545" s="5"/>
      <c r="M545" s="32">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30">
        <f t="shared" si="230"/>
        <v>0</v>
      </c>
      <c r="Z545" s="30">
        <f t="shared" si="231"/>
        <v>0</v>
      </c>
      <c r="AA545" s="30">
        <f t="shared" si="232"/>
        <v>0</v>
      </c>
      <c r="AB545" s="30">
        <f t="shared" si="233"/>
        <v>0</v>
      </c>
      <c r="AC545" s="30">
        <f t="shared" si="234"/>
        <v>0</v>
      </c>
      <c r="AD545" s="30">
        <f t="shared" si="235"/>
        <v>0</v>
      </c>
      <c r="AE545" s="30">
        <f t="shared" si="236"/>
        <v>0</v>
      </c>
      <c r="AF545" s="30">
        <f t="shared" si="237"/>
        <v>0</v>
      </c>
      <c r="AG545" s="30">
        <f t="shared" si="238"/>
        <v>0</v>
      </c>
      <c r="AH545" s="30">
        <f t="shared" si="239"/>
        <v>0</v>
      </c>
      <c r="AI545" s="30">
        <f t="shared" si="240"/>
        <v>0</v>
      </c>
      <c r="AJ545" s="30">
        <f t="shared" si="241"/>
        <v>0</v>
      </c>
    </row>
    <row r="546" spans="1:36" ht="15.75" x14ac:dyDescent="0.25">
      <c r="A546" s="42" t="str">
        <f t="shared" si="242"/>
        <v>ZERO</v>
      </c>
      <c r="B546" s="42"/>
      <c r="C546" s="56" t="s">
        <v>31</v>
      </c>
      <c r="D546" s="11"/>
      <c r="E546" s="45" t="s">
        <v>31</v>
      </c>
      <c r="F546" s="46" t="str">
        <f>VLOOKUP(E546,ISTRUZIONI!$A$10:$B$26,2)</f>
        <v>-</v>
      </c>
      <c r="G546" s="10"/>
      <c r="H546" s="57"/>
      <c r="I546" s="57"/>
      <c r="J546" s="29">
        <f t="shared" si="217"/>
        <v>0</v>
      </c>
      <c r="K546" s="6" t="str">
        <f t="shared" si="243"/>
        <v>Compilare anagrafica</v>
      </c>
      <c r="L546" s="5"/>
      <c r="M546" s="32">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30">
        <f t="shared" si="230"/>
        <v>0</v>
      </c>
      <c r="Z546" s="30">
        <f t="shared" si="231"/>
        <v>0</v>
      </c>
      <c r="AA546" s="30">
        <f t="shared" si="232"/>
        <v>0</v>
      </c>
      <c r="AB546" s="30">
        <f t="shared" si="233"/>
        <v>0</v>
      </c>
      <c r="AC546" s="30">
        <f t="shared" si="234"/>
        <v>0</v>
      </c>
      <c r="AD546" s="30">
        <f t="shared" si="235"/>
        <v>0</v>
      </c>
      <c r="AE546" s="30">
        <f t="shared" si="236"/>
        <v>0</v>
      </c>
      <c r="AF546" s="30">
        <f t="shared" si="237"/>
        <v>0</v>
      </c>
      <c r="AG546" s="30">
        <f t="shared" si="238"/>
        <v>0</v>
      </c>
      <c r="AH546" s="30">
        <f t="shared" si="239"/>
        <v>0</v>
      </c>
      <c r="AI546" s="30">
        <f t="shared" si="240"/>
        <v>0</v>
      </c>
      <c r="AJ546" s="30">
        <f t="shared" si="241"/>
        <v>0</v>
      </c>
    </row>
    <row r="547" spans="1:36" ht="15.75" x14ac:dyDescent="0.25">
      <c r="A547" s="42" t="str">
        <f t="shared" si="242"/>
        <v>ZERO</v>
      </c>
      <c r="B547" s="42"/>
      <c r="C547" s="56" t="s">
        <v>31</v>
      </c>
      <c r="D547" s="11"/>
      <c r="E547" s="45" t="s">
        <v>31</v>
      </c>
      <c r="F547" s="46" t="str">
        <f>VLOOKUP(E547,ISTRUZIONI!$A$10:$B$26,2)</f>
        <v>-</v>
      </c>
      <c r="G547" s="10"/>
      <c r="H547" s="57"/>
      <c r="I547" s="57"/>
      <c r="J547" s="29">
        <f t="shared" si="217"/>
        <v>0</v>
      </c>
      <c r="K547" s="6" t="str">
        <f t="shared" si="243"/>
        <v>Compilare anagrafica</v>
      </c>
      <c r="L547" s="5"/>
      <c r="M547" s="32">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30">
        <f t="shared" si="230"/>
        <v>0</v>
      </c>
      <c r="Z547" s="30">
        <f t="shared" si="231"/>
        <v>0</v>
      </c>
      <c r="AA547" s="30">
        <f t="shared" si="232"/>
        <v>0</v>
      </c>
      <c r="AB547" s="30">
        <f t="shared" si="233"/>
        <v>0</v>
      </c>
      <c r="AC547" s="30">
        <f t="shared" si="234"/>
        <v>0</v>
      </c>
      <c r="AD547" s="30">
        <f t="shared" si="235"/>
        <v>0</v>
      </c>
      <c r="AE547" s="30">
        <f t="shared" si="236"/>
        <v>0</v>
      </c>
      <c r="AF547" s="30">
        <f t="shared" si="237"/>
        <v>0</v>
      </c>
      <c r="AG547" s="30">
        <f t="shared" si="238"/>
        <v>0</v>
      </c>
      <c r="AH547" s="30">
        <f t="shared" si="239"/>
        <v>0</v>
      </c>
      <c r="AI547" s="30">
        <f t="shared" si="240"/>
        <v>0</v>
      </c>
      <c r="AJ547" s="30">
        <f t="shared" si="241"/>
        <v>0</v>
      </c>
    </row>
    <row r="548" spans="1:36" ht="15.75" x14ac:dyDescent="0.25">
      <c r="A548" s="42" t="str">
        <f t="shared" si="242"/>
        <v>ZERO</v>
      </c>
      <c r="B548" s="42"/>
      <c r="C548" s="56" t="s">
        <v>31</v>
      </c>
      <c r="D548" s="11"/>
      <c r="E548" s="45" t="s">
        <v>31</v>
      </c>
      <c r="F548" s="46" t="str">
        <f>VLOOKUP(E548,ISTRUZIONI!$A$10:$B$26,2)</f>
        <v>-</v>
      </c>
      <c r="G548" s="10"/>
      <c r="H548" s="57"/>
      <c r="I548" s="57"/>
      <c r="J548" s="29">
        <f t="shared" si="217"/>
        <v>0</v>
      </c>
      <c r="K548" s="6" t="str">
        <f t="shared" si="243"/>
        <v>Compilare anagrafica</v>
      </c>
      <c r="L548" s="5"/>
      <c r="M548" s="32">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30">
        <f t="shared" si="230"/>
        <v>0</v>
      </c>
      <c r="Z548" s="30">
        <f t="shared" si="231"/>
        <v>0</v>
      </c>
      <c r="AA548" s="30">
        <f t="shared" si="232"/>
        <v>0</v>
      </c>
      <c r="AB548" s="30">
        <f t="shared" si="233"/>
        <v>0</v>
      </c>
      <c r="AC548" s="30">
        <f t="shared" si="234"/>
        <v>0</v>
      </c>
      <c r="AD548" s="30">
        <f t="shared" si="235"/>
        <v>0</v>
      </c>
      <c r="AE548" s="30">
        <f t="shared" si="236"/>
        <v>0</v>
      </c>
      <c r="AF548" s="30">
        <f t="shared" si="237"/>
        <v>0</v>
      </c>
      <c r="AG548" s="30">
        <f t="shared" si="238"/>
        <v>0</v>
      </c>
      <c r="AH548" s="30">
        <f t="shared" si="239"/>
        <v>0</v>
      </c>
      <c r="AI548" s="30">
        <f t="shared" si="240"/>
        <v>0</v>
      </c>
      <c r="AJ548" s="30">
        <f t="shared" si="241"/>
        <v>0</v>
      </c>
    </row>
    <row r="549" spans="1:36" ht="15.75" x14ac:dyDescent="0.25">
      <c r="A549" s="42" t="str">
        <f t="shared" si="242"/>
        <v>ZERO</v>
      </c>
      <c r="B549" s="42"/>
      <c r="C549" s="56" t="s">
        <v>31</v>
      </c>
      <c r="D549" s="11"/>
      <c r="E549" s="45" t="s">
        <v>31</v>
      </c>
      <c r="F549" s="46" t="str">
        <f>VLOOKUP(E549,ISTRUZIONI!$A$10:$B$26,2)</f>
        <v>-</v>
      </c>
      <c r="G549" s="10"/>
      <c r="H549" s="57"/>
      <c r="I549" s="57"/>
      <c r="J549" s="29">
        <f t="shared" si="217"/>
        <v>0</v>
      </c>
      <c r="K549" s="6" t="str">
        <f t="shared" si="243"/>
        <v>Compilare anagrafica</v>
      </c>
      <c r="L549" s="5"/>
      <c r="M549" s="32">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30">
        <f t="shared" si="230"/>
        <v>0</v>
      </c>
      <c r="Z549" s="30">
        <f t="shared" si="231"/>
        <v>0</v>
      </c>
      <c r="AA549" s="30">
        <f t="shared" si="232"/>
        <v>0</v>
      </c>
      <c r="AB549" s="30">
        <f t="shared" si="233"/>
        <v>0</v>
      </c>
      <c r="AC549" s="30">
        <f t="shared" si="234"/>
        <v>0</v>
      </c>
      <c r="AD549" s="30">
        <f t="shared" si="235"/>
        <v>0</v>
      </c>
      <c r="AE549" s="30">
        <f t="shared" si="236"/>
        <v>0</v>
      </c>
      <c r="AF549" s="30">
        <f t="shared" si="237"/>
        <v>0</v>
      </c>
      <c r="AG549" s="30">
        <f t="shared" si="238"/>
        <v>0</v>
      </c>
      <c r="AH549" s="30">
        <f t="shared" si="239"/>
        <v>0</v>
      </c>
      <c r="AI549" s="30">
        <f t="shared" si="240"/>
        <v>0</v>
      </c>
      <c r="AJ549" s="30">
        <f t="shared" si="241"/>
        <v>0</v>
      </c>
    </row>
    <row r="550" spans="1:36" ht="15.75" x14ac:dyDescent="0.25">
      <c r="A550" s="42" t="str">
        <f t="shared" si="242"/>
        <v>ZERO</v>
      </c>
      <c r="B550" s="42"/>
      <c r="C550" s="56" t="s">
        <v>31</v>
      </c>
      <c r="D550" s="11"/>
      <c r="E550" s="45" t="s">
        <v>31</v>
      </c>
      <c r="F550" s="46" t="str">
        <f>VLOOKUP(E550,ISTRUZIONI!$A$10:$B$26,2)</f>
        <v>-</v>
      </c>
      <c r="G550" s="10"/>
      <c r="H550" s="57"/>
      <c r="I550" s="57"/>
      <c r="J550" s="29">
        <f t="shared" si="217"/>
        <v>0</v>
      </c>
      <c r="K550" s="6" t="str">
        <f t="shared" si="243"/>
        <v>Compilare anagrafica</v>
      </c>
      <c r="L550" s="5"/>
      <c r="M550" s="32">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30">
        <f t="shared" si="230"/>
        <v>0</v>
      </c>
      <c r="Z550" s="30">
        <f t="shared" si="231"/>
        <v>0</v>
      </c>
      <c r="AA550" s="30">
        <f t="shared" si="232"/>
        <v>0</v>
      </c>
      <c r="AB550" s="30">
        <f t="shared" si="233"/>
        <v>0</v>
      </c>
      <c r="AC550" s="30">
        <f t="shared" si="234"/>
        <v>0</v>
      </c>
      <c r="AD550" s="30">
        <f t="shared" si="235"/>
        <v>0</v>
      </c>
      <c r="AE550" s="30">
        <f t="shared" si="236"/>
        <v>0</v>
      </c>
      <c r="AF550" s="30">
        <f t="shared" si="237"/>
        <v>0</v>
      </c>
      <c r="AG550" s="30">
        <f t="shared" si="238"/>
        <v>0</v>
      </c>
      <c r="AH550" s="30">
        <f t="shared" si="239"/>
        <v>0</v>
      </c>
      <c r="AI550" s="30">
        <f t="shared" si="240"/>
        <v>0</v>
      </c>
      <c r="AJ550" s="30">
        <f t="shared" si="241"/>
        <v>0</v>
      </c>
    </row>
    <row r="551" spans="1:36" ht="15.75" x14ac:dyDescent="0.25">
      <c r="A551" s="42" t="str">
        <f t="shared" si="242"/>
        <v>ZERO</v>
      </c>
      <c r="B551" s="42"/>
      <c r="C551" s="56" t="s">
        <v>31</v>
      </c>
      <c r="D551" s="11"/>
      <c r="E551" s="45" t="s">
        <v>31</v>
      </c>
      <c r="F551" s="46" t="str">
        <f>VLOOKUP(E551,ISTRUZIONI!$A$10:$B$26,2)</f>
        <v>-</v>
      </c>
      <c r="G551" s="10"/>
      <c r="H551" s="57"/>
      <c r="I551" s="57"/>
      <c r="J551" s="29">
        <f t="shared" si="217"/>
        <v>0</v>
      </c>
      <c r="K551" s="6" t="str">
        <f t="shared" si="243"/>
        <v>Compilare anagrafica</v>
      </c>
      <c r="L551" s="5"/>
      <c r="M551" s="32">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30">
        <f t="shared" si="230"/>
        <v>0</v>
      </c>
      <c r="Z551" s="30">
        <f t="shared" si="231"/>
        <v>0</v>
      </c>
      <c r="AA551" s="30">
        <f t="shared" si="232"/>
        <v>0</v>
      </c>
      <c r="AB551" s="30">
        <f t="shared" si="233"/>
        <v>0</v>
      </c>
      <c r="AC551" s="30">
        <f t="shared" si="234"/>
        <v>0</v>
      </c>
      <c r="AD551" s="30">
        <f t="shared" si="235"/>
        <v>0</v>
      </c>
      <c r="AE551" s="30">
        <f t="shared" si="236"/>
        <v>0</v>
      </c>
      <c r="AF551" s="30">
        <f t="shared" si="237"/>
        <v>0</v>
      </c>
      <c r="AG551" s="30">
        <f t="shared" si="238"/>
        <v>0</v>
      </c>
      <c r="AH551" s="30">
        <f t="shared" si="239"/>
        <v>0</v>
      </c>
      <c r="AI551" s="30">
        <f t="shared" si="240"/>
        <v>0</v>
      </c>
      <c r="AJ551" s="30">
        <f t="shared" si="241"/>
        <v>0</v>
      </c>
    </row>
    <row r="552" spans="1:36" ht="15.75" x14ac:dyDescent="0.25">
      <c r="A552" s="42" t="str">
        <f t="shared" si="242"/>
        <v>ZERO</v>
      </c>
      <c r="B552" s="42"/>
      <c r="C552" s="56" t="s">
        <v>31</v>
      </c>
      <c r="D552" s="11"/>
      <c r="E552" s="45" t="s">
        <v>31</v>
      </c>
      <c r="F552" s="46" t="str">
        <f>VLOOKUP(E552,ISTRUZIONI!$A$10:$B$26,2)</f>
        <v>-</v>
      </c>
      <c r="G552" s="10"/>
      <c r="H552" s="57"/>
      <c r="I552" s="57"/>
      <c r="J552" s="29">
        <f t="shared" si="217"/>
        <v>0</v>
      </c>
      <c r="K552" s="6" t="str">
        <f t="shared" si="243"/>
        <v>Compilare anagrafica</v>
      </c>
      <c r="L552" s="5"/>
      <c r="M552" s="32">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30">
        <f t="shared" si="230"/>
        <v>0</v>
      </c>
      <c r="Z552" s="30">
        <f t="shared" si="231"/>
        <v>0</v>
      </c>
      <c r="AA552" s="30">
        <f t="shared" si="232"/>
        <v>0</v>
      </c>
      <c r="AB552" s="30">
        <f t="shared" si="233"/>
        <v>0</v>
      </c>
      <c r="AC552" s="30">
        <f t="shared" si="234"/>
        <v>0</v>
      </c>
      <c r="AD552" s="30">
        <f t="shared" si="235"/>
        <v>0</v>
      </c>
      <c r="AE552" s="30">
        <f t="shared" si="236"/>
        <v>0</v>
      </c>
      <c r="AF552" s="30">
        <f t="shared" si="237"/>
        <v>0</v>
      </c>
      <c r="AG552" s="30">
        <f t="shared" si="238"/>
        <v>0</v>
      </c>
      <c r="AH552" s="30">
        <f t="shared" si="239"/>
        <v>0</v>
      </c>
      <c r="AI552" s="30">
        <f t="shared" si="240"/>
        <v>0</v>
      </c>
      <c r="AJ552" s="30">
        <f t="shared" si="241"/>
        <v>0</v>
      </c>
    </row>
    <row r="553" spans="1:36" ht="15.75" x14ac:dyDescent="0.25">
      <c r="A553" s="42" t="str">
        <f t="shared" si="242"/>
        <v>ZERO</v>
      </c>
      <c r="B553" s="42"/>
      <c r="C553" s="56" t="s">
        <v>31</v>
      </c>
      <c r="D553" s="11"/>
      <c r="E553" s="45" t="s">
        <v>31</v>
      </c>
      <c r="F553" s="46" t="str">
        <f>VLOOKUP(E553,ISTRUZIONI!$A$10:$B$26,2)</f>
        <v>-</v>
      </c>
      <c r="G553" s="10"/>
      <c r="H553" s="57"/>
      <c r="I553" s="57"/>
      <c r="J553" s="29">
        <f t="shared" si="217"/>
        <v>0</v>
      </c>
      <c r="K553" s="6" t="str">
        <f t="shared" si="243"/>
        <v>Compilare anagrafica</v>
      </c>
      <c r="L553" s="5"/>
      <c r="M553" s="32">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30">
        <f t="shared" si="230"/>
        <v>0</v>
      </c>
      <c r="Z553" s="30">
        <f t="shared" si="231"/>
        <v>0</v>
      </c>
      <c r="AA553" s="30">
        <f t="shared" si="232"/>
        <v>0</v>
      </c>
      <c r="AB553" s="30">
        <f t="shared" si="233"/>
        <v>0</v>
      </c>
      <c r="AC553" s="30">
        <f t="shared" si="234"/>
        <v>0</v>
      </c>
      <c r="AD553" s="30">
        <f t="shared" si="235"/>
        <v>0</v>
      </c>
      <c r="AE553" s="30">
        <f t="shared" si="236"/>
        <v>0</v>
      </c>
      <c r="AF553" s="30">
        <f t="shared" si="237"/>
        <v>0</v>
      </c>
      <c r="AG553" s="30">
        <f t="shared" si="238"/>
        <v>0</v>
      </c>
      <c r="AH553" s="30">
        <f t="shared" si="239"/>
        <v>0</v>
      </c>
      <c r="AI553" s="30">
        <f t="shared" si="240"/>
        <v>0</v>
      </c>
      <c r="AJ553" s="30">
        <f t="shared" si="241"/>
        <v>0</v>
      </c>
    </row>
    <row r="554" spans="1:36" ht="15.75" x14ac:dyDescent="0.25">
      <c r="A554" s="42" t="str">
        <f t="shared" si="242"/>
        <v>ZERO</v>
      </c>
      <c r="B554" s="42"/>
      <c r="C554" s="56" t="s">
        <v>31</v>
      </c>
      <c r="D554" s="11"/>
      <c r="E554" s="45" t="s">
        <v>31</v>
      </c>
      <c r="F554" s="46" t="str">
        <f>VLOOKUP(E554,ISTRUZIONI!$A$10:$B$26,2)</f>
        <v>-</v>
      </c>
      <c r="G554" s="10"/>
      <c r="H554" s="57"/>
      <c r="I554" s="57"/>
      <c r="J554" s="29">
        <f t="shared" si="217"/>
        <v>0</v>
      </c>
      <c r="K554" s="6" t="str">
        <f t="shared" si="243"/>
        <v>Compilare anagrafica</v>
      </c>
      <c r="L554" s="5"/>
      <c r="M554" s="32">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30">
        <f t="shared" si="230"/>
        <v>0</v>
      </c>
      <c r="Z554" s="30">
        <f t="shared" si="231"/>
        <v>0</v>
      </c>
      <c r="AA554" s="30">
        <f t="shared" si="232"/>
        <v>0</v>
      </c>
      <c r="AB554" s="30">
        <f t="shared" si="233"/>
        <v>0</v>
      </c>
      <c r="AC554" s="30">
        <f t="shared" si="234"/>
        <v>0</v>
      </c>
      <c r="AD554" s="30">
        <f t="shared" si="235"/>
        <v>0</v>
      </c>
      <c r="AE554" s="30">
        <f t="shared" si="236"/>
        <v>0</v>
      </c>
      <c r="AF554" s="30">
        <f t="shared" si="237"/>
        <v>0</v>
      </c>
      <c r="AG554" s="30">
        <f t="shared" si="238"/>
        <v>0</v>
      </c>
      <c r="AH554" s="30">
        <f t="shared" si="239"/>
        <v>0</v>
      </c>
      <c r="AI554" s="30">
        <f t="shared" si="240"/>
        <v>0</v>
      </c>
      <c r="AJ554" s="30">
        <f t="shared" si="241"/>
        <v>0</v>
      </c>
    </row>
    <row r="555" spans="1:36" ht="15.75" x14ac:dyDescent="0.25">
      <c r="A555" s="42" t="str">
        <f t="shared" si="242"/>
        <v>ZERO</v>
      </c>
      <c r="B555" s="42"/>
      <c r="C555" s="56" t="s">
        <v>31</v>
      </c>
      <c r="D555" s="11"/>
      <c r="E555" s="45" t="s">
        <v>31</v>
      </c>
      <c r="F555" s="46" t="str">
        <f>VLOOKUP(E555,ISTRUZIONI!$A$10:$B$26,2)</f>
        <v>-</v>
      </c>
      <c r="G555" s="10"/>
      <c r="H555" s="57"/>
      <c r="I555" s="57"/>
      <c r="J555" s="29">
        <f t="shared" si="217"/>
        <v>0</v>
      </c>
      <c r="K555" s="6" t="str">
        <f t="shared" si="243"/>
        <v>Compilare anagrafica</v>
      </c>
      <c r="L555" s="5"/>
      <c r="M555" s="32">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30">
        <f t="shared" si="230"/>
        <v>0</v>
      </c>
      <c r="Z555" s="30">
        <f t="shared" si="231"/>
        <v>0</v>
      </c>
      <c r="AA555" s="30">
        <f t="shared" si="232"/>
        <v>0</v>
      </c>
      <c r="AB555" s="30">
        <f t="shared" si="233"/>
        <v>0</v>
      </c>
      <c r="AC555" s="30">
        <f t="shared" si="234"/>
        <v>0</v>
      </c>
      <c r="AD555" s="30">
        <f t="shared" si="235"/>
        <v>0</v>
      </c>
      <c r="AE555" s="30">
        <f t="shared" si="236"/>
        <v>0</v>
      </c>
      <c r="AF555" s="30">
        <f t="shared" si="237"/>
        <v>0</v>
      </c>
      <c r="AG555" s="30">
        <f t="shared" si="238"/>
        <v>0</v>
      </c>
      <c r="AH555" s="30">
        <f t="shared" si="239"/>
        <v>0</v>
      </c>
      <c r="AI555" s="30">
        <f t="shared" si="240"/>
        <v>0</v>
      </c>
      <c r="AJ555" s="30">
        <f t="shared" si="241"/>
        <v>0</v>
      </c>
    </row>
    <row r="556" spans="1:36" ht="15.75" x14ac:dyDescent="0.25">
      <c r="A556" s="42" t="str">
        <f t="shared" si="242"/>
        <v>ZERO</v>
      </c>
      <c r="B556" s="42"/>
      <c r="C556" s="56" t="s">
        <v>31</v>
      </c>
      <c r="D556" s="11"/>
      <c r="E556" s="45" t="s">
        <v>31</v>
      </c>
      <c r="F556" s="46" t="str">
        <f>VLOOKUP(E556,ISTRUZIONI!$A$10:$B$26,2)</f>
        <v>-</v>
      </c>
      <c r="G556" s="10"/>
      <c r="H556" s="57"/>
      <c r="I556" s="57"/>
      <c r="J556" s="29">
        <f t="shared" si="217"/>
        <v>0</v>
      </c>
      <c r="K556" s="6" t="str">
        <f t="shared" si="243"/>
        <v>Compilare anagrafica</v>
      </c>
      <c r="L556" s="5"/>
      <c r="M556" s="32">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30">
        <f t="shared" si="230"/>
        <v>0</v>
      </c>
      <c r="Z556" s="30">
        <f t="shared" si="231"/>
        <v>0</v>
      </c>
      <c r="AA556" s="30">
        <f t="shared" si="232"/>
        <v>0</v>
      </c>
      <c r="AB556" s="30">
        <f t="shared" si="233"/>
        <v>0</v>
      </c>
      <c r="AC556" s="30">
        <f t="shared" si="234"/>
        <v>0</v>
      </c>
      <c r="AD556" s="30">
        <f t="shared" si="235"/>
        <v>0</v>
      </c>
      <c r="AE556" s="30">
        <f t="shared" si="236"/>
        <v>0</v>
      </c>
      <c r="AF556" s="30">
        <f t="shared" si="237"/>
        <v>0</v>
      </c>
      <c r="AG556" s="30">
        <f t="shared" si="238"/>
        <v>0</v>
      </c>
      <c r="AH556" s="30">
        <f t="shared" si="239"/>
        <v>0</v>
      </c>
      <c r="AI556" s="30">
        <f t="shared" si="240"/>
        <v>0</v>
      </c>
      <c r="AJ556" s="30">
        <f t="shared" si="241"/>
        <v>0</v>
      </c>
    </row>
    <row r="557" spans="1:36" ht="15.75" x14ac:dyDescent="0.25">
      <c r="A557" s="42" t="str">
        <f t="shared" si="242"/>
        <v>ZERO</v>
      </c>
      <c r="B557" s="42"/>
      <c r="C557" s="56" t="s">
        <v>31</v>
      </c>
      <c r="D557" s="11"/>
      <c r="E557" s="45" t="s">
        <v>31</v>
      </c>
      <c r="F557" s="46" t="str">
        <f>VLOOKUP(E557,ISTRUZIONI!$A$10:$B$26,2)</f>
        <v>-</v>
      </c>
      <c r="G557" s="10"/>
      <c r="H557" s="57"/>
      <c r="I557" s="57"/>
      <c r="J557" s="29">
        <f t="shared" si="217"/>
        <v>0</v>
      </c>
      <c r="K557" s="6" t="str">
        <f t="shared" si="243"/>
        <v>Compilare anagrafica</v>
      </c>
      <c r="L557" s="5"/>
      <c r="M557" s="32">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30">
        <f t="shared" si="230"/>
        <v>0</v>
      </c>
      <c r="Z557" s="30">
        <f t="shared" si="231"/>
        <v>0</v>
      </c>
      <c r="AA557" s="30">
        <f t="shared" si="232"/>
        <v>0</v>
      </c>
      <c r="AB557" s="30">
        <f t="shared" si="233"/>
        <v>0</v>
      </c>
      <c r="AC557" s="30">
        <f t="shared" si="234"/>
        <v>0</v>
      </c>
      <c r="AD557" s="30">
        <f t="shared" si="235"/>
        <v>0</v>
      </c>
      <c r="AE557" s="30">
        <f t="shared" si="236"/>
        <v>0</v>
      </c>
      <c r="AF557" s="30">
        <f t="shared" si="237"/>
        <v>0</v>
      </c>
      <c r="AG557" s="30">
        <f t="shared" si="238"/>
        <v>0</v>
      </c>
      <c r="AH557" s="30">
        <f t="shared" si="239"/>
        <v>0</v>
      </c>
      <c r="AI557" s="30">
        <f t="shared" si="240"/>
        <v>0</v>
      </c>
      <c r="AJ557" s="30">
        <f t="shared" si="241"/>
        <v>0</v>
      </c>
    </row>
    <row r="558" spans="1:36" ht="15.75" x14ac:dyDescent="0.25">
      <c r="A558" s="42" t="str">
        <f t="shared" si="242"/>
        <v>ZERO</v>
      </c>
      <c r="B558" s="42"/>
      <c r="C558" s="56" t="s">
        <v>31</v>
      </c>
      <c r="D558" s="11"/>
      <c r="E558" s="45" t="s">
        <v>31</v>
      </c>
      <c r="F558" s="46" t="str">
        <f>VLOOKUP(E558,ISTRUZIONI!$A$10:$B$26,2)</f>
        <v>-</v>
      </c>
      <c r="G558" s="10"/>
      <c r="H558" s="57"/>
      <c r="I558" s="57"/>
      <c r="J558" s="29">
        <f t="shared" si="217"/>
        <v>0</v>
      </c>
      <c r="K558" s="6" t="str">
        <f t="shared" si="243"/>
        <v>Compilare anagrafica</v>
      </c>
      <c r="L558" s="5"/>
      <c r="M558" s="32">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30">
        <f t="shared" si="230"/>
        <v>0</v>
      </c>
      <c r="Z558" s="30">
        <f t="shared" si="231"/>
        <v>0</v>
      </c>
      <c r="AA558" s="30">
        <f t="shared" si="232"/>
        <v>0</v>
      </c>
      <c r="AB558" s="30">
        <f t="shared" si="233"/>
        <v>0</v>
      </c>
      <c r="AC558" s="30">
        <f t="shared" si="234"/>
        <v>0</v>
      </c>
      <c r="AD558" s="30">
        <f t="shared" si="235"/>
        <v>0</v>
      </c>
      <c r="AE558" s="30">
        <f t="shared" si="236"/>
        <v>0</v>
      </c>
      <c r="AF558" s="30">
        <f t="shared" si="237"/>
        <v>0</v>
      </c>
      <c r="AG558" s="30">
        <f t="shared" si="238"/>
        <v>0</v>
      </c>
      <c r="AH558" s="30">
        <f t="shared" si="239"/>
        <v>0</v>
      </c>
      <c r="AI558" s="30">
        <f t="shared" si="240"/>
        <v>0</v>
      </c>
      <c r="AJ558" s="30">
        <f t="shared" si="241"/>
        <v>0</v>
      </c>
    </row>
    <row r="559" spans="1:36" ht="15.75" x14ac:dyDescent="0.25">
      <c r="A559" s="42" t="str">
        <f t="shared" si="242"/>
        <v>ZERO</v>
      </c>
      <c r="B559" s="42"/>
      <c r="C559" s="56" t="s">
        <v>31</v>
      </c>
      <c r="D559" s="11"/>
      <c r="E559" s="45" t="s">
        <v>31</v>
      </c>
      <c r="F559" s="46" t="str">
        <f>VLOOKUP(E559,ISTRUZIONI!$A$10:$B$26,2)</f>
        <v>-</v>
      </c>
      <c r="G559" s="10"/>
      <c r="H559" s="57"/>
      <c r="I559" s="57"/>
      <c r="J559" s="29">
        <f t="shared" si="217"/>
        <v>0</v>
      </c>
      <c r="K559" s="6" t="str">
        <f t="shared" si="243"/>
        <v>Compilare anagrafica</v>
      </c>
      <c r="L559" s="5"/>
      <c r="M559" s="32">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30">
        <f t="shared" si="230"/>
        <v>0</v>
      </c>
      <c r="Z559" s="30">
        <f t="shared" si="231"/>
        <v>0</v>
      </c>
      <c r="AA559" s="30">
        <f t="shared" si="232"/>
        <v>0</v>
      </c>
      <c r="AB559" s="30">
        <f t="shared" si="233"/>
        <v>0</v>
      </c>
      <c r="AC559" s="30">
        <f t="shared" si="234"/>
        <v>0</v>
      </c>
      <c r="AD559" s="30">
        <f t="shared" si="235"/>
        <v>0</v>
      </c>
      <c r="AE559" s="30">
        <f t="shared" si="236"/>
        <v>0</v>
      </c>
      <c r="AF559" s="30">
        <f t="shared" si="237"/>
        <v>0</v>
      </c>
      <c r="AG559" s="30">
        <f t="shared" si="238"/>
        <v>0</v>
      </c>
      <c r="AH559" s="30">
        <f t="shared" si="239"/>
        <v>0</v>
      </c>
      <c r="AI559" s="30">
        <f t="shared" si="240"/>
        <v>0</v>
      </c>
      <c r="AJ559" s="30">
        <f t="shared" si="241"/>
        <v>0</v>
      </c>
    </row>
    <row r="560" spans="1:36" ht="15.75" x14ac:dyDescent="0.25">
      <c r="A560" s="42" t="str">
        <f t="shared" si="242"/>
        <v>ZERO</v>
      </c>
      <c r="B560" s="42"/>
      <c r="C560" s="56" t="s">
        <v>31</v>
      </c>
      <c r="D560" s="11"/>
      <c r="E560" s="45" t="s">
        <v>31</v>
      </c>
      <c r="F560" s="46" t="str">
        <f>VLOOKUP(E560,ISTRUZIONI!$A$10:$B$26,2)</f>
        <v>-</v>
      </c>
      <c r="G560" s="10"/>
      <c r="H560" s="57"/>
      <c r="I560" s="57"/>
      <c r="J560" s="29">
        <f t="shared" si="217"/>
        <v>0</v>
      </c>
      <c r="K560" s="6" t="str">
        <f t="shared" si="243"/>
        <v>Compilare anagrafica</v>
      </c>
      <c r="L560" s="5"/>
      <c r="M560" s="32">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30">
        <f t="shared" si="230"/>
        <v>0</v>
      </c>
      <c r="Z560" s="30">
        <f t="shared" si="231"/>
        <v>0</v>
      </c>
      <c r="AA560" s="30">
        <f t="shared" si="232"/>
        <v>0</v>
      </c>
      <c r="AB560" s="30">
        <f t="shared" si="233"/>
        <v>0</v>
      </c>
      <c r="AC560" s="30">
        <f t="shared" si="234"/>
        <v>0</v>
      </c>
      <c r="AD560" s="30">
        <f t="shared" si="235"/>
        <v>0</v>
      </c>
      <c r="AE560" s="30">
        <f t="shared" si="236"/>
        <v>0</v>
      </c>
      <c r="AF560" s="30">
        <f t="shared" si="237"/>
        <v>0</v>
      </c>
      <c r="AG560" s="30">
        <f t="shared" si="238"/>
        <v>0</v>
      </c>
      <c r="AH560" s="30">
        <f t="shared" si="239"/>
        <v>0</v>
      </c>
      <c r="AI560" s="30">
        <f t="shared" si="240"/>
        <v>0</v>
      </c>
      <c r="AJ560" s="30">
        <f t="shared" si="241"/>
        <v>0</v>
      </c>
    </row>
    <row r="561" spans="1:36" ht="15.75" x14ac:dyDescent="0.25">
      <c r="A561" s="42" t="str">
        <f t="shared" si="242"/>
        <v>ZERO</v>
      </c>
      <c r="B561" s="42"/>
      <c r="C561" s="56" t="s">
        <v>31</v>
      </c>
      <c r="D561" s="11"/>
      <c r="E561" s="45" t="s">
        <v>31</v>
      </c>
      <c r="F561" s="46" t="str">
        <f>VLOOKUP(E561,ISTRUZIONI!$A$10:$B$26,2)</f>
        <v>-</v>
      </c>
      <c r="G561" s="10"/>
      <c r="H561" s="57"/>
      <c r="I561" s="57"/>
      <c r="J561" s="29">
        <f t="shared" si="217"/>
        <v>0</v>
      </c>
      <c r="K561" s="6" t="str">
        <f t="shared" si="243"/>
        <v>Compilare anagrafica</v>
      </c>
      <c r="L561" s="5"/>
      <c r="M561" s="32">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30">
        <f t="shared" si="230"/>
        <v>0</v>
      </c>
      <c r="Z561" s="30">
        <f t="shared" si="231"/>
        <v>0</v>
      </c>
      <c r="AA561" s="30">
        <f t="shared" si="232"/>
        <v>0</v>
      </c>
      <c r="AB561" s="30">
        <f t="shared" si="233"/>
        <v>0</v>
      </c>
      <c r="AC561" s="30">
        <f t="shared" si="234"/>
        <v>0</v>
      </c>
      <c r="AD561" s="30">
        <f t="shared" si="235"/>
        <v>0</v>
      </c>
      <c r="AE561" s="30">
        <f t="shared" si="236"/>
        <v>0</v>
      </c>
      <c r="AF561" s="30">
        <f t="shared" si="237"/>
        <v>0</v>
      </c>
      <c r="AG561" s="30">
        <f t="shared" si="238"/>
        <v>0</v>
      </c>
      <c r="AH561" s="30">
        <f t="shared" si="239"/>
        <v>0</v>
      </c>
      <c r="AI561" s="30">
        <f t="shared" si="240"/>
        <v>0</v>
      </c>
      <c r="AJ561" s="30">
        <f t="shared" si="241"/>
        <v>0</v>
      </c>
    </row>
    <row r="562" spans="1:36" ht="15.75" x14ac:dyDescent="0.25">
      <c r="A562" s="42" t="str">
        <f t="shared" si="242"/>
        <v>ZERO</v>
      </c>
      <c r="B562" s="42"/>
      <c r="C562" s="56" t="s">
        <v>31</v>
      </c>
      <c r="D562" s="11"/>
      <c r="E562" s="45" t="s">
        <v>31</v>
      </c>
      <c r="F562" s="46" t="str">
        <f>VLOOKUP(E562,ISTRUZIONI!$A$10:$B$26,2)</f>
        <v>-</v>
      </c>
      <c r="G562" s="10"/>
      <c r="H562" s="57"/>
      <c r="I562" s="57"/>
      <c r="J562" s="29">
        <f t="shared" si="217"/>
        <v>0</v>
      </c>
      <c r="K562" s="6" t="str">
        <f t="shared" si="243"/>
        <v>Compilare anagrafica</v>
      </c>
      <c r="L562" s="5"/>
      <c r="M562" s="32">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30">
        <f t="shared" si="230"/>
        <v>0</v>
      </c>
      <c r="Z562" s="30">
        <f t="shared" si="231"/>
        <v>0</v>
      </c>
      <c r="AA562" s="30">
        <f t="shared" si="232"/>
        <v>0</v>
      </c>
      <c r="AB562" s="30">
        <f t="shared" si="233"/>
        <v>0</v>
      </c>
      <c r="AC562" s="30">
        <f t="shared" si="234"/>
        <v>0</v>
      </c>
      <c r="AD562" s="30">
        <f t="shared" si="235"/>
        <v>0</v>
      </c>
      <c r="AE562" s="30">
        <f t="shared" si="236"/>
        <v>0</v>
      </c>
      <c r="AF562" s="30">
        <f t="shared" si="237"/>
        <v>0</v>
      </c>
      <c r="AG562" s="30">
        <f t="shared" si="238"/>
        <v>0</v>
      </c>
      <c r="AH562" s="30">
        <f t="shared" si="239"/>
        <v>0</v>
      </c>
      <c r="AI562" s="30">
        <f t="shared" si="240"/>
        <v>0</v>
      </c>
      <c r="AJ562" s="30">
        <f t="shared" si="241"/>
        <v>0</v>
      </c>
    </row>
    <row r="563" spans="1:36" ht="15.75" x14ac:dyDescent="0.25">
      <c r="A563" s="42" t="str">
        <f t="shared" si="242"/>
        <v>ZERO</v>
      </c>
      <c r="B563" s="42"/>
      <c r="C563" s="56" t="s">
        <v>31</v>
      </c>
      <c r="D563" s="11"/>
      <c r="E563" s="45" t="s">
        <v>31</v>
      </c>
      <c r="F563" s="46" t="str">
        <f>VLOOKUP(E563,ISTRUZIONI!$A$10:$B$26,2)</f>
        <v>-</v>
      </c>
      <c r="G563" s="10"/>
      <c r="H563" s="57"/>
      <c r="I563" s="57"/>
      <c r="J563" s="29">
        <f t="shared" si="217"/>
        <v>0</v>
      </c>
      <c r="K563" s="6" t="str">
        <f t="shared" si="243"/>
        <v>Compilare anagrafica</v>
      </c>
      <c r="L563" s="5"/>
      <c r="M563" s="32">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30">
        <f t="shared" si="230"/>
        <v>0</v>
      </c>
      <c r="Z563" s="30">
        <f t="shared" si="231"/>
        <v>0</v>
      </c>
      <c r="AA563" s="30">
        <f t="shared" si="232"/>
        <v>0</v>
      </c>
      <c r="AB563" s="30">
        <f t="shared" si="233"/>
        <v>0</v>
      </c>
      <c r="AC563" s="30">
        <f t="shared" si="234"/>
        <v>0</v>
      </c>
      <c r="AD563" s="30">
        <f t="shared" si="235"/>
        <v>0</v>
      </c>
      <c r="AE563" s="30">
        <f t="shared" si="236"/>
        <v>0</v>
      </c>
      <c r="AF563" s="30">
        <f t="shared" si="237"/>
        <v>0</v>
      </c>
      <c r="AG563" s="30">
        <f t="shared" si="238"/>
        <v>0</v>
      </c>
      <c r="AH563" s="30">
        <f t="shared" si="239"/>
        <v>0</v>
      </c>
      <c r="AI563" s="30">
        <f t="shared" si="240"/>
        <v>0</v>
      </c>
      <c r="AJ563" s="30">
        <f t="shared" si="241"/>
        <v>0</v>
      </c>
    </row>
    <row r="564" spans="1:36" ht="15.75" x14ac:dyDescent="0.25">
      <c r="A564" s="42" t="str">
        <f t="shared" si="242"/>
        <v>ZERO</v>
      </c>
      <c r="B564" s="42"/>
      <c r="C564" s="56" t="s">
        <v>31</v>
      </c>
      <c r="D564" s="11"/>
      <c r="E564" s="45" t="s">
        <v>31</v>
      </c>
      <c r="F564" s="46" t="str">
        <f>VLOOKUP(E564,ISTRUZIONI!$A$10:$B$26,2)</f>
        <v>-</v>
      </c>
      <c r="G564" s="10"/>
      <c r="H564" s="57"/>
      <c r="I564" s="57"/>
      <c r="J564" s="29">
        <f t="shared" si="217"/>
        <v>0</v>
      </c>
      <c r="K564" s="6" t="str">
        <f t="shared" si="243"/>
        <v>Compilare anagrafica</v>
      </c>
      <c r="L564" s="5"/>
      <c r="M564" s="32">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30">
        <f t="shared" si="230"/>
        <v>0</v>
      </c>
      <c r="Z564" s="30">
        <f t="shared" si="231"/>
        <v>0</v>
      </c>
      <c r="AA564" s="30">
        <f t="shared" si="232"/>
        <v>0</v>
      </c>
      <c r="AB564" s="30">
        <f t="shared" si="233"/>
        <v>0</v>
      </c>
      <c r="AC564" s="30">
        <f t="shared" si="234"/>
        <v>0</v>
      </c>
      <c r="AD564" s="30">
        <f t="shared" si="235"/>
        <v>0</v>
      </c>
      <c r="AE564" s="30">
        <f t="shared" si="236"/>
        <v>0</v>
      </c>
      <c r="AF564" s="30">
        <f t="shared" si="237"/>
        <v>0</v>
      </c>
      <c r="AG564" s="30">
        <f t="shared" si="238"/>
        <v>0</v>
      </c>
      <c r="AH564" s="30">
        <f t="shared" si="239"/>
        <v>0</v>
      </c>
      <c r="AI564" s="30">
        <f t="shared" si="240"/>
        <v>0</v>
      </c>
      <c r="AJ564" s="30">
        <f t="shared" si="241"/>
        <v>0</v>
      </c>
    </row>
    <row r="565" spans="1:36" ht="15.75" x14ac:dyDescent="0.25">
      <c r="A565" s="42" t="str">
        <f t="shared" si="242"/>
        <v>ZERO</v>
      </c>
      <c r="B565" s="42"/>
      <c r="C565" s="56" t="s">
        <v>31</v>
      </c>
      <c r="D565" s="11"/>
      <c r="E565" s="45" t="s">
        <v>31</v>
      </c>
      <c r="F565" s="46" t="str">
        <f>VLOOKUP(E565,ISTRUZIONI!$A$10:$B$26,2)</f>
        <v>-</v>
      </c>
      <c r="G565" s="10"/>
      <c r="H565" s="57"/>
      <c r="I565" s="57"/>
      <c r="J565" s="29">
        <f t="shared" si="217"/>
        <v>0</v>
      </c>
      <c r="K565" s="6" t="str">
        <f t="shared" si="243"/>
        <v>Compilare anagrafica</v>
      </c>
      <c r="L565" s="5"/>
      <c r="M565" s="32">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30">
        <f t="shared" si="230"/>
        <v>0</v>
      </c>
      <c r="Z565" s="30">
        <f t="shared" si="231"/>
        <v>0</v>
      </c>
      <c r="AA565" s="30">
        <f t="shared" si="232"/>
        <v>0</v>
      </c>
      <c r="AB565" s="30">
        <f t="shared" si="233"/>
        <v>0</v>
      </c>
      <c r="AC565" s="30">
        <f t="shared" si="234"/>
        <v>0</v>
      </c>
      <c r="AD565" s="30">
        <f t="shared" si="235"/>
        <v>0</v>
      </c>
      <c r="AE565" s="30">
        <f t="shared" si="236"/>
        <v>0</v>
      </c>
      <c r="AF565" s="30">
        <f t="shared" si="237"/>
        <v>0</v>
      </c>
      <c r="AG565" s="30">
        <f t="shared" si="238"/>
        <v>0</v>
      </c>
      <c r="AH565" s="30">
        <f t="shared" si="239"/>
        <v>0</v>
      </c>
      <c r="AI565" s="30">
        <f t="shared" si="240"/>
        <v>0</v>
      </c>
      <c r="AJ565" s="30">
        <f t="shared" si="241"/>
        <v>0</v>
      </c>
    </row>
    <row r="566" spans="1:36" ht="15.75" x14ac:dyDescent="0.25">
      <c r="A566" s="42" t="str">
        <f t="shared" si="242"/>
        <v>ZERO</v>
      </c>
      <c r="B566" s="42"/>
      <c r="C566" s="56" t="s">
        <v>31</v>
      </c>
      <c r="D566" s="11"/>
      <c r="E566" s="45" t="s">
        <v>31</v>
      </c>
      <c r="F566" s="46" t="str">
        <f>VLOOKUP(E566,ISTRUZIONI!$A$10:$B$26,2)</f>
        <v>-</v>
      </c>
      <c r="G566" s="10"/>
      <c r="H566" s="57"/>
      <c r="I566" s="57"/>
      <c r="J566" s="29">
        <f t="shared" si="217"/>
        <v>0</v>
      </c>
      <c r="K566" s="6" t="str">
        <f t="shared" si="243"/>
        <v>Compilare anagrafica</v>
      </c>
      <c r="L566" s="5"/>
      <c r="M566" s="32">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30">
        <f t="shared" si="230"/>
        <v>0</v>
      </c>
      <c r="Z566" s="30">
        <f t="shared" si="231"/>
        <v>0</v>
      </c>
      <c r="AA566" s="30">
        <f t="shared" si="232"/>
        <v>0</v>
      </c>
      <c r="AB566" s="30">
        <f t="shared" si="233"/>
        <v>0</v>
      </c>
      <c r="AC566" s="30">
        <f t="shared" si="234"/>
        <v>0</v>
      </c>
      <c r="AD566" s="30">
        <f t="shared" si="235"/>
        <v>0</v>
      </c>
      <c r="AE566" s="30">
        <f t="shared" si="236"/>
        <v>0</v>
      </c>
      <c r="AF566" s="30">
        <f t="shared" si="237"/>
        <v>0</v>
      </c>
      <c r="AG566" s="30">
        <f t="shared" si="238"/>
        <v>0</v>
      </c>
      <c r="AH566" s="30">
        <f t="shared" si="239"/>
        <v>0</v>
      </c>
      <c r="AI566" s="30">
        <f t="shared" si="240"/>
        <v>0</v>
      </c>
      <c r="AJ566" s="30">
        <f t="shared" si="241"/>
        <v>0</v>
      </c>
    </row>
    <row r="567" spans="1:36" ht="15.75" x14ac:dyDescent="0.25">
      <c r="A567" s="42" t="str">
        <f t="shared" si="242"/>
        <v>ZERO</v>
      </c>
      <c r="B567" s="42"/>
      <c r="C567" s="56" t="s">
        <v>31</v>
      </c>
      <c r="D567" s="11"/>
      <c r="E567" s="45" t="s">
        <v>31</v>
      </c>
      <c r="F567" s="46" t="str">
        <f>VLOOKUP(E567,ISTRUZIONI!$A$10:$B$26,2)</f>
        <v>-</v>
      </c>
      <c r="G567" s="10"/>
      <c r="H567" s="57"/>
      <c r="I567" s="57"/>
      <c r="J567" s="29">
        <f t="shared" si="217"/>
        <v>0</v>
      </c>
      <c r="K567" s="6" t="str">
        <f t="shared" si="243"/>
        <v>Compilare anagrafica</v>
      </c>
      <c r="L567" s="5"/>
      <c r="M567" s="32">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30">
        <f t="shared" si="230"/>
        <v>0</v>
      </c>
      <c r="Z567" s="30">
        <f t="shared" si="231"/>
        <v>0</v>
      </c>
      <c r="AA567" s="30">
        <f t="shared" si="232"/>
        <v>0</v>
      </c>
      <c r="AB567" s="30">
        <f t="shared" si="233"/>
        <v>0</v>
      </c>
      <c r="AC567" s="30">
        <f t="shared" si="234"/>
        <v>0</v>
      </c>
      <c r="AD567" s="30">
        <f t="shared" si="235"/>
        <v>0</v>
      </c>
      <c r="AE567" s="30">
        <f t="shared" si="236"/>
        <v>0</v>
      </c>
      <c r="AF567" s="30">
        <f t="shared" si="237"/>
        <v>0</v>
      </c>
      <c r="AG567" s="30">
        <f t="shared" si="238"/>
        <v>0</v>
      </c>
      <c r="AH567" s="30">
        <f t="shared" si="239"/>
        <v>0</v>
      </c>
      <c r="AI567" s="30">
        <f t="shared" si="240"/>
        <v>0</v>
      </c>
      <c r="AJ567" s="30">
        <f t="shared" si="241"/>
        <v>0</v>
      </c>
    </row>
    <row r="568" spans="1:36" ht="15.75" x14ac:dyDescent="0.25">
      <c r="A568" s="42" t="str">
        <f t="shared" si="242"/>
        <v>ZERO</v>
      </c>
      <c r="B568" s="42"/>
      <c r="C568" s="56" t="s">
        <v>31</v>
      </c>
      <c r="D568" s="11"/>
      <c r="E568" s="45" t="s">
        <v>31</v>
      </c>
      <c r="F568" s="46" t="str">
        <f>VLOOKUP(E568,ISTRUZIONI!$A$10:$B$26,2)</f>
        <v>-</v>
      </c>
      <c r="G568" s="10"/>
      <c r="H568" s="57"/>
      <c r="I568" s="57"/>
      <c r="J568" s="29">
        <f t="shared" si="217"/>
        <v>0</v>
      </c>
      <c r="K568" s="6" t="str">
        <f t="shared" si="243"/>
        <v>Compilare anagrafica</v>
      </c>
      <c r="L568" s="5"/>
      <c r="M568" s="32">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30">
        <f t="shared" si="230"/>
        <v>0</v>
      </c>
      <c r="Z568" s="30">
        <f t="shared" si="231"/>
        <v>0</v>
      </c>
      <c r="AA568" s="30">
        <f t="shared" si="232"/>
        <v>0</v>
      </c>
      <c r="AB568" s="30">
        <f t="shared" si="233"/>
        <v>0</v>
      </c>
      <c r="AC568" s="30">
        <f t="shared" si="234"/>
        <v>0</v>
      </c>
      <c r="AD568" s="30">
        <f t="shared" si="235"/>
        <v>0</v>
      </c>
      <c r="AE568" s="30">
        <f t="shared" si="236"/>
        <v>0</v>
      </c>
      <c r="AF568" s="30">
        <f t="shared" si="237"/>
        <v>0</v>
      </c>
      <c r="AG568" s="30">
        <f t="shared" si="238"/>
        <v>0</v>
      </c>
      <c r="AH568" s="30">
        <f t="shared" si="239"/>
        <v>0</v>
      </c>
      <c r="AI568" s="30">
        <f t="shared" si="240"/>
        <v>0</v>
      </c>
      <c r="AJ568" s="30">
        <f t="shared" si="241"/>
        <v>0</v>
      </c>
    </row>
    <row r="569" spans="1:36" ht="15.75" x14ac:dyDescent="0.25">
      <c r="A569" s="42" t="str">
        <f t="shared" si="242"/>
        <v>ZERO</v>
      </c>
      <c r="B569" s="42"/>
      <c r="C569" s="56" t="s">
        <v>31</v>
      </c>
      <c r="D569" s="11"/>
      <c r="E569" s="45" t="s">
        <v>31</v>
      </c>
      <c r="F569" s="46" t="str">
        <f>VLOOKUP(E569,ISTRUZIONI!$A$10:$B$26,2)</f>
        <v>-</v>
      </c>
      <c r="G569" s="10"/>
      <c r="H569" s="57"/>
      <c r="I569" s="57"/>
      <c r="J569" s="29">
        <f t="shared" si="217"/>
        <v>0</v>
      </c>
      <c r="K569" s="6" t="str">
        <f t="shared" si="243"/>
        <v>Compilare anagrafica</v>
      </c>
      <c r="L569" s="5"/>
      <c r="M569" s="32">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30">
        <f t="shared" si="230"/>
        <v>0</v>
      </c>
      <c r="Z569" s="30">
        <f t="shared" si="231"/>
        <v>0</v>
      </c>
      <c r="AA569" s="30">
        <f t="shared" si="232"/>
        <v>0</v>
      </c>
      <c r="AB569" s="30">
        <f t="shared" si="233"/>
        <v>0</v>
      </c>
      <c r="AC569" s="30">
        <f t="shared" si="234"/>
        <v>0</v>
      </c>
      <c r="AD569" s="30">
        <f t="shared" si="235"/>
        <v>0</v>
      </c>
      <c r="AE569" s="30">
        <f t="shared" si="236"/>
        <v>0</v>
      </c>
      <c r="AF569" s="30">
        <f t="shared" si="237"/>
        <v>0</v>
      </c>
      <c r="AG569" s="30">
        <f t="shared" si="238"/>
        <v>0</v>
      </c>
      <c r="AH569" s="30">
        <f t="shared" si="239"/>
        <v>0</v>
      </c>
      <c r="AI569" s="30">
        <f t="shared" si="240"/>
        <v>0</v>
      </c>
      <c r="AJ569" s="30">
        <f t="shared" si="241"/>
        <v>0</v>
      </c>
    </row>
    <row r="570" spans="1:36" ht="15.75" x14ac:dyDescent="0.25">
      <c r="A570" s="42" t="str">
        <f t="shared" si="242"/>
        <v>ZERO</v>
      </c>
      <c r="B570" s="42"/>
      <c r="C570" s="56" t="s">
        <v>31</v>
      </c>
      <c r="D570" s="11"/>
      <c r="E570" s="45" t="s">
        <v>31</v>
      </c>
      <c r="F570" s="46" t="str">
        <f>VLOOKUP(E570,ISTRUZIONI!$A$10:$B$26,2)</f>
        <v>-</v>
      </c>
      <c r="G570" s="10"/>
      <c r="H570" s="57"/>
      <c r="I570" s="57"/>
      <c r="J570" s="29">
        <f t="shared" si="217"/>
        <v>0</v>
      </c>
      <c r="K570" s="6" t="str">
        <f t="shared" si="243"/>
        <v>Compilare anagrafica</v>
      </c>
      <c r="L570" s="5"/>
      <c r="M570" s="32">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30">
        <f t="shared" si="230"/>
        <v>0</v>
      </c>
      <c r="Z570" s="30">
        <f t="shared" si="231"/>
        <v>0</v>
      </c>
      <c r="AA570" s="30">
        <f t="shared" si="232"/>
        <v>0</v>
      </c>
      <c r="AB570" s="30">
        <f t="shared" si="233"/>
        <v>0</v>
      </c>
      <c r="AC570" s="30">
        <f t="shared" si="234"/>
        <v>0</v>
      </c>
      <c r="AD570" s="30">
        <f t="shared" si="235"/>
        <v>0</v>
      </c>
      <c r="AE570" s="30">
        <f t="shared" si="236"/>
        <v>0</v>
      </c>
      <c r="AF570" s="30">
        <f t="shared" si="237"/>
        <v>0</v>
      </c>
      <c r="AG570" s="30">
        <f t="shared" si="238"/>
        <v>0</v>
      </c>
      <c r="AH570" s="30">
        <f t="shared" si="239"/>
        <v>0</v>
      </c>
      <c r="AI570" s="30">
        <f t="shared" si="240"/>
        <v>0</v>
      </c>
      <c r="AJ570" s="30">
        <f t="shared" si="241"/>
        <v>0</v>
      </c>
    </row>
    <row r="571" spans="1:36" ht="15.75" x14ac:dyDescent="0.25">
      <c r="A571" s="42" t="str">
        <f t="shared" si="242"/>
        <v>ZERO</v>
      </c>
      <c r="B571" s="42"/>
      <c r="C571" s="56" t="s">
        <v>31</v>
      </c>
      <c r="D571" s="11"/>
      <c r="E571" s="45" t="s">
        <v>31</v>
      </c>
      <c r="F571" s="46" t="str">
        <f>VLOOKUP(E571,ISTRUZIONI!$A$10:$B$26,2)</f>
        <v>-</v>
      </c>
      <c r="G571" s="10"/>
      <c r="H571" s="57"/>
      <c r="I571" s="57"/>
      <c r="J571" s="29">
        <f t="shared" si="217"/>
        <v>0</v>
      </c>
      <c r="K571" s="6" t="str">
        <f t="shared" si="243"/>
        <v>Compilare anagrafica</v>
      </c>
      <c r="L571" s="5"/>
      <c r="M571" s="32">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30">
        <f t="shared" si="230"/>
        <v>0</v>
      </c>
      <c r="Z571" s="30">
        <f t="shared" si="231"/>
        <v>0</v>
      </c>
      <c r="AA571" s="30">
        <f t="shared" si="232"/>
        <v>0</v>
      </c>
      <c r="AB571" s="30">
        <f t="shared" si="233"/>
        <v>0</v>
      </c>
      <c r="AC571" s="30">
        <f t="shared" si="234"/>
        <v>0</v>
      </c>
      <c r="AD571" s="30">
        <f t="shared" si="235"/>
        <v>0</v>
      </c>
      <c r="AE571" s="30">
        <f t="shared" si="236"/>
        <v>0</v>
      </c>
      <c r="AF571" s="30">
        <f t="shared" si="237"/>
        <v>0</v>
      </c>
      <c r="AG571" s="30">
        <f t="shared" si="238"/>
        <v>0</v>
      </c>
      <c r="AH571" s="30">
        <f t="shared" si="239"/>
        <v>0</v>
      </c>
      <c r="AI571" s="30">
        <f t="shared" si="240"/>
        <v>0</v>
      </c>
      <c r="AJ571" s="30">
        <f t="shared" si="241"/>
        <v>0</v>
      </c>
    </row>
    <row r="572" spans="1:36" ht="15.75" x14ac:dyDescent="0.25">
      <c r="A572" s="42" t="str">
        <f t="shared" si="242"/>
        <v>ZERO</v>
      </c>
      <c r="B572" s="42"/>
      <c r="C572" s="56" t="s">
        <v>31</v>
      </c>
      <c r="D572" s="11"/>
      <c r="E572" s="45" t="s">
        <v>31</v>
      </c>
      <c r="F572" s="46" t="str">
        <f>VLOOKUP(E572,ISTRUZIONI!$A$10:$B$26,2)</f>
        <v>-</v>
      </c>
      <c r="G572" s="10"/>
      <c r="H572" s="57"/>
      <c r="I572" s="57"/>
      <c r="J572" s="29">
        <f t="shared" si="217"/>
        <v>0</v>
      </c>
      <c r="K572" s="6" t="str">
        <f t="shared" si="243"/>
        <v>Compilare anagrafica</v>
      </c>
      <c r="L572" s="5"/>
      <c r="M572" s="32">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30">
        <f t="shared" si="230"/>
        <v>0</v>
      </c>
      <c r="Z572" s="30">
        <f t="shared" si="231"/>
        <v>0</v>
      </c>
      <c r="AA572" s="30">
        <f t="shared" si="232"/>
        <v>0</v>
      </c>
      <c r="AB572" s="30">
        <f t="shared" si="233"/>
        <v>0</v>
      </c>
      <c r="AC572" s="30">
        <f t="shared" si="234"/>
        <v>0</v>
      </c>
      <c r="AD572" s="30">
        <f t="shared" si="235"/>
        <v>0</v>
      </c>
      <c r="AE572" s="30">
        <f t="shared" si="236"/>
        <v>0</v>
      </c>
      <c r="AF572" s="30">
        <f t="shared" si="237"/>
        <v>0</v>
      </c>
      <c r="AG572" s="30">
        <f t="shared" si="238"/>
        <v>0</v>
      </c>
      <c r="AH572" s="30">
        <f t="shared" si="239"/>
        <v>0</v>
      </c>
      <c r="AI572" s="30">
        <f t="shared" si="240"/>
        <v>0</v>
      </c>
      <c r="AJ572" s="30">
        <f t="shared" si="241"/>
        <v>0</v>
      </c>
    </row>
    <row r="573" spans="1:36" ht="15.75" x14ac:dyDescent="0.25">
      <c r="A573" s="42" t="str">
        <f t="shared" si="242"/>
        <v>ZERO</v>
      </c>
      <c r="B573" s="42"/>
      <c r="C573" s="56" t="s">
        <v>31</v>
      </c>
      <c r="D573" s="11"/>
      <c r="E573" s="45" t="s">
        <v>31</v>
      </c>
      <c r="F573" s="46" t="str">
        <f>VLOOKUP(E573,ISTRUZIONI!$A$10:$B$26,2)</f>
        <v>-</v>
      </c>
      <c r="G573" s="10"/>
      <c r="H573" s="57"/>
      <c r="I573" s="57"/>
      <c r="J573" s="29">
        <f t="shared" si="217"/>
        <v>0</v>
      </c>
      <c r="K573" s="6" t="str">
        <f t="shared" si="243"/>
        <v>Compilare anagrafica</v>
      </c>
      <c r="L573" s="5"/>
      <c r="M573" s="32">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30">
        <f t="shared" si="230"/>
        <v>0</v>
      </c>
      <c r="Z573" s="30">
        <f t="shared" si="231"/>
        <v>0</v>
      </c>
      <c r="AA573" s="30">
        <f t="shared" si="232"/>
        <v>0</v>
      </c>
      <c r="AB573" s="30">
        <f t="shared" si="233"/>
        <v>0</v>
      </c>
      <c r="AC573" s="30">
        <f t="shared" si="234"/>
        <v>0</v>
      </c>
      <c r="AD573" s="30">
        <f t="shared" si="235"/>
        <v>0</v>
      </c>
      <c r="AE573" s="30">
        <f t="shared" si="236"/>
        <v>0</v>
      </c>
      <c r="AF573" s="30">
        <f t="shared" si="237"/>
        <v>0</v>
      </c>
      <c r="AG573" s="30">
        <f t="shared" si="238"/>
        <v>0</v>
      </c>
      <c r="AH573" s="30">
        <f t="shared" si="239"/>
        <v>0</v>
      </c>
      <c r="AI573" s="30">
        <f t="shared" si="240"/>
        <v>0</v>
      </c>
      <c r="AJ573" s="30">
        <f t="shared" si="241"/>
        <v>0</v>
      </c>
    </row>
    <row r="574" spans="1:36" ht="15.75" x14ac:dyDescent="0.25">
      <c r="A574" s="42" t="str">
        <f t="shared" si="242"/>
        <v>ZERO</v>
      </c>
      <c r="B574" s="42"/>
      <c r="C574" s="56" t="s">
        <v>31</v>
      </c>
      <c r="D574" s="11"/>
      <c r="E574" s="45" t="s">
        <v>31</v>
      </c>
      <c r="F574" s="46" t="str">
        <f>VLOOKUP(E574,ISTRUZIONI!$A$10:$B$26,2)</f>
        <v>-</v>
      </c>
      <c r="G574" s="10"/>
      <c r="H574" s="57"/>
      <c r="I574" s="57"/>
      <c r="J574" s="29">
        <f t="shared" si="217"/>
        <v>0</v>
      </c>
      <c r="K574" s="6" t="str">
        <f t="shared" si="243"/>
        <v>Compilare anagrafica</v>
      </c>
      <c r="L574" s="5"/>
      <c r="M574" s="32">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30">
        <f t="shared" si="230"/>
        <v>0</v>
      </c>
      <c r="Z574" s="30">
        <f t="shared" si="231"/>
        <v>0</v>
      </c>
      <c r="AA574" s="30">
        <f t="shared" si="232"/>
        <v>0</v>
      </c>
      <c r="AB574" s="30">
        <f t="shared" si="233"/>
        <v>0</v>
      </c>
      <c r="AC574" s="30">
        <f t="shared" si="234"/>
        <v>0</v>
      </c>
      <c r="AD574" s="30">
        <f t="shared" si="235"/>
        <v>0</v>
      </c>
      <c r="AE574" s="30">
        <f t="shared" si="236"/>
        <v>0</v>
      </c>
      <c r="AF574" s="30">
        <f t="shared" si="237"/>
        <v>0</v>
      </c>
      <c r="AG574" s="30">
        <f t="shared" si="238"/>
        <v>0</v>
      </c>
      <c r="AH574" s="30">
        <f t="shared" si="239"/>
        <v>0</v>
      </c>
      <c r="AI574" s="30">
        <f t="shared" si="240"/>
        <v>0</v>
      </c>
      <c r="AJ574" s="30">
        <f t="shared" si="241"/>
        <v>0</v>
      </c>
    </row>
    <row r="575" spans="1:36" ht="15.75" x14ac:dyDescent="0.25">
      <c r="A575" s="42" t="str">
        <f t="shared" si="242"/>
        <v>ZERO</v>
      </c>
      <c r="B575" s="42"/>
      <c r="C575" s="56" t="s">
        <v>31</v>
      </c>
      <c r="D575" s="11"/>
      <c r="E575" s="45" t="s">
        <v>31</v>
      </c>
      <c r="F575" s="46" t="str">
        <f>VLOOKUP(E575,ISTRUZIONI!$A$10:$B$26,2)</f>
        <v>-</v>
      </c>
      <c r="G575" s="10"/>
      <c r="H575" s="57"/>
      <c r="I575" s="57"/>
      <c r="J575" s="29">
        <f t="shared" si="217"/>
        <v>0</v>
      </c>
      <c r="K575" s="6" t="str">
        <f t="shared" si="243"/>
        <v>Compilare anagrafica</v>
      </c>
      <c r="L575" s="5"/>
      <c r="M575" s="32">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30">
        <f t="shared" si="230"/>
        <v>0</v>
      </c>
      <c r="Z575" s="30">
        <f t="shared" si="231"/>
        <v>0</v>
      </c>
      <c r="AA575" s="30">
        <f t="shared" si="232"/>
        <v>0</v>
      </c>
      <c r="AB575" s="30">
        <f t="shared" si="233"/>
        <v>0</v>
      </c>
      <c r="AC575" s="30">
        <f t="shared" si="234"/>
        <v>0</v>
      </c>
      <c r="AD575" s="30">
        <f t="shared" si="235"/>
        <v>0</v>
      </c>
      <c r="AE575" s="30">
        <f t="shared" si="236"/>
        <v>0</v>
      </c>
      <c r="AF575" s="30">
        <f t="shared" si="237"/>
        <v>0</v>
      </c>
      <c r="AG575" s="30">
        <f t="shared" si="238"/>
        <v>0</v>
      </c>
      <c r="AH575" s="30">
        <f t="shared" si="239"/>
        <v>0</v>
      </c>
      <c r="AI575" s="30">
        <f t="shared" si="240"/>
        <v>0</v>
      </c>
      <c r="AJ575" s="30">
        <f t="shared" si="241"/>
        <v>0</v>
      </c>
    </row>
    <row r="576" spans="1:36" ht="15.75" x14ac:dyDescent="0.25">
      <c r="A576" s="42" t="str">
        <f t="shared" si="242"/>
        <v>ZERO</v>
      </c>
      <c r="B576" s="42"/>
      <c r="C576" s="56" t="s">
        <v>31</v>
      </c>
      <c r="D576" s="11"/>
      <c r="E576" s="45" t="s">
        <v>31</v>
      </c>
      <c r="F576" s="46" t="str">
        <f>VLOOKUP(E576,ISTRUZIONI!$A$10:$B$26,2)</f>
        <v>-</v>
      </c>
      <c r="G576" s="10"/>
      <c r="H576" s="57"/>
      <c r="I576" s="57"/>
      <c r="J576" s="29">
        <f t="shared" si="217"/>
        <v>0</v>
      </c>
      <c r="K576" s="6" t="str">
        <f t="shared" si="243"/>
        <v>Compilare anagrafica</v>
      </c>
      <c r="L576" s="5"/>
      <c r="M576" s="32">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30">
        <f t="shared" si="230"/>
        <v>0</v>
      </c>
      <c r="Z576" s="30">
        <f t="shared" si="231"/>
        <v>0</v>
      </c>
      <c r="AA576" s="30">
        <f t="shared" si="232"/>
        <v>0</v>
      </c>
      <c r="AB576" s="30">
        <f t="shared" si="233"/>
        <v>0</v>
      </c>
      <c r="AC576" s="30">
        <f t="shared" si="234"/>
        <v>0</v>
      </c>
      <c r="AD576" s="30">
        <f t="shared" si="235"/>
        <v>0</v>
      </c>
      <c r="AE576" s="30">
        <f t="shared" si="236"/>
        <v>0</v>
      </c>
      <c r="AF576" s="30">
        <f t="shared" si="237"/>
        <v>0</v>
      </c>
      <c r="AG576" s="30">
        <f t="shared" si="238"/>
        <v>0</v>
      </c>
      <c r="AH576" s="30">
        <f t="shared" si="239"/>
        <v>0</v>
      </c>
      <c r="AI576" s="30">
        <f t="shared" si="240"/>
        <v>0</v>
      </c>
      <c r="AJ576" s="30">
        <f t="shared" si="241"/>
        <v>0</v>
      </c>
    </row>
    <row r="577" spans="1:36" ht="15.75" x14ac:dyDescent="0.25">
      <c r="A577" s="42" t="str">
        <f t="shared" si="242"/>
        <v>ZERO</v>
      </c>
      <c r="B577" s="42"/>
      <c r="C577" s="56" t="s">
        <v>31</v>
      </c>
      <c r="D577" s="11"/>
      <c r="E577" s="45" t="s">
        <v>31</v>
      </c>
      <c r="F577" s="46" t="str">
        <f>VLOOKUP(E577,ISTRUZIONI!$A$10:$B$26,2)</f>
        <v>-</v>
      </c>
      <c r="G577" s="10"/>
      <c r="H577" s="57"/>
      <c r="I577" s="57"/>
      <c r="J577" s="29">
        <f t="shared" si="217"/>
        <v>0</v>
      </c>
      <c r="K577" s="6" t="str">
        <f t="shared" si="243"/>
        <v>Compilare anagrafica</v>
      </c>
      <c r="L577" s="5"/>
      <c r="M577" s="32">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30">
        <f t="shared" si="230"/>
        <v>0</v>
      </c>
      <c r="Z577" s="30">
        <f t="shared" si="231"/>
        <v>0</v>
      </c>
      <c r="AA577" s="30">
        <f t="shared" si="232"/>
        <v>0</v>
      </c>
      <c r="AB577" s="30">
        <f t="shared" si="233"/>
        <v>0</v>
      </c>
      <c r="AC577" s="30">
        <f t="shared" si="234"/>
        <v>0</v>
      </c>
      <c r="AD577" s="30">
        <f t="shared" si="235"/>
        <v>0</v>
      </c>
      <c r="AE577" s="30">
        <f t="shared" si="236"/>
        <v>0</v>
      </c>
      <c r="AF577" s="30">
        <f t="shared" si="237"/>
        <v>0</v>
      </c>
      <c r="AG577" s="30">
        <f t="shared" si="238"/>
        <v>0</v>
      </c>
      <c r="AH577" s="30">
        <f t="shared" si="239"/>
        <v>0</v>
      </c>
      <c r="AI577" s="30">
        <f t="shared" si="240"/>
        <v>0</v>
      </c>
      <c r="AJ577" s="30">
        <f t="shared" si="241"/>
        <v>0</v>
      </c>
    </row>
    <row r="578" spans="1:36" ht="15.75" x14ac:dyDescent="0.25">
      <c r="A578" s="42" t="str">
        <f t="shared" si="242"/>
        <v>ZERO</v>
      </c>
      <c r="B578" s="42"/>
      <c r="C578" s="56" t="s">
        <v>31</v>
      </c>
      <c r="D578" s="11"/>
      <c r="E578" s="45" t="s">
        <v>31</v>
      </c>
      <c r="F578" s="46" t="str">
        <f>VLOOKUP(E578,ISTRUZIONI!$A$10:$B$26,2)</f>
        <v>-</v>
      </c>
      <c r="G578" s="10"/>
      <c r="H578" s="57"/>
      <c r="I578" s="57"/>
      <c r="J578" s="29">
        <f t="shared" si="217"/>
        <v>0</v>
      </c>
      <c r="K578" s="6" t="str">
        <f t="shared" si="243"/>
        <v>Compilare anagrafica</v>
      </c>
      <c r="L578" s="5"/>
      <c r="M578" s="32">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30">
        <f t="shared" si="230"/>
        <v>0</v>
      </c>
      <c r="Z578" s="30">
        <f t="shared" si="231"/>
        <v>0</v>
      </c>
      <c r="AA578" s="30">
        <f t="shared" si="232"/>
        <v>0</v>
      </c>
      <c r="AB578" s="30">
        <f t="shared" si="233"/>
        <v>0</v>
      </c>
      <c r="AC578" s="30">
        <f t="shared" si="234"/>
        <v>0</v>
      </c>
      <c r="AD578" s="30">
        <f t="shared" si="235"/>
        <v>0</v>
      </c>
      <c r="AE578" s="30">
        <f t="shared" si="236"/>
        <v>0</v>
      </c>
      <c r="AF578" s="30">
        <f t="shared" si="237"/>
        <v>0</v>
      </c>
      <c r="AG578" s="30">
        <f t="shared" si="238"/>
        <v>0</v>
      </c>
      <c r="AH578" s="30">
        <f t="shared" si="239"/>
        <v>0</v>
      </c>
      <c r="AI578" s="30">
        <f t="shared" si="240"/>
        <v>0</v>
      </c>
      <c r="AJ578" s="30">
        <f t="shared" si="241"/>
        <v>0</v>
      </c>
    </row>
    <row r="579" spans="1:36" ht="15.75" x14ac:dyDescent="0.25">
      <c r="A579" s="42" t="str">
        <f t="shared" si="242"/>
        <v>ZERO</v>
      </c>
      <c r="B579" s="42"/>
      <c r="C579" s="56" t="s">
        <v>31</v>
      </c>
      <c r="D579" s="11"/>
      <c r="E579" s="45" t="s">
        <v>31</v>
      </c>
      <c r="F579" s="46" t="str">
        <f>VLOOKUP(E579,ISTRUZIONI!$A$10:$B$26,2)</f>
        <v>-</v>
      </c>
      <c r="G579" s="10"/>
      <c r="H579" s="57"/>
      <c r="I579" s="57"/>
      <c r="J579" s="29">
        <f t="shared" si="217"/>
        <v>0</v>
      </c>
      <c r="K579" s="6" t="str">
        <f t="shared" si="243"/>
        <v>Compilare anagrafica</v>
      </c>
      <c r="L579" s="5"/>
      <c r="M579" s="32">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30">
        <f t="shared" si="230"/>
        <v>0</v>
      </c>
      <c r="Z579" s="30">
        <f t="shared" si="231"/>
        <v>0</v>
      </c>
      <c r="AA579" s="30">
        <f t="shared" si="232"/>
        <v>0</v>
      </c>
      <c r="AB579" s="30">
        <f t="shared" si="233"/>
        <v>0</v>
      </c>
      <c r="AC579" s="30">
        <f t="shared" si="234"/>
        <v>0</v>
      </c>
      <c r="AD579" s="30">
        <f t="shared" si="235"/>
        <v>0</v>
      </c>
      <c r="AE579" s="30">
        <f t="shared" si="236"/>
        <v>0</v>
      </c>
      <c r="AF579" s="30">
        <f t="shared" si="237"/>
        <v>0</v>
      </c>
      <c r="AG579" s="30">
        <f t="shared" si="238"/>
        <v>0</v>
      </c>
      <c r="AH579" s="30">
        <f t="shared" si="239"/>
        <v>0</v>
      </c>
      <c r="AI579" s="30">
        <f t="shared" si="240"/>
        <v>0</v>
      </c>
      <c r="AJ579" s="30">
        <f t="shared" si="241"/>
        <v>0</v>
      </c>
    </row>
    <row r="580" spans="1:36" ht="15.75" x14ac:dyDescent="0.25">
      <c r="A580" s="42" t="str">
        <f t="shared" si="242"/>
        <v>ZERO</v>
      </c>
      <c r="B580" s="42"/>
      <c r="C580" s="56" t="s">
        <v>31</v>
      </c>
      <c r="D580" s="11"/>
      <c r="E580" s="45" t="s">
        <v>31</v>
      </c>
      <c r="F580" s="46" t="str">
        <f>VLOOKUP(E580,ISTRUZIONI!$A$10:$B$26,2)</f>
        <v>-</v>
      </c>
      <c r="G580" s="10"/>
      <c r="H580" s="57"/>
      <c r="I580" s="57"/>
      <c r="J580" s="29">
        <f t="shared" si="217"/>
        <v>0</v>
      </c>
      <c r="K580" s="6" t="str">
        <f t="shared" si="243"/>
        <v>Compilare anagrafica</v>
      </c>
      <c r="L580" s="5"/>
      <c r="M580" s="32">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30">
        <f t="shared" si="230"/>
        <v>0</v>
      </c>
      <c r="Z580" s="30">
        <f t="shared" si="231"/>
        <v>0</v>
      </c>
      <c r="AA580" s="30">
        <f t="shared" si="232"/>
        <v>0</v>
      </c>
      <c r="AB580" s="30">
        <f t="shared" si="233"/>
        <v>0</v>
      </c>
      <c r="AC580" s="30">
        <f t="shared" si="234"/>
        <v>0</v>
      </c>
      <c r="AD580" s="30">
        <f t="shared" si="235"/>
        <v>0</v>
      </c>
      <c r="AE580" s="30">
        <f t="shared" si="236"/>
        <v>0</v>
      </c>
      <c r="AF580" s="30">
        <f t="shared" si="237"/>
        <v>0</v>
      </c>
      <c r="AG580" s="30">
        <f t="shared" si="238"/>
        <v>0</v>
      </c>
      <c r="AH580" s="30">
        <f t="shared" si="239"/>
        <v>0</v>
      </c>
      <c r="AI580" s="30">
        <f t="shared" si="240"/>
        <v>0</v>
      </c>
      <c r="AJ580" s="30">
        <f t="shared" si="241"/>
        <v>0</v>
      </c>
    </row>
    <row r="581" spans="1:36" ht="15.75" x14ac:dyDescent="0.25">
      <c r="A581" s="42" t="str">
        <f t="shared" si="242"/>
        <v>ZERO</v>
      </c>
      <c r="B581" s="42"/>
      <c r="C581" s="56" t="s">
        <v>31</v>
      </c>
      <c r="D581" s="11"/>
      <c r="E581" s="45" t="s">
        <v>31</v>
      </c>
      <c r="F581" s="46" t="str">
        <f>VLOOKUP(E581,ISTRUZIONI!$A$10:$B$26,2)</f>
        <v>-</v>
      </c>
      <c r="G581" s="10"/>
      <c r="H581" s="57"/>
      <c r="I581" s="57"/>
      <c r="J581" s="29">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6" t="str">
        <f t="shared" si="243"/>
        <v>Compilare anagrafica</v>
      </c>
      <c r="L581" s="5"/>
      <c r="M581" s="32">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30">
        <f t="shared" ref="Y581:Y644" si="257">(M581/30)*G581</f>
        <v>0</v>
      </c>
      <c r="Z581" s="30">
        <f t="shared" ref="Z581:Z644" si="258">(N581/30)*G581</f>
        <v>0</v>
      </c>
      <c r="AA581" s="30">
        <f t="shared" ref="AA581:AA644" si="259">(O581/30)*G581</f>
        <v>0</v>
      </c>
      <c r="AB581" s="30">
        <f t="shared" ref="AB581:AB644" si="260">(P581/30)*G581</f>
        <v>0</v>
      </c>
      <c r="AC581" s="30">
        <f t="shared" ref="AC581:AC644" si="261">(Q581/30)*G581</f>
        <v>0</v>
      </c>
      <c r="AD581" s="30">
        <f t="shared" ref="AD581:AD644" si="262">(R581/30)*G581</f>
        <v>0</v>
      </c>
      <c r="AE581" s="30">
        <f t="shared" ref="AE581:AE644" si="263">(S581/30)*G581</f>
        <v>0</v>
      </c>
      <c r="AF581" s="30">
        <f t="shared" ref="AF581:AF644" si="264">(T581/30)*G581</f>
        <v>0</v>
      </c>
      <c r="AG581" s="30">
        <f t="shared" ref="AG581:AG644" si="265">(U581/30)*G581</f>
        <v>0</v>
      </c>
      <c r="AH581" s="30">
        <f t="shared" ref="AH581:AH644" si="266">(V581/30)*G581</f>
        <v>0</v>
      </c>
      <c r="AI581" s="30">
        <f t="shared" ref="AI581:AI644" si="267">(W581/30)*G581</f>
        <v>0</v>
      </c>
      <c r="AJ581" s="30">
        <f t="shared" ref="AJ581:AJ644" si="268">(X581/30)*G581</f>
        <v>0</v>
      </c>
    </row>
    <row r="582" spans="1:36" ht="15.75" x14ac:dyDescent="0.25">
      <c r="A582" s="42" t="str">
        <f t="shared" ref="A582:A645" si="269">IF(OR(C582="U",C582="D"),A581+1,"ZERO")</f>
        <v>ZERO</v>
      </c>
      <c r="B582" s="42"/>
      <c r="C582" s="56" t="s">
        <v>31</v>
      </c>
      <c r="D582" s="11"/>
      <c r="E582" s="45" t="s">
        <v>31</v>
      </c>
      <c r="F582" s="46" t="str">
        <f>VLOOKUP(E582,ISTRUZIONI!$A$10:$B$26,2)</f>
        <v>-</v>
      </c>
      <c r="G582" s="10"/>
      <c r="H582" s="57"/>
      <c r="I582" s="57"/>
      <c r="J582" s="29">
        <f t="shared" si="244"/>
        <v>0</v>
      </c>
      <c r="K582" s="6" t="str">
        <f t="shared" ref="K582:K645" si="270">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2">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30">
        <f t="shared" si="257"/>
        <v>0</v>
      </c>
      <c r="Z582" s="30">
        <f t="shared" si="258"/>
        <v>0</v>
      </c>
      <c r="AA582" s="30">
        <f t="shared" si="259"/>
        <v>0</v>
      </c>
      <c r="AB582" s="30">
        <f t="shared" si="260"/>
        <v>0</v>
      </c>
      <c r="AC582" s="30">
        <f t="shared" si="261"/>
        <v>0</v>
      </c>
      <c r="AD582" s="30">
        <f t="shared" si="262"/>
        <v>0</v>
      </c>
      <c r="AE582" s="30">
        <f t="shared" si="263"/>
        <v>0</v>
      </c>
      <c r="AF582" s="30">
        <f t="shared" si="264"/>
        <v>0</v>
      </c>
      <c r="AG582" s="30">
        <f t="shared" si="265"/>
        <v>0</v>
      </c>
      <c r="AH582" s="30">
        <f t="shared" si="266"/>
        <v>0</v>
      </c>
      <c r="AI582" s="30">
        <f t="shared" si="267"/>
        <v>0</v>
      </c>
      <c r="AJ582" s="30">
        <f t="shared" si="268"/>
        <v>0</v>
      </c>
    </row>
    <row r="583" spans="1:36" ht="15.75" x14ac:dyDescent="0.25">
      <c r="A583" s="42" t="str">
        <f t="shared" si="269"/>
        <v>ZERO</v>
      </c>
      <c r="B583" s="42"/>
      <c r="C583" s="56" t="s">
        <v>31</v>
      </c>
      <c r="D583" s="11"/>
      <c r="E583" s="45" t="s">
        <v>31</v>
      </c>
      <c r="F583" s="46" t="str">
        <f>VLOOKUP(E583,ISTRUZIONI!$A$10:$B$26,2)</f>
        <v>-</v>
      </c>
      <c r="G583" s="10"/>
      <c r="H583" s="57"/>
      <c r="I583" s="57"/>
      <c r="J583" s="29">
        <f t="shared" si="244"/>
        <v>0</v>
      </c>
      <c r="K583" s="6" t="str">
        <f t="shared" si="270"/>
        <v>Compilare anagrafica</v>
      </c>
      <c r="L583" s="5"/>
      <c r="M583" s="32">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30">
        <f t="shared" si="257"/>
        <v>0</v>
      </c>
      <c r="Z583" s="30">
        <f t="shared" si="258"/>
        <v>0</v>
      </c>
      <c r="AA583" s="30">
        <f t="shared" si="259"/>
        <v>0</v>
      </c>
      <c r="AB583" s="30">
        <f t="shared" si="260"/>
        <v>0</v>
      </c>
      <c r="AC583" s="30">
        <f t="shared" si="261"/>
        <v>0</v>
      </c>
      <c r="AD583" s="30">
        <f t="shared" si="262"/>
        <v>0</v>
      </c>
      <c r="AE583" s="30">
        <f t="shared" si="263"/>
        <v>0</v>
      </c>
      <c r="AF583" s="30">
        <f t="shared" si="264"/>
        <v>0</v>
      </c>
      <c r="AG583" s="30">
        <f t="shared" si="265"/>
        <v>0</v>
      </c>
      <c r="AH583" s="30">
        <f t="shared" si="266"/>
        <v>0</v>
      </c>
      <c r="AI583" s="30">
        <f t="shared" si="267"/>
        <v>0</v>
      </c>
      <c r="AJ583" s="30">
        <f t="shared" si="268"/>
        <v>0</v>
      </c>
    </row>
    <row r="584" spans="1:36" ht="15.75" x14ac:dyDescent="0.25">
      <c r="A584" s="42" t="str">
        <f t="shared" si="269"/>
        <v>ZERO</v>
      </c>
      <c r="B584" s="42"/>
      <c r="C584" s="56" t="s">
        <v>31</v>
      </c>
      <c r="D584" s="11"/>
      <c r="E584" s="45" t="s">
        <v>31</v>
      </c>
      <c r="F584" s="46" t="str">
        <f>VLOOKUP(E584,ISTRUZIONI!$A$10:$B$26,2)</f>
        <v>-</v>
      </c>
      <c r="G584" s="10"/>
      <c r="H584" s="57"/>
      <c r="I584" s="57"/>
      <c r="J584" s="29">
        <f t="shared" si="244"/>
        <v>0</v>
      </c>
      <c r="K584" s="6" t="str">
        <f t="shared" si="270"/>
        <v>Compilare anagrafica</v>
      </c>
      <c r="L584" s="5"/>
      <c r="M584" s="32">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30">
        <f t="shared" si="257"/>
        <v>0</v>
      </c>
      <c r="Z584" s="30">
        <f t="shared" si="258"/>
        <v>0</v>
      </c>
      <c r="AA584" s="30">
        <f t="shared" si="259"/>
        <v>0</v>
      </c>
      <c r="AB584" s="30">
        <f t="shared" si="260"/>
        <v>0</v>
      </c>
      <c r="AC584" s="30">
        <f t="shared" si="261"/>
        <v>0</v>
      </c>
      <c r="AD584" s="30">
        <f t="shared" si="262"/>
        <v>0</v>
      </c>
      <c r="AE584" s="30">
        <f t="shared" si="263"/>
        <v>0</v>
      </c>
      <c r="AF584" s="30">
        <f t="shared" si="264"/>
        <v>0</v>
      </c>
      <c r="AG584" s="30">
        <f t="shared" si="265"/>
        <v>0</v>
      </c>
      <c r="AH584" s="30">
        <f t="shared" si="266"/>
        <v>0</v>
      </c>
      <c r="AI584" s="30">
        <f t="shared" si="267"/>
        <v>0</v>
      </c>
      <c r="AJ584" s="30">
        <f t="shared" si="268"/>
        <v>0</v>
      </c>
    </row>
    <row r="585" spans="1:36" ht="15.75" x14ac:dyDescent="0.25">
      <c r="A585" s="42" t="str">
        <f t="shared" si="269"/>
        <v>ZERO</v>
      </c>
      <c r="B585" s="42"/>
      <c r="C585" s="56" t="s">
        <v>31</v>
      </c>
      <c r="D585" s="11"/>
      <c r="E585" s="45" t="s">
        <v>31</v>
      </c>
      <c r="F585" s="46" t="str">
        <f>VLOOKUP(E585,ISTRUZIONI!$A$10:$B$26,2)</f>
        <v>-</v>
      </c>
      <c r="G585" s="10"/>
      <c r="H585" s="57"/>
      <c r="I585" s="57"/>
      <c r="J585" s="29">
        <f t="shared" si="244"/>
        <v>0</v>
      </c>
      <c r="K585" s="6" t="str">
        <f t="shared" si="270"/>
        <v>Compilare anagrafica</v>
      </c>
      <c r="L585" s="5"/>
      <c r="M585" s="32">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30">
        <f t="shared" si="257"/>
        <v>0</v>
      </c>
      <c r="Z585" s="30">
        <f t="shared" si="258"/>
        <v>0</v>
      </c>
      <c r="AA585" s="30">
        <f t="shared" si="259"/>
        <v>0</v>
      </c>
      <c r="AB585" s="30">
        <f t="shared" si="260"/>
        <v>0</v>
      </c>
      <c r="AC585" s="30">
        <f t="shared" si="261"/>
        <v>0</v>
      </c>
      <c r="AD585" s="30">
        <f t="shared" si="262"/>
        <v>0</v>
      </c>
      <c r="AE585" s="30">
        <f t="shared" si="263"/>
        <v>0</v>
      </c>
      <c r="AF585" s="30">
        <f t="shared" si="264"/>
        <v>0</v>
      </c>
      <c r="AG585" s="30">
        <f t="shared" si="265"/>
        <v>0</v>
      </c>
      <c r="AH585" s="30">
        <f t="shared" si="266"/>
        <v>0</v>
      </c>
      <c r="AI585" s="30">
        <f t="shared" si="267"/>
        <v>0</v>
      </c>
      <c r="AJ585" s="30">
        <f t="shared" si="268"/>
        <v>0</v>
      </c>
    </row>
    <row r="586" spans="1:36" ht="15.75" x14ac:dyDescent="0.25">
      <c r="A586" s="42" t="str">
        <f t="shared" si="269"/>
        <v>ZERO</v>
      </c>
      <c r="B586" s="42"/>
      <c r="C586" s="56" t="s">
        <v>31</v>
      </c>
      <c r="D586" s="11"/>
      <c r="E586" s="45" t="s">
        <v>31</v>
      </c>
      <c r="F586" s="46" t="str">
        <f>VLOOKUP(E586,ISTRUZIONI!$A$10:$B$26,2)</f>
        <v>-</v>
      </c>
      <c r="G586" s="10"/>
      <c r="H586" s="57"/>
      <c r="I586" s="57"/>
      <c r="J586" s="29">
        <f t="shared" si="244"/>
        <v>0</v>
      </c>
      <c r="K586" s="6" t="str">
        <f t="shared" si="270"/>
        <v>Compilare anagrafica</v>
      </c>
      <c r="L586" s="5"/>
      <c r="M586" s="32">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30">
        <f t="shared" si="257"/>
        <v>0</v>
      </c>
      <c r="Z586" s="30">
        <f t="shared" si="258"/>
        <v>0</v>
      </c>
      <c r="AA586" s="30">
        <f t="shared" si="259"/>
        <v>0</v>
      </c>
      <c r="AB586" s="30">
        <f t="shared" si="260"/>
        <v>0</v>
      </c>
      <c r="AC586" s="30">
        <f t="shared" si="261"/>
        <v>0</v>
      </c>
      <c r="AD586" s="30">
        <f t="shared" si="262"/>
        <v>0</v>
      </c>
      <c r="AE586" s="30">
        <f t="shared" si="263"/>
        <v>0</v>
      </c>
      <c r="AF586" s="30">
        <f t="shared" si="264"/>
        <v>0</v>
      </c>
      <c r="AG586" s="30">
        <f t="shared" si="265"/>
        <v>0</v>
      </c>
      <c r="AH586" s="30">
        <f t="shared" si="266"/>
        <v>0</v>
      </c>
      <c r="AI586" s="30">
        <f t="shared" si="267"/>
        <v>0</v>
      </c>
      <c r="AJ586" s="30">
        <f t="shared" si="268"/>
        <v>0</v>
      </c>
    </row>
    <row r="587" spans="1:36" ht="15.75" x14ac:dyDescent="0.25">
      <c r="A587" s="42" t="str">
        <f t="shared" si="269"/>
        <v>ZERO</v>
      </c>
      <c r="B587" s="42"/>
      <c r="C587" s="56" t="s">
        <v>31</v>
      </c>
      <c r="D587" s="11"/>
      <c r="E587" s="45" t="s">
        <v>31</v>
      </c>
      <c r="F587" s="46" t="str">
        <f>VLOOKUP(E587,ISTRUZIONI!$A$10:$B$26,2)</f>
        <v>-</v>
      </c>
      <c r="G587" s="10"/>
      <c r="H587" s="57"/>
      <c r="I587" s="57"/>
      <c r="J587" s="29">
        <f t="shared" si="244"/>
        <v>0</v>
      </c>
      <c r="K587" s="6" t="str">
        <f t="shared" si="270"/>
        <v>Compilare anagrafica</v>
      </c>
      <c r="L587" s="5"/>
      <c r="M587" s="32">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30">
        <f t="shared" si="257"/>
        <v>0</v>
      </c>
      <c r="Z587" s="30">
        <f t="shared" si="258"/>
        <v>0</v>
      </c>
      <c r="AA587" s="30">
        <f t="shared" si="259"/>
        <v>0</v>
      </c>
      <c r="AB587" s="30">
        <f t="shared" si="260"/>
        <v>0</v>
      </c>
      <c r="AC587" s="30">
        <f t="shared" si="261"/>
        <v>0</v>
      </c>
      <c r="AD587" s="30">
        <f t="shared" si="262"/>
        <v>0</v>
      </c>
      <c r="AE587" s="30">
        <f t="shared" si="263"/>
        <v>0</v>
      </c>
      <c r="AF587" s="30">
        <f t="shared" si="264"/>
        <v>0</v>
      </c>
      <c r="AG587" s="30">
        <f t="shared" si="265"/>
        <v>0</v>
      </c>
      <c r="AH587" s="30">
        <f t="shared" si="266"/>
        <v>0</v>
      </c>
      <c r="AI587" s="30">
        <f t="shared" si="267"/>
        <v>0</v>
      </c>
      <c r="AJ587" s="30">
        <f t="shared" si="268"/>
        <v>0</v>
      </c>
    </row>
    <row r="588" spans="1:36" ht="15.75" x14ac:dyDescent="0.25">
      <c r="A588" s="42" t="str">
        <f t="shared" si="269"/>
        <v>ZERO</v>
      </c>
      <c r="B588" s="42"/>
      <c r="C588" s="56" t="s">
        <v>31</v>
      </c>
      <c r="D588" s="11"/>
      <c r="E588" s="45" t="s">
        <v>31</v>
      </c>
      <c r="F588" s="46" t="str">
        <f>VLOOKUP(E588,ISTRUZIONI!$A$10:$B$26,2)</f>
        <v>-</v>
      </c>
      <c r="G588" s="10"/>
      <c r="H588" s="57"/>
      <c r="I588" s="57"/>
      <c r="J588" s="29">
        <f t="shared" si="244"/>
        <v>0</v>
      </c>
      <c r="K588" s="6" t="str">
        <f t="shared" si="270"/>
        <v>Compilare anagrafica</v>
      </c>
      <c r="L588" s="5"/>
      <c r="M588" s="32">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30">
        <f t="shared" si="257"/>
        <v>0</v>
      </c>
      <c r="Z588" s="30">
        <f t="shared" si="258"/>
        <v>0</v>
      </c>
      <c r="AA588" s="30">
        <f t="shared" si="259"/>
        <v>0</v>
      </c>
      <c r="AB588" s="30">
        <f t="shared" si="260"/>
        <v>0</v>
      </c>
      <c r="AC588" s="30">
        <f t="shared" si="261"/>
        <v>0</v>
      </c>
      <c r="AD588" s="30">
        <f t="shared" si="262"/>
        <v>0</v>
      </c>
      <c r="AE588" s="30">
        <f t="shared" si="263"/>
        <v>0</v>
      </c>
      <c r="AF588" s="30">
        <f t="shared" si="264"/>
        <v>0</v>
      </c>
      <c r="AG588" s="30">
        <f t="shared" si="265"/>
        <v>0</v>
      </c>
      <c r="AH588" s="30">
        <f t="shared" si="266"/>
        <v>0</v>
      </c>
      <c r="AI588" s="30">
        <f t="shared" si="267"/>
        <v>0</v>
      </c>
      <c r="AJ588" s="30">
        <f t="shared" si="268"/>
        <v>0</v>
      </c>
    </row>
    <row r="589" spans="1:36" ht="15.75" x14ac:dyDescent="0.25">
      <c r="A589" s="42" t="str">
        <f t="shared" si="269"/>
        <v>ZERO</v>
      </c>
      <c r="B589" s="42"/>
      <c r="C589" s="56" t="s">
        <v>31</v>
      </c>
      <c r="D589" s="11"/>
      <c r="E589" s="45" t="s">
        <v>31</v>
      </c>
      <c r="F589" s="46" t="str">
        <f>VLOOKUP(E589,ISTRUZIONI!$A$10:$B$26,2)</f>
        <v>-</v>
      </c>
      <c r="G589" s="10"/>
      <c r="H589" s="57"/>
      <c r="I589" s="57"/>
      <c r="J589" s="29">
        <f t="shared" si="244"/>
        <v>0</v>
      </c>
      <c r="K589" s="6" t="str">
        <f t="shared" si="270"/>
        <v>Compilare anagrafica</v>
      </c>
      <c r="L589" s="5"/>
      <c r="M589" s="32">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30">
        <f t="shared" si="257"/>
        <v>0</v>
      </c>
      <c r="Z589" s="30">
        <f t="shared" si="258"/>
        <v>0</v>
      </c>
      <c r="AA589" s="30">
        <f t="shared" si="259"/>
        <v>0</v>
      </c>
      <c r="AB589" s="30">
        <f t="shared" si="260"/>
        <v>0</v>
      </c>
      <c r="AC589" s="30">
        <f t="shared" si="261"/>
        <v>0</v>
      </c>
      <c r="AD589" s="30">
        <f t="shared" si="262"/>
        <v>0</v>
      </c>
      <c r="AE589" s="30">
        <f t="shared" si="263"/>
        <v>0</v>
      </c>
      <c r="AF589" s="30">
        <f t="shared" si="264"/>
        <v>0</v>
      </c>
      <c r="AG589" s="30">
        <f t="shared" si="265"/>
        <v>0</v>
      </c>
      <c r="AH589" s="30">
        <f t="shared" si="266"/>
        <v>0</v>
      </c>
      <c r="AI589" s="30">
        <f t="shared" si="267"/>
        <v>0</v>
      </c>
      <c r="AJ589" s="30">
        <f t="shared" si="268"/>
        <v>0</v>
      </c>
    </row>
    <row r="590" spans="1:36" ht="15.75" x14ac:dyDescent="0.25">
      <c r="A590" s="42" t="str">
        <f t="shared" si="269"/>
        <v>ZERO</v>
      </c>
      <c r="B590" s="42"/>
      <c r="C590" s="56" t="s">
        <v>31</v>
      </c>
      <c r="D590" s="11"/>
      <c r="E590" s="45" t="s">
        <v>31</v>
      </c>
      <c r="F590" s="46" t="str">
        <f>VLOOKUP(E590,ISTRUZIONI!$A$10:$B$26,2)</f>
        <v>-</v>
      </c>
      <c r="G590" s="10"/>
      <c r="H590" s="57"/>
      <c r="I590" s="57"/>
      <c r="J590" s="29">
        <f t="shared" si="244"/>
        <v>0</v>
      </c>
      <c r="K590" s="6" t="str">
        <f t="shared" si="270"/>
        <v>Compilare anagrafica</v>
      </c>
      <c r="L590" s="5"/>
      <c r="M590" s="32">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30">
        <f t="shared" si="257"/>
        <v>0</v>
      </c>
      <c r="Z590" s="30">
        <f t="shared" si="258"/>
        <v>0</v>
      </c>
      <c r="AA590" s="30">
        <f t="shared" si="259"/>
        <v>0</v>
      </c>
      <c r="AB590" s="30">
        <f t="shared" si="260"/>
        <v>0</v>
      </c>
      <c r="AC590" s="30">
        <f t="shared" si="261"/>
        <v>0</v>
      </c>
      <c r="AD590" s="30">
        <f t="shared" si="262"/>
        <v>0</v>
      </c>
      <c r="AE590" s="30">
        <f t="shared" si="263"/>
        <v>0</v>
      </c>
      <c r="AF590" s="30">
        <f t="shared" si="264"/>
        <v>0</v>
      </c>
      <c r="AG590" s="30">
        <f t="shared" si="265"/>
        <v>0</v>
      </c>
      <c r="AH590" s="30">
        <f t="shared" si="266"/>
        <v>0</v>
      </c>
      <c r="AI590" s="30">
        <f t="shared" si="267"/>
        <v>0</v>
      </c>
      <c r="AJ590" s="30">
        <f t="shared" si="268"/>
        <v>0</v>
      </c>
    </row>
    <row r="591" spans="1:36" ht="15.75" x14ac:dyDescent="0.25">
      <c r="A591" s="42" t="str">
        <f t="shared" si="269"/>
        <v>ZERO</v>
      </c>
      <c r="B591" s="42"/>
      <c r="C591" s="56" t="s">
        <v>31</v>
      </c>
      <c r="D591" s="11"/>
      <c r="E591" s="45" t="s">
        <v>31</v>
      </c>
      <c r="F591" s="46" t="str">
        <f>VLOOKUP(E591,ISTRUZIONI!$A$10:$B$26,2)</f>
        <v>-</v>
      </c>
      <c r="G591" s="10"/>
      <c r="H591" s="57"/>
      <c r="I591" s="57"/>
      <c r="J591" s="29">
        <f t="shared" si="244"/>
        <v>0</v>
      </c>
      <c r="K591" s="6" t="str">
        <f t="shared" si="270"/>
        <v>Compilare anagrafica</v>
      </c>
      <c r="L591" s="5"/>
      <c r="M591" s="32">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30">
        <f t="shared" si="257"/>
        <v>0</v>
      </c>
      <c r="Z591" s="30">
        <f t="shared" si="258"/>
        <v>0</v>
      </c>
      <c r="AA591" s="30">
        <f t="shared" si="259"/>
        <v>0</v>
      </c>
      <c r="AB591" s="30">
        <f t="shared" si="260"/>
        <v>0</v>
      </c>
      <c r="AC591" s="30">
        <f t="shared" si="261"/>
        <v>0</v>
      </c>
      <c r="AD591" s="30">
        <f t="shared" si="262"/>
        <v>0</v>
      </c>
      <c r="AE591" s="30">
        <f t="shared" si="263"/>
        <v>0</v>
      </c>
      <c r="AF591" s="30">
        <f t="shared" si="264"/>
        <v>0</v>
      </c>
      <c r="AG591" s="30">
        <f t="shared" si="265"/>
        <v>0</v>
      </c>
      <c r="AH591" s="30">
        <f t="shared" si="266"/>
        <v>0</v>
      </c>
      <c r="AI591" s="30">
        <f t="shared" si="267"/>
        <v>0</v>
      </c>
      <c r="AJ591" s="30">
        <f t="shared" si="268"/>
        <v>0</v>
      </c>
    </row>
    <row r="592" spans="1:36" ht="15.75" x14ac:dyDescent="0.25">
      <c r="A592" s="42" t="str">
        <f t="shared" si="269"/>
        <v>ZERO</v>
      </c>
      <c r="B592" s="42"/>
      <c r="C592" s="56" t="s">
        <v>31</v>
      </c>
      <c r="D592" s="11"/>
      <c r="E592" s="45" t="s">
        <v>31</v>
      </c>
      <c r="F592" s="46" t="str">
        <f>VLOOKUP(E592,ISTRUZIONI!$A$10:$B$26,2)</f>
        <v>-</v>
      </c>
      <c r="G592" s="10"/>
      <c r="H592" s="57"/>
      <c r="I592" s="57"/>
      <c r="J592" s="29">
        <f t="shared" si="244"/>
        <v>0</v>
      </c>
      <c r="K592" s="6" t="str">
        <f t="shared" si="270"/>
        <v>Compilare anagrafica</v>
      </c>
      <c r="L592" s="5"/>
      <c r="M592" s="32">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30">
        <f t="shared" si="257"/>
        <v>0</v>
      </c>
      <c r="Z592" s="30">
        <f t="shared" si="258"/>
        <v>0</v>
      </c>
      <c r="AA592" s="30">
        <f t="shared" si="259"/>
        <v>0</v>
      </c>
      <c r="AB592" s="30">
        <f t="shared" si="260"/>
        <v>0</v>
      </c>
      <c r="AC592" s="30">
        <f t="shared" si="261"/>
        <v>0</v>
      </c>
      <c r="AD592" s="30">
        <f t="shared" si="262"/>
        <v>0</v>
      </c>
      <c r="AE592" s="30">
        <f t="shared" si="263"/>
        <v>0</v>
      </c>
      <c r="AF592" s="30">
        <f t="shared" si="264"/>
        <v>0</v>
      </c>
      <c r="AG592" s="30">
        <f t="shared" si="265"/>
        <v>0</v>
      </c>
      <c r="AH592" s="30">
        <f t="shared" si="266"/>
        <v>0</v>
      </c>
      <c r="AI592" s="30">
        <f t="shared" si="267"/>
        <v>0</v>
      </c>
      <c r="AJ592" s="30">
        <f t="shared" si="268"/>
        <v>0</v>
      </c>
    </row>
    <row r="593" spans="1:36" ht="15.75" x14ac:dyDescent="0.25">
      <c r="A593" s="42" t="str">
        <f t="shared" si="269"/>
        <v>ZERO</v>
      </c>
      <c r="B593" s="42"/>
      <c r="C593" s="56" t="s">
        <v>31</v>
      </c>
      <c r="D593" s="11"/>
      <c r="E593" s="45" t="s">
        <v>31</v>
      </c>
      <c r="F593" s="46" t="str">
        <f>VLOOKUP(E593,ISTRUZIONI!$A$10:$B$26,2)</f>
        <v>-</v>
      </c>
      <c r="G593" s="10"/>
      <c r="H593" s="57"/>
      <c r="I593" s="57"/>
      <c r="J593" s="29">
        <f t="shared" si="244"/>
        <v>0</v>
      </c>
      <c r="K593" s="6" t="str">
        <f t="shared" si="270"/>
        <v>Compilare anagrafica</v>
      </c>
      <c r="L593" s="5"/>
      <c r="M593" s="32">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30">
        <f t="shared" si="257"/>
        <v>0</v>
      </c>
      <c r="Z593" s="30">
        <f t="shared" si="258"/>
        <v>0</v>
      </c>
      <c r="AA593" s="30">
        <f t="shared" si="259"/>
        <v>0</v>
      </c>
      <c r="AB593" s="30">
        <f t="shared" si="260"/>
        <v>0</v>
      </c>
      <c r="AC593" s="30">
        <f t="shared" si="261"/>
        <v>0</v>
      </c>
      <c r="AD593" s="30">
        <f t="shared" si="262"/>
        <v>0</v>
      </c>
      <c r="AE593" s="30">
        <f t="shared" si="263"/>
        <v>0</v>
      </c>
      <c r="AF593" s="30">
        <f t="shared" si="264"/>
        <v>0</v>
      </c>
      <c r="AG593" s="30">
        <f t="shared" si="265"/>
        <v>0</v>
      </c>
      <c r="AH593" s="30">
        <f t="shared" si="266"/>
        <v>0</v>
      </c>
      <c r="AI593" s="30">
        <f t="shared" si="267"/>
        <v>0</v>
      </c>
      <c r="AJ593" s="30">
        <f t="shared" si="268"/>
        <v>0</v>
      </c>
    </row>
    <row r="594" spans="1:36" ht="15.75" x14ac:dyDescent="0.25">
      <c r="A594" s="42" t="str">
        <f t="shared" si="269"/>
        <v>ZERO</v>
      </c>
      <c r="B594" s="42"/>
      <c r="C594" s="56" t="s">
        <v>31</v>
      </c>
      <c r="D594" s="11"/>
      <c r="E594" s="45" t="s">
        <v>31</v>
      </c>
      <c r="F594" s="46" t="str">
        <f>VLOOKUP(E594,ISTRUZIONI!$A$10:$B$26,2)</f>
        <v>-</v>
      </c>
      <c r="G594" s="10"/>
      <c r="H594" s="57"/>
      <c r="I594" s="57"/>
      <c r="J594" s="29">
        <f t="shared" si="244"/>
        <v>0</v>
      </c>
      <c r="K594" s="6" t="str">
        <f t="shared" si="270"/>
        <v>Compilare anagrafica</v>
      </c>
      <c r="L594" s="5"/>
      <c r="M594" s="32">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30">
        <f t="shared" si="257"/>
        <v>0</v>
      </c>
      <c r="Z594" s="30">
        <f t="shared" si="258"/>
        <v>0</v>
      </c>
      <c r="AA594" s="30">
        <f t="shared" si="259"/>
        <v>0</v>
      </c>
      <c r="AB594" s="30">
        <f t="shared" si="260"/>
        <v>0</v>
      </c>
      <c r="AC594" s="30">
        <f t="shared" si="261"/>
        <v>0</v>
      </c>
      <c r="AD594" s="30">
        <f t="shared" si="262"/>
        <v>0</v>
      </c>
      <c r="AE594" s="30">
        <f t="shared" si="263"/>
        <v>0</v>
      </c>
      <c r="AF594" s="30">
        <f t="shared" si="264"/>
        <v>0</v>
      </c>
      <c r="AG594" s="30">
        <f t="shared" si="265"/>
        <v>0</v>
      </c>
      <c r="AH594" s="30">
        <f t="shared" si="266"/>
        <v>0</v>
      </c>
      <c r="AI594" s="30">
        <f t="shared" si="267"/>
        <v>0</v>
      </c>
      <c r="AJ594" s="30">
        <f t="shared" si="268"/>
        <v>0</v>
      </c>
    </row>
    <row r="595" spans="1:36" ht="15.75" x14ac:dyDescent="0.25">
      <c r="A595" s="42" t="str">
        <f t="shared" si="269"/>
        <v>ZERO</v>
      </c>
      <c r="B595" s="42"/>
      <c r="C595" s="56" t="s">
        <v>31</v>
      </c>
      <c r="D595" s="11"/>
      <c r="E595" s="45" t="s">
        <v>31</v>
      </c>
      <c r="F595" s="46" t="str">
        <f>VLOOKUP(E595,ISTRUZIONI!$A$10:$B$26,2)</f>
        <v>-</v>
      </c>
      <c r="G595" s="10"/>
      <c r="H595" s="57"/>
      <c r="I595" s="57"/>
      <c r="J595" s="29">
        <f t="shared" si="244"/>
        <v>0</v>
      </c>
      <c r="K595" s="6" t="str">
        <f t="shared" si="270"/>
        <v>Compilare anagrafica</v>
      </c>
      <c r="L595" s="5"/>
      <c r="M595" s="32">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30">
        <f t="shared" si="257"/>
        <v>0</v>
      </c>
      <c r="Z595" s="30">
        <f t="shared" si="258"/>
        <v>0</v>
      </c>
      <c r="AA595" s="30">
        <f t="shared" si="259"/>
        <v>0</v>
      </c>
      <c r="AB595" s="30">
        <f t="shared" si="260"/>
        <v>0</v>
      </c>
      <c r="AC595" s="30">
        <f t="shared" si="261"/>
        <v>0</v>
      </c>
      <c r="AD595" s="30">
        <f t="shared" si="262"/>
        <v>0</v>
      </c>
      <c r="AE595" s="30">
        <f t="shared" si="263"/>
        <v>0</v>
      </c>
      <c r="AF595" s="30">
        <f t="shared" si="264"/>
        <v>0</v>
      </c>
      <c r="AG595" s="30">
        <f t="shared" si="265"/>
        <v>0</v>
      </c>
      <c r="AH595" s="30">
        <f t="shared" si="266"/>
        <v>0</v>
      </c>
      <c r="AI595" s="30">
        <f t="shared" si="267"/>
        <v>0</v>
      </c>
      <c r="AJ595" s="30">
        <f t="shared" si="268"/>
        <v>0</v>
      </c>
    </row>
    <row r="596" spans="1:36" ht="15.75" x14ac:dyDescent="0.25">
      <c r="A596" s="42" t="str">
        <f t="shared" si="269"/>
        <v>ZERO</v>
      </c>
      <c r="B596" s="42"/>
      <c r="C596" s="56" t="s">
        <v>31</v>
      </c>
      <c r="D596" s="11"/>
      <c r="E596" s="45" t="s">
        <v>31</v>
      </c>
      <c r="F596" s="46" t="str">
        <f>VLOOKUP(E596,ISTRUZIONI!$A$10:$B$26,2)</f>
        <v>-</v>
      </c>
      <c r="G596" s="10"/>
      <c r="H596" s="57"/>
      <c r="I596" s="57"/>
      <c r="J596" s="29">
        <f t="shared" si="244"/>
        <v>0</v>
      </c>
      <c r="K596" s="6" t="str">
        <f t="shared" si="270"/>
        <v>Compilare anagrafica</v>
      </c>
      <c r="L596" s="5"/>
      <c r="M596" s="32">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30">
        <f t="shared" si="257"/>
        <v>0</v>
      </c>
      <c r="Z596" s="30">
        <f t="shared" si="258"/>
        <v>0</v>
      </c>
      <c r="AA596" s="30">
        <f t="shared" si="259"/>
        <v>0</v>
      </c>
      <c r="AB596" s="30">
        <f t="shared" si="260"/>
        <v>0</v>
      </c>
      <c r="AC596" s="30">
        <f t="shared" si="261"/>
        <v>0</v>
      </c>
      <c r="AD596" s="30">
        <f t="shared" si="262"/>
        <v>0</v>
      </c>
      <c r="AE596" s="30">
        <f t="shared" si="263"/>
        <v>0</v>
      </c>
      <c r="AF596" s="30">
        <f t="shared" si="264"/>
        <v>0</v>
      </c>
      <c r="AG596" s="30">
        <f t="shared" si="265"/>
        <v>0</v>
      </c>
      <c r="AH596" s="30">
        <f t="shared" si="266"/>
        <v>0</v>
      </c>
      <c r="AI596" s="30">
        <f t="shared" si="267"/>
        <v>0</v>
      </c>
      <c r="AJ596" s="30">
        <f t="shared" si="268"/>
        <v>0</v>
      </c>
    </row>
    <row r="597" spans="1:36" ht="15.75" x14ac:dyDescent="0.25">
      <c r="A597" s="42" t="str">
        <f t="shared" si="269"/>
        <v>ZERO</v>
      </c>
      <c r="B597" s="42"/>
      <c r="C597" s="56" t="s">
        <v>31</v>
      </c>
      <c r="D597" s="11"/>
      <c r="E597" s="45" t="s">
        <v>31</v>
      </c>
      <c r="F597" s="46" t="str">
        <f>VLOOKUP(E597,ISTRUZIONI!$A$10:$B$26,2)</f>
        <v>-</v>
      </c>
      <c r="G597" s="10"/>
      <c r="H597" s="57"/>
      <c r="I597" s="57"/>
      <c r="J597" s="29">
        <f t="shared" si="244"/>
        <v>0</v>
      </c>
      <c r="K597" s="6" t="str">
        <f t="shared" si="270"/>
        <v>Compilare anagrafica</v>
      </c>
      <c r="L597" s="5"/>
      <c r="M597" s="32">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30">
        <f t="shared" si="257"/>
        <v>0</v>
      </c>
      <c r="Z597" s="30">
        <f t="shared" si="258"/>
        <v>0</v>
      </c>
      <c r="AA597" s="30">
        <f t="shared" si="259"/>
        <v>0</v>
      </c>
      <c r="AB597" s="30">
        <f t="shared" si="260"/>
        <v>0</v>
      </c>
      <c r="AC597" s="30">
        <f t="shared" si="261"/>
        <v>0</v>
      </c>
      <c r="AD597" s="30">
        <f t="shared" si="262"/>
        <v>0</v>
      </c>
      <c r="AE597" s="30">
        <f t="shared" si="263"/>
        <v>0</v>
      </c>
      <c r="AF597" s="30">
        <f t="shared" si="264"/>
        <v>0</v>
      </c>
      <c r="AG597" s="30">
        <f t="shared" si="265"/>
        <v>0</v>
      </c>
      <c r="AH597" s="30">
        <f t="shared" si="266"/>
        <v>0</v>
      </c>
      <c r="AI597" s="30">
        <f t="shared" si="267"/>
        <v>0</v>
      </c>
      <c r="AJ597" s="30">
        <f t="shared" si="268"/>
        <v>0</v>
      </c>
    </row>
    <row r="598" spans="1:36" ht="15.75" x14ac:dyDescent="0.25">
      <c r="A598" s="42" t="str">
        <f t="shared" si="269"/>
        <v>ZERO</v>
      </c>
      <c r="B598" s="42"/>
      <c r="C598" s="56" t="s">
        <v>31</v>
      </c>
      <c r="D598" s="11"/>
      <c r="E598" s="45" t="s">
        <v>31</v>
      </c>
      <c r="F598" s="46" t="str">
        <f>VLOOKUP(E598,ISTRUZIONI!$A$10:$B$26,2)</f>
        <v>-</v>
      </c>
      <c r="G598" s="10"/>
      <c r="H598" s="57"/>
      <c r="I598" s="57"/>
      <c r="J598" s="29">
        <f t="shared" si="244"/>
        <v>0</v>
      </c>
      <c r="K598" s="6" t="str">
        <f t="shared" si="270"/>
        <v>Compilare anagrafica</v>
      </c>
      <c r="L598" s="5"/>
      <c r="M598" s="32">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30">
        <f t="shared" si="257"/>
        <v>0</v>
      </c>
      <c r="Z598" s="30">
        <f t="shared" si="258"/>
        <v>0</v>
      </c>
      <c r="AA598" s="30">
        <f t="shared" si="259"/>
        <v>0</v>
      </c>
      <c r="AB598" s="30">
        <f t="shared" si="260"/>
        <v>0</v>
      </c>
      <c r="AC598" s="30">
        <f t="shared" si="261"/>
        <v>0</v>
      </c>
      <c r="AD598" s="30">
        <f t="shared" si="262"/>
        <v>0</v>
      </c>
      <c r="AE598" s="30">
        <f t="shared" si="263"/>
        <v>0</v>
      </c>
      <c r="AF598" s="30">
        <f t="shared" si="264"/>
        <v>0</v>
      </c>
      <c r="AG598" s="30">
        <f t="shared" si="265"/>
        <v>0</v>
      </c>
      <c r="AH598" s="30">
        <f t="shared" si="266"/>
        <v>0</v>
      </c>
      <c r="AI598" s="30">
        <f t="shared" si="267"/>
        <v>0</v>
      </c>
      <c r="AJ598" s="30">
        <f t="shared" si="268"/>
        <v>0</v>
      </c>
    </row>
    <row r="599" spans="1:36" ht="15.75" x14ac:dyDescent="0.25">
      <c r="A599" s="42" t="str">
        <f t="shared" si="269"/>
        <v>ZERO</v>
      </c>
      <c r="B599" s="42"/>
      <c r="C599" s="56" t="s">
        <v>31</v>
      </c>
      <c r="D599" s="11"/>
      <c r="E599" s="45" t="s">
        <v>31</v>
      </c>
      <c r="F599" s="46" t="str">
        <f>VLOOKUP(E599,ISTRUZIONI!$A$10:$B$26,2)</f>
        <v>-</v>
      </c>
      <c r="G599" s="10"/>
      <c r="H599" s="57"/>
      <c r="I599" s="57"/>
      <c r="J599" s="29">
        <f t="shared" si="244"/>
        <v>0</v>
      </c>
      <c r="K599" s="6" t="str">
        <f t="shared" si="270"/>
        <v>Compilare anagrafica</v>
      </c>
      <c r="L599" s="5"/>
      <c r="M599" s="32">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30">
        <f t="shared" si="257"/>
        <v>0</v>
      </c>
      <c r="Z599" s="30">
        <f t="shared" si="258"/>
        <v>0</v>
      </c>
      <c r="AA599" s="30">
        <f t="shared" si="259"/>
        <v>0</v>
      </c>
      <c r="AB599" s="30">
        <f t="shared" si="260"/>
        <v>0</v>
      </c>
      <c r="AC599" s="30">
        <f t="shared" si="261"/>
        <v>0</v>
      </c>
      <c r="AD599" s="30">
        <f t="shared" si="262"/>
        <v>0</v>
      </c>
      <c r="AE599" s="30">
        <f t="shared" si="263"/>
        <v>0</v>
      </c>
      <c r="AF599" s="30">
        <f t="shared" si="264"/>
        <v>0</v>
      </c>
      <c r="AG599" s="30">
        <f t="shared" si="265"/>
        <v>0</v>
      </c>
      <c r="AH599" s="30">
        <f t="shared" si="266"/>
        <v>0</v>
      </c>
      <c r="AI599" s="30">
        <f t="shared" si="267"/>
        <v>0</v>
      </c>
      <c r="AJ599" s="30">
        <f t="shared" si="268"/>
        <v>0</v>
      </c>
    </row>
    <row r="600" spans="1:36" ht="15.75" x14ac:dyDescent="0.25">
      <c r="A600" s="42" t="str">
        <f t="shared" si="269"/>
        <v>ZERO</v>
      </c>
      <c r="B600" s="42"/>
      <c r="C600" s="56" t="s">
        <v>31</v>
      </c>
      <c r="D600" s="11"/>
      <c r="E600" s="45" t="s">
        <v>31</v>
      </c>
      <c r="F600" s="46" t="str">
        <f>VLOOKUP(E600,ISTRUZIONI!$A$10:$B$26,2)</f>
        <v>-</v>
      </c>
      <c r="G600" s="10"/>
      <c r="H600" s="57"/>
      <c r="I600" s="57"/>
      <c r="J600" s="29">
        <f t="shared" si="244"/>
        <v>0</v>
      </c>
      <c r="K600" s="6" t="str">
        <f t="shared" si="270"/>
        <v>Compilare anagrafica</v>
      </c>
      <c r="L600" s="5"/>
      <c r="M600" s="32">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30">
        <f t="shared" si="257"/>
        <v>0</v>
      </c>
      <c r="Z600" s="30">
        <f t="shared" si="258"/>
        <v>0</v>
      </c>
      <c r="AA600" s="30">
        <f t="shared" si="259"/>
        <v>0</v>
      </c>
      <c r="AB600" s="30">
        <f t="shared" si="260"/>
        <v>0</v>
      </c>
      <c r="AC600" s="30">
        <f t="shared" si="261"/>
        <v>0</v>
      </c>
      <c r="AD600" s="30">
        <f t="shared" si="262"/>
        <v>0</v>
      </c>
      <c r="AE600" s="30">
        <f t="shared" si="263"/>
        <v>0</v>
      </c>
      <c r="AF600" s="30">
        <f t="shared" si="264"/>
        <v>0</v>
      </c>
      <c r="AG600" s="30">
        <f t="shared" si="265"/>
        <v>0</v>
      </c>
      <c r="AH600" s="30">
        <f t="shared" si="266"/>
        <v>0</v>
      </c>
      <c r="AI600" s="30">
        <f t="shared" si="267"/>
        <v>0</v>
      </c>
      <c r="AJ600" s="30">
        <f t="shared" si="268"/>
        <v>0</v>
      </c>
    </row>
    <row r="601" spans="1:36" ht="15.75" x14ac:dyDescent="0.25">
      <c r="A601" s="42" t="str">
        <f t="shared" si="269"/>
        <v>ZERO</v>
      </c>
      <c r="B601" s="42"/>
      <c r="C601" s="56" t="s">
        <v>31</v>
      </c>
      <c r="D601" s="11"/>
      <c r="E601" s="45" t="s">
        <v>31</v>
      </c>
      <c r="F601" s="46" t="str">
        <f>VLOOKUP(E601,ISTRUZIONI!$A$10:$B$26,2)</f>
        <v>-</v>
      </c>
      <c r="G601" s="10"/>
      <c r="H601" s="57"/>
      <c r="I601" s="57"/>
      <c r="J601" s="29">
        <f t="shared" si="244"/>
        <v>0</v>
      </c>
      <c r="K601" s="6" t="str">
        <f t="shared" si="270"/>
        <v>Compilare anagrafica</v>
      </c>
      <c r="L601" s="5"/>
      <c r="M601" s="32">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30">
        <f t="shared" si="257"/>
        <v>0</v>
      </c>
      <c r="Z601" s="30">
        <f t="shared" si="258"/>
        <v>0</v>
      </c>
      <c r="AA601" s="30">
        <f t="shared" si="259"/>
        <v>0</v>
      </c>
      <c r="AB601" s="30">
        <f t="shared" si="260"/>
        <v>0</v>
      </c>
      <c r="AC601" s="30">
        <f t="shared" si="261"/>
        <v>0</v>
      </c>
      <c r="AD601" s="30">
        <f t="shared" si="262"/>
        <v>0</v>
      </c>
      <c r="AE601" s="30">
        <f t="shared" si="263"/>
        <v>0</v>
      </c>
      <c r="AF601" s="30">
        <f t="shared" si="264"/>
        <v>0</v>
      </c>
      <c r="AG601" s="30">
        <f t="shared" si="265"/>
        <v>0</v>
      </c>
      <c r="AH601" s="30">
        <f t="shared" si="266"/>
        <v>0</v>
      </c>
      <c r="AI601" s="30">
        <f t="shared" si="267"/>
        <v>0</v>
      </c>
      <c r="AJ601" s="30">
        <f t="shared" si="268"/>
        <v>0</v>
      </c>
    </row>
    <row r="602" spans="1:36" ht="15.75" x14ac:dyDescent="0.25">
      <c r="A602" s="42" t="str">
        <f t="shared" si="269"/>
        <v>ZERO</v>
      </c>
      <c r="B602" s="42"/>
      <c r="C602" s="56" t="s">
        <v>31</v>
      </c>
      <c r="D602" s="11"/>
      <c r="E602" s="45" t="s">
        <v>31</v>
      </c>
      <c r="F602" s="46" t="str">
        <f>VLOOKUP(E602,ISTRUZIONI!$A$10:$B$26,2)</f>
        <v>-</v>
      </c>
      <c r="G602" s="10"/>
      <c r="H602" s="57"/>
      <c r="I602" s="57"/>
      <c r="J602" s="29">
        <f t="shared" si="244"/>
        <v>0</v>
      </c>
      <c r="K602" s="6" t="str">
        <f t="shared" si="270"/>
        <v>Compilare anagrafica</v>
      </c>
      <c r="L602" s="5"/>
      <c r="M602" s="32">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30">
        <f t="shared" si="257"/>
        <v>0</v>
      </c>
      <c r="Z602" s="30">
        <f t="shared" si="258"/>
        <v>0</v>
      </c>
      <c r="AA602" s="30">
        <f t="shared" si="259"/>
        <v>0</v>
      </c>
      <c r="AB602" s="30">
        <f t="shared" si="260"/>
        <v>0</v>
      </c>
      <c r="AC602" s="30">
        <f t="shared" si="261"/>
        <v>0</v>
      </c>
      <c r="AD602" s="30">
        <f t="shared" si="262"/>
        <v>0</v>
      </c>
      <c r="AE602" s="30">
        <f t="shared" si="263"/>
        <v>0</v>
      </c>
      <c r="AF602" s="30">
        <f t="shared" si="264"/>
        <v>0</v>
      </c>
      <c r="AG602" s="30">
        <f t="shared" si="265"/>
        <v>0</v>
      </c>
      <c r="AH602" s="30">
        <f t="shared" si="266"/>
        <v>0</v>
      </c>
      <c r="AI602" s="30">
        <f t="shared" si="267"/>
        <v>0</v>
      </c>
      <c r="AJ602" s="30">
        <f t="shared" si="268"/>
        <v>0</v>
      </c>
    </row>
    <row r="603" spans="1:36" ht="15.75" x14ac:dyDescent="0.25">
      <c r="A603" s="42" t="str">
        <f t="shared" si="269"/>
        <v>ZERO</v>
      </c>
      <c r="B603" s="42"/>
      <c r="C603" s="56" t="s">
        <v>31</v>
      </c>
      <c r="D603" s="11"/>
      <c r="E603" s="45" t="s">
        <v>31</v>
      </c>
      <c r="F603" s="46" t="str">
        <f>VLOOKUP(E603,ISTRUZIONI!$A$10:$B$26,2)</f>
        <v>-</v>
      </c>
      <c r="G603" s="10"/>
      <c r="H603" s="57"/>
      <c r="I603" s="57"/>
      <c r="J603" s="29">
        <f t="shared" si="244"/>
        <v>0</v>
      </c>
      <c r="K603" s="6" t="str">
        <f t="shared" si="270"/>
        <v>Compilare anagrafica</v>
      </c>
      <c r="L603" s="5"/>
      <c r="M603" s="32">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30">
        <f t="shared" si="257"/>
        <v>0</v>
      </c>
      <c r="Z603" s="30">
        <f t="shared" si="258"/>
        <v>0</v>
      </c>
      <c r="AA603" s="30">
        <f t="shared" si="259"/>
        <v>0</v>
      </c>
      <c r="AB603" s="30">
        <f t="shared" si="260"/>
        <v>0</v>
      </c>
      <c r="AC603" s="30">
        <f t="shared" si="261"/>
        <v>0</v>
      </c>
      <c r="AD603" s="30">
        <f t="shared" si="262"/>
        <v>0</v>
      </c>
      <c r="AE603" s="30">
        <f t="shared" si="263"/>
        <v>0</v>
      </c>
      <c r="AF603" s="30">
        <f t="shared" si="264"/>
        <v>0</v>
      </c>
      <c r="AG603" s="30">
        <f t="shared" si="265"/>
        <v>0</v>
      </c>
      <c r="AH603" s="30">
        <f t="shared" si="266"/>
        <v>0</v>
      </c>
      <c r="AI603" s="30">
        <f t="shared" si="267"/>
        <v>0</v>
      </c>
      <c r="AJ603" s="30">
        <f t="shared" si="268"/>
        <v>0</v>
      </c>
    </row>
    <row r="604" spans="1:36" ht="15.75" x14ac:dyDescent="0.25">
      <c r="A604" s="42" t="str">
        <f t="shared" si="269"/>
        <v>ZERO</v>
      </c>
      <c r="B604" s="42"/>
      <c r="C604" s="56" t="s">
        <v>31</v>
      </c>
      <c r="D604" s="11"/>
      <c r="E604" s="45" t="s">
        <v>31</v>
      </c>
      <c r="F604" s="46" t="str">
        <f>VLOOKUP(E604,ISTRUZIONI!$A$10:$B$26,2)</f>
        <v>-</v>
      </c>
      <c r="G604" s="10"/>
      <c r="H604" s="57"/>
      <c r="I604" s="57"/>
      <c r="J604" s="29">
        <f t="shared" si="244"/>
        <v>0</v>
      </c>
      <c r="K604" s="6" t="str">
        <f t="shared" si="270"/>
        <v>Compilare anagrafica</v>
      </c>
      <c r="L604" s="5"/>
      <c r="M604" s="32">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30">
        <f t="shared" si="257"/>
        <v>0</v>
      </c>
      <c r="Z604" s="30">
        <f t="shared" si="258"/>
        <v>0</v>
      </c>
      <c r="AA604" s="30">
        <f t="shared" si="259"/>
        <v>0</v>
      </c>
      <c r="AB604" s="30">
        <f t="shared" si="260"/>
        <v>0</v>
      </c>
      <c r="AC604" s="30">
        <f t="shared" si="261"/>
        <v>0</v>
      </c>
      <c r="AD604" s="30">
        <f t="shared" si="262"/>
        <v>0</v>
      </c>
      <c r="AE604" s="30">
        <f t="shared" si="263"/>
        <v>0</v>
      </c>
      <c r="AF604" s="30">
        <f t="shared" si="264"/>
        <v>0</v>
      </c>
      <c r="AG604" s="30">
        <f t="shared" si="265"/>
        <v>0</v>
      </c>
      <c r="AH604" s="30">
        <f t="shared" si="266"/>
        <v>0</v>
      </c>
      <c r="AI604" s="30">
        <f t="shared" si="267"/>
        <v>0</v>
      </c>
      <c r="AJ604" s="30">
        <f t="shared" si="268"/>
        <v>0</v>
      </c>
    </row>
    <row r="605" spans="1:36" ht="15.75" x14ac:dyDescent="0.25">
      <c r="A605" s="42" t="str">
        <f t="shared" si="269"/>
        <v>ZERO</v>
      </c>
      <c r="B605" s="42"/>
      <c r="C605" s="56" t="s">
        <v>31</v>
      </c>
      <c r="D605" s="11"/>
      <c r="E605" s="45" t="s">
        <v>31</v>
      </c>
      <c r="F605" s="46" t="str">
        <f>VLOOKUP(E605,ISTRUZIONI!$A$10:$B$26,2)</f>
        <v>-</v>
      </c>
      <c r="G605" s="10"/>
      <c r="H605" s="57"/>
      <c r="I605" s="57"/>
      <c r="J605" s="29">
        <f t="shared" si="244"/>
        <v>0</v>
      </c>
      <c r="K605" s="6" t="str">
        <f t="shared" si="270"/>
        <v>Compilare anagrafica</v>
      </c>
      <c r="L605" s="5"/>
      <c r="M605" s="32">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30">
        <f t="shared" si="257"/>
        <v>0</v>
      </c>
      <c r="Z605" s="30">
        <f t="shared" si="258"/>
        <v>0</v>
      </c>
      <c r="AA605" s="30">
        <f t="shared" si="259"/>
        <v>0</v>
      </c>
      <c r="AB605" s="30">
        <f t="shared" si="260"/>
        <v>0</v>
      </c>
      <c r="AC605" s="30">
        <f t="shared" si="261"/>
        <v>0</v>
      </c>
      <c r="AD605" s="30">
        <f t="shared" si="262"/>
        <v>0</v>
      </c>
      <c r="AE605" s="30">
        <f t="shared" si="263"/>
        <v>0</v>
      </c>
      <c r="AF605" s="30">
        <f t="shared" si="264"/>
        <v>0</v>
      </c>
      <c r="AG605" s="30">
        <f t="shared" si="265"/>
        <v>0</v>
      </c>
      <c r="AH605" s="30">
        <f t="shared" si="266"/>
        <v>0</v>
      </c>
      <c r="AI605" s="30">
        <f t="shared" si="267"/>
        <v>0</v>
      </c>
      <c r="AJ605" s="30">
        <f t="shared" si="268"/>
        <v>0</v>
      </c>
    </row>
    <row r="606" spans="1:36" ht="15.75" x14ac:dyDescent="0.25">
      <c r="A606" s="42" t="str">
        <f t="shared" si="269"/>
        <v>ZERO</v>
      </c>
      <c r="B606" s="42"/>
      <c r="C606" s="56" t="s">
        <v>31</v>
      </c>
      <c r="D606" s="11"/>
      <c r="E606" s="45" t="s">
        <v>31</v>
      </c>
      <c r="F606" s="46" t="str">
        <f>VLOOKUP(E606,ISTRUZIONI!$A$10:$B$26,2)</f>
        <v>-</v>
      </c>
      <c r="G606" s="10"/>
      <c r="H606" s="57"/>
      <c r="I606" s="57"/>
      <c r="J606" s="29">
        <f t="shared" si="244"/>
        <v>0</v>
      </c>
      <c r="K606" s="6" t="str">
        <f t="shared" si="270"/>
        <v>Compilare anagrafica</v>
      </c>
      <c r="L606" s="5"/>
      <c r="M606" s="32">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30">
        <f t="shared" si="257"/>
        <v>0</v>
      </c>
      <c r="Z606" s="30">
        <f t="shared" si="258"/>
        <v>0</v>
      </c>
      <c r="AA606" s="30">
        <f t="shared" si="259"/>
        <v>0</v>
      </c>
      <c r="AB606" s="30">
        <f t="shared" si="260"/>
        <v>0</v>
      </c>
      <c r="AC606" s="30">
        <f t="shared" si="261"/>
        <v>0</v>
      </c>
      <c r="AD606" s="30">
        <f t="shared" si="262"/>
        <v>0</v>
      </c>
      <c r="AE606" s="30">
        <f t="shared" si="263"/>
        <v>0</v>
      </c>
      <c r="AF606" s="30">
        <f t="shared" si="264"/>
        <v>0</v>
      </c>
      <c r="AG606" s="30">
        <f t="shared" si="265"/>
        <v>0</v>
      </c>
      <c r="AH606" s="30">
        <f t="shared" si="266"/>
        <v>0</v>
      </c>
      <c r="AI606" s="30">
        <f t="shared" si="267"/>
        <v>0</v>
      </c>
      <c r="AJ606" s="30">
        <f t="shared" si="268"/>
        <v>0</v>
      </c>
    </row>
    <row r="607" spans="1:36" ht="15.75" x14ac:dyDescent="0.25">
      <c r="A607" s="42" t="str">
        <f t="shared" si="269"/>
        <v>ZERO</v>
      </c>
      <c r="B607" s="42"/>
      <c r="C607" s="56" t="s">
        <v>31</v>
      </c>
      <c r="D607" s="11"/>
      <c r="E607" s="45" t="s">
        <v>31</v>
      </c>
      <c r="F607" s="46" t="str">
        <f>VLOOKUP(E607,ISTRUZIONI!$A$10:$B$26,2)</f>
        <v>-</v>
      </c>
      <c r="G607" s="10"/>
      <c r="H607" s="57"/>
      <c r="I607" s="57"/>
      <c r="J607" s="29">
        <f t="shared" si="244"/>
        <v>0</v>
      </c>
      <c r="K607" s="6" t="str">
        <f t="shared" si="270"/>
        <v>Compilare anagrafica</v>
      </c>
      <c r="L607" s="5"/>
      <c r="M607" s="32">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30">
        <f t="shared" si="257"/>
        <v>0</v>
      </c>
      <c r="Z607" s="30">
        <f t="shared" si="258"/>
        <v>0</v>
      </c>
      <c r="AA607" s="30">
        <f t="shared" si="259"/>
        <v>0</v>
      </c>
      <c r="AB607" s="30">
        <f t="shared" si="260"/>
        <v>0</v>
      </c>
      <c r="AC607" s="30">
        <f t="shared" si="261"/>
        <v>0</v>
      </c>
      <c r="AD607" s="30">
        <f t="shared" si="262"/>
        <v>0</v>
      </c>
      <c r="AE607" s="30">
        <f t="shared" si="263"/>
        <v>0</v>
      </c>
      <c r="AF607" s="30">
        <f t="shared" si="264"/>
        <v>0</v>
      </c>
      <c r="AG607" s="30">
        <f t="shared" si="265"/>
        <v>0</v>
      </c>
      <c r="AH607" s="30">
        <f t="shared" si="266"/>
        <v>0</v>
      </c>
      <c r="AI607" s="30">
        <f t="shared" si="267"/>
        <v>0</v>
      </c>
      <c r="AJ607" s="30">
        <f t="shared" si="268"/>
        <v>0</v>
      </c>
    </row>
    <row r="608" spans="1:36" ht="15.75" x14ac:dyDescent="0.25">
      <c r="A608" s="42" t="str">
        <f t="shared" si="269"/>
        <v>ZERO</v>
      </c>
      <c r="B608" s="42"/>
      <c r="C608" s="56" t="s">
        <v>31</v>
      </c>
      <c r="D608" s="11"/>
      <c r="E608" s="45" t="s">
        <v>31</v>
      </c>
      <c r="F608" s="46" t="str">
        <f>VLOOKUP(E608,ISTRUZIONI!$A$10:$B$26,2)</f>
        <v>-</v>
      </c>
      <c r="G608" s="10"/>
      <c r="H608" s="57"/>
      <c r="I608" s="57"/>
      <c r="J608" s="29">
        <f t="shared" si="244"/>
        <v>0</v>
      </c>
      <c r="K608" s="6" t="str">
        <f t="shared" si="270"/>
        <v>Compilare anagrafica</v>
      </c>
      <c r="L608" s="5"/>
      <c r="M608" s="32">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30">
        <f t="shared" si="257"/>
        <v>0</v>
      </c>
      <c r="Z608" s="30">
        <f t="shared" si="258"/>
        <v>0</v>
      </c>
      <c r="AA608" s="30">
        <f t="shared" si="259"/>
        <v>0</v>
      </c>
      <c r="AB608" s="30">
        <f t="shared" si="260"/>
        <v>0</v>
      </c>
      <c r="AC608" s="30">
        <f t="shared" si="261"/>
        <v>0</v>
      </c>
      <c r="AD608" s="30">
        <f t="shared" si="262"/>
        <v>0</v>
      </c>
      <c r="AE608" s="30">
        <f t="shared" si="263"/>
        <v>0</v>
      </c>
      <c r="AF608" s="30">
        <f t="shared" si="264"/>
        <v>0</v>
      </c>
      <c r="AG608" s="30">
        <f t="shared" si="265"/>
        <v>0</v>
      </c>
      <c r="AH608" s="30">
        <f t="shared" si="266"/>
        <v>0</v>
      </c>
      <c r="AI608" s="30">
        <f t="shared" si="267"/>
        <v>0</v>
      </c>
      <c r="AJ608" s="30">
        <f t="shared" si="268"/>
        <v>0</v>
      </c>
    </row>
    <row r="609" spans="1:36" ht="15.75" x14ac:dyDescent="0.25">
      <c r="A609" s="42" t="str">
        <f t="shared" si="269"/>
        <v>ZERO</v>
      </c>
      <c r="B609" s="42"/>
      <c r="C609" s="56" t="s">
        <v>31</v>
      </c>
      <c r="D609" s="11"/>
      <c r="E609" s="45" t="s">
        <v>31</v>
      </c>
      <c r="F609" s="46" t="str">
        <f>VLOOKUP(E609,ISTRUZIONI!$A$10:$B$26,2)</f>
        <v>-</v>
      </c>
      <c r="G609" s="10"/>
      <c r="H609" s="57"/>
      <c r="I609" s="57"/>
      <c r="J609" s="29">
        <f t="shared" si="244"/>
        <v>0</v>
      </c>
      <c r="K609" s="6" t="str">
        <f t="shared" si="270"/>
        <v>Compilare anagrafica</v>
      </c>
      <c r="L609" s="5"/>
      <c r="M609" s="32">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30">
        <f t="shared" si="257"/>
        <v>0</v>
      </c>
      <c r="Z609" s="30">
        <f t="shared" si="258"/>
        <v>0</v>
      </c>
      <c r="AA609" s="30">
        <f t="shared" si="259"/>
        <v>0</v>
      </c>
      <c r="AB609" s="30">
        <f t="shared" si="260"/>
        <v>0</v>
      </c>
      <c r="AC609" s="30">
        <f t="shared" si="261"/>
        <v>0</v>
      </c>
      <c r="AD609" s="30">
        <f t="shared" si="262"/>
        <v>0</v>
      </c>
      <c r="AE609" s="30">
        <f t="shared" si="263"/>
        <v>0</v>
      </c>
      <c r="AF609" s="30">
        <f t="shared" si="264"/>
        <v>0</v>
      </c>
      <c r="AG609" s="30">
        <f t="shared" si="265"/>
        <v>0</v>
      </c>
      <c r="AH609" s="30">
        <f t="shared" si="266"/>
        <v>0</v>
      </c>
      <c r="AI609" s="30">
        <f t="shared" si="267"/>
        <v>0</v>
      </c>
      <c r="AJ609" s="30">
        <f t="shared" si="268"/>
        <v>0</v>
      </c>
    </row>
    <row r="610" spans="1:36" ht="15.75" x14ac:dyDescent="0.25">
      <c r="A610" s="42" t="str">
        <f t="shared" si="269"/>
        <v>ZERO</v>
      </c>
      <c r="B610" s="42"/>
      <c r="C610" s="56" t="s">
        <v>31</v>
      </c>
      <c r="D610" s="11"/>
      <c r="E610" s="45" t="s">
        <v>31</v>
      </c>
      <c r="F610" s="46" t="str">
        <f>VLOOKUP(E610,ISTRUZIONI!$A$10:$B$26,2)</f>
        <v>-</v>
      </c>
      <c r="G610" s="10"/>
      <c r="H610" s="57"/>
      <c r="I610" s="57"/>
      <c r="J610" s="29">
        <f t="shared" si="244"/>
        <v>0</v>
      </c>
      <c r="K610" s="6" t="str">
        <f t="shared" si="270"/>
        <v>Compilare anagrafica</v>
      </c>
      <c r="L610" s="5"/>
      <c r="M610" s="32">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30">
        <f t="shared" si="257"/>
        <v>0</v>
      </c>
      <c r="Z610" s="30">
        <f t="shared" si="258"/>
        <v>0</v>
      </c>
      <c r="AA610" s="30">
        <f t="shared" si="259"/>
        <v>0</v>
      </c>
      <c r="AB610" s="30">
        <f t="shared" si="260"/>
        <v>0</v>
      </c>
      <c r="AC610" s="30">
        <f t="shared" si="261"/>
        <v>0</v>
      </c>
      <c r="AD610" s="30">
        <f t="shared" si="262"/>
        <v>0</v>
      </c>
      <c r="AE610" s="30">
        <f t="shared" si="263"/>
        <v>0</v>
      </c>
      <c r="AF610" s="30">
        <f t="shared" si="264"/>
        <v>0</v>
      </c>
      <c r="AG610" s="30">
        <f t="shared" si="265"/>
        <v>0</v>
      </c>
      <c r="AH610" s="30">
        <f t="shared" si="266"/>
        <v>0</v>
      </c>
      <c r="AI610" s="30">
        <f t="shared" si="267"/>
        <v>0</v>
      </c>
      <c r="AJ610" s="30">
        <f t="shared" si="268"/>
        <v>0</v>
      </c>
    </row>
    <row r="611" spans="1:36" ht="15.75" x14ac:dyDescent="0.25">
      <c r="A611" s="42" t="str">
        <f t="shared" si="269"/>
        <v>ZERO</v>
      </c>
      <c r="B611" s="42"/>
      <c r="C611" s="56" t="s">
        <v>31</v>
      </c>
      <c r="D611" s="11"/>
      <c r="E611" s="45" t="s">
        <v>31</v>
      </c>
      <c r="F611" s="46" t="str">
        <f>VLOOKUP(E611,ISTRUZIONI!$A$10:$B$26,2)</f>
        <v>-</v>
      </c>
      <c r="G611" s="10"/>
      <c r="H611" s="57"/>
      <c r="I611" s="57"/>
      <c r="J611" s="29">
        <f t="shared" si="244"/>
        <v>0</v>
      </c>
      <c r="K611" s="6" t="str">
        <f t="shared" si="270"/>
        <v>Compilare anagrafica</v>
      </c>
      <c r="L611" s="5"/>
      <c r="M611" s="32">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30">
        <f t="shared" si="257"/>
        <v>0</v>
      </c>
      <c r="Z611" s="30">
        <f t="shared" si="258"/>
        <v>0</v>
      </c>
      <c r="AA611" s="30">
        <f t="shared" si="259"/>
        <v>0</v>
      </c>
      <c r="AB611" s="30">
        <f t="shared" si="260"/>
        <v>0</v>
      </c>
      <c r="AC611" s="30">
        <f t="shared" si="261"/>
        <v>0</v>
      </c>
      <c r="AD611" s="30">
        <f t="shared" si="262"/>
        <v>0</v>
      </c>
      <c r="AE611" s="30">
        <f t="shared" si="263"/>
        <v>0</v>
      </c>
      <c r="AF611" s="30">
        <f t="shared" si="264"/>
        <v>0</v>
      </c>
      <c r="AG611" s="30">
        <f t="shared" si="265"/>
        <v>0</v>
      </c>
      <c r="AH611" s="30">
        <f t="shared" si="266"/>
        <v>0</v>
      </c>
      <c r="AI611" s="30">
        <f t="shared" si="267"/>
        <v>0</v>
      </c>
      <c r="AJ611" s="30">
        <f t="shared" si="268"/>
        <v>0</v>
      </c>
    </row>
    <row r="612" spans="1:36" ht="15.75" x14ac:dyDescent="0.25">
      <c r="A612" s="42" t="str">
        <f t="shared" si="269"/>
        <v>ZERO</v>
      </c>
      <c r="B612" s="42"/>
      <c r="C612" s="56" t="s">
        <v>31</v>
      </c>
      <c r="D612" s="11"/>
      <c r="E612" s="45" t="s">
        <v>31</v>
      </c>
      <c r="F612" s="46" t="str">
        <f>VLOOKUP(E612,ISTRUZIONI!$A$10:$B$26,2)</f>
        <v>-</v>
      </c>
      <c r="G612" s="10"/>
      <c r="H612" s="57"/>
      <c r="I612" s="57"/>
      <c r="J612" s="29">
        <f t="shared" si="244"/>
        <v>0</v>
      </c>
      <c r="K612" s="6" t="str">
        <f t="shared" si="270"/>
        <v>Compilare anagrafica</v>
      </c>
      <c r="L612" s="5"/>
      <c r="M612" s="32">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30">
        <f t="shared" si="257"/>
        <v>0</v>
      </c>
      <c r="Z612" s="30">
        <f t="shared" si="258"/>
        <v>0</v>
      </c>
      <c r="AA612" s="30">
        <f t="shared" si="259"/>
        <v>0</v>
      </c>
      <c r="AB612" s="30">
        <f t="shared" si="260"/>
        <v>0</v>
      </c>
      <c r="AC612" s="30">
        <f t="shared" si="261"/>
        <v>0</v>
      </c>
      <c r="AD612" s="30">
        <f t="shared" si="262"/>
        <v>0</v>
      </c>
      <c r="AE612" s="30">
        <f t="shared" si="263"/>
        <v>0</v>
      </c>
      <c r="AF612" s="30">
        <f t="shared" si="264"/>
        <v>0</v>
      </c>
      <c r="AG612" s="30">
        <f t="shared" si="265"/>
        <v>0</v>
      </c>
      <c r="AH612" s="30">
        <f t="shared" si="266"/>
        <v>0</v>
      </c>
      <c r="AI612" s="30">
        <f t="shared" si="267"/>
        <v>0</v>
      </c>
      <c r="AJ612" s="30">
        <f t="shared" si="268"/>
        <v>0</v>
      </c>
    </row>
    <row r="613" spans="1:36" ht="15.75" x14ac:dyDescent="0.25">
      <c r="A613" s="42" t="str">
        <f t="shared" si="269"/>
        <v>ZERO</v>
      </c>
      <c r="B613" s="42"/>
      <c r="C613" s="56" t="s">
        <v>31</v>
      </c>
      <c r="D613" s="11"/>
      <c r="E613" s="45" t="s">
        <v>31</v>
      </c>
      <c r="F613" s="46" t="str">
        <f>VLOOKUP(E613,ISTRUZIONI!$A$10:$B$26,2)</f>
        <v>-</v>
      </c>
      <c r="G613" s="10"/>
      <c r="H613" s="57"/>
      <c r="I613" s="57"/>
      <c r="J613" s="29">
        <f t="shared" si="244"/>
        <v>0</v>
      </c>
      <c r="K613" s="6" t="str">
        <f t="shared" si="270"/>
        <v>Compilare anagrafica</v>
      </c>
      <c r="L613" s="5"/>
      <c r="M613" s="32">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30">
        <f t="shared" si="257"/>
        <v>0</v>
      </c>
      <c r="Z613" s="30">
        <f t="shared" si="258"/>
        <v>0</v>
      </c>
      <c r="AA613" s="30">
        <f t="shared" si="259"/>
        <v>0</v>
      </c>
      <c r="AB613" s="30">
        <f t="shared" si="260"/>
        <v>0</v>
      </c>
      <c r="AC613" s="30">
        <f t="shared" si="261"/>
        <v>0</v>
      </c>
      <c r="AD613" s="30">
        <f t="shared" si="262"/>
        <v>0</v>
      </c>
      <c r="AE613" s="30">
        <f t="shared" si="263"/>
        <v>0</v>
      </c>
      <c r="AF613" s="30">
        <f t="shared" si="264"/>
        <v>0</v>
      </c>
      <c r="AG613" s="30">
        <f t="shared" si="265"/>
        <v>0</v>
      </c>
      <c r="AH613" s="30">
        <f t="shared" si="266"/>
        <v>0</v>
      </c>
      <c r="AI613" s="30">
        <f t="shared" si="267"/>
        <v>0</v>
      </c>
      <c r="AJ613" s="30">
        <f t="shared" si="268"/>
        <v>0</v>
      </c>
    </row>
    <row r="614" spans="1:36" ht="15.75" x14ac:dyDescent="0.25">
      <c r="A614" s="42" t="str">
        <f t="shared" si="269"/>
        <v>ZERO</v>
      </c>
      <c r="B614" s="42"/>
      <c r="C614" s="56" t="s">
        <v>31</v>
      </c>
      <c r="D614" s="11"/>
      <c r="E614" s="45" t="s">
        <v>31</v>
      </c>
      <c r="F614" s="46" t="str">
        <f>VLOOKUP(E614,ISTRUZIONI!$A$10:$B$26,2)</f>
        <v>-</v>
      </c>
      <c r="G614" s="10"/>
      <c r="H614" s="57"/>
      <c r="I614" s="57"/>
      <c r="J614" s="29">
        <f t="shared" si="244"/>
        <v>0</v>
      </c>
      <c r="K614" s="6" t="str">
        <f t="shared" si="270"/>
        <v>Compilare anagrafica</v>
      </c>
      <c r="L614" s="5"/>
      <c r="M614" s="32">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30">
        <f t="shared" si="257"/>
        <v>0</v>
      </c>
      <c r="Z614" s="30">
        <f t="shared" si="258"/>
        <v>0</v>
      </c>
      <c r="AA614" s="30">
        <f t="shared" si="259"/>
        <v>0</v>
      </c>
      <c r="AB614" s="30">
        <f t="shared" si="260"/>
        <v>0</v>
      </c>
      <c r="AC614" s="30">
        <f t="shared" si="261"/>
        <v>0</v>
      </c>
      <c r="AD614" s="30">
        <f t="shared" si="262"/>
        <v>0</v>
      </c>
      <c r="AE614" s="30">
        <f t="shared" si="263"/>
        <v>0</v>
      </c>
      <c r="AF614" s="30">
        <f t="shared" si="264"/>
        <v>0</v>
      </c>
      <c r="AG614" s="30">
        <f t="shared" si="265"/>
        <v>0</v>
      </c>
      <c r="AH614" s="30">
        <f t="shared" si="266"/>
        <v>0</v>
      </c>
      <c r="AI614" s="30">
        <f t="shared" si="267"/>
        <v>0</v>
      </c>
      <c r="AJ614" s="30">
        <f t="shared" si="268"/>
        <v>0</v>
      </c>
    </row>
    <row r="615" spans="1:36" ht="15.75" x14ac:dyDescent="0.25">
      <c r="A615" s="42" t="str">
        <f t="shared" si="269"/>
        <v>ZERO</v>
      </c>
      <c r="B615" s="42"/>
      <c r="C615" s="56" t="s">
        <v>31</v>
      </c>
      <c r="D615" s="11"/>
      <c r="E615" s="45" t="s">
        <v>31</v>
      </c>
      <c r="F615" s="46" t="str">
        <f>VLOOKUP(E615,ISTRUZIONI!$A$10:$B$26,2)</f>
        <v>-</v>
      </c>
      <c r="G615" s="10"/>
      <c r="H615" s="57"/>
      <c r="I615" s="57"/>
      <c r="J615" s="29">
        <f t="shared" si="244"/>
        <v>0</v>
      </c>
      <c r="K615" s="6" t="str">
        <f t="shared" si="270"/>
        <v>Compilare anagrafica</v>
      </c>
      <c r="L615" s="5"/>
      <c r="M615" s="32">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30">
        <f t="shared" si="257"/>
        <v>0</v>
      </c>
      <c r="Z615" s="30">
        <f t="shared" si="258"/>
        <v>0</v>
      </c>
      <c r="AA615" s="30">
        <f t="shared" si="259"/>
        <v>0</v>
      </c>
      <c r="AB615" s="30">
        <f t="shared" si="260"/>
        <v>0</v>
      </c>
      <c r="AC615" s="30">
        <f t="shared" si="261"/>
        <v>0</v>
      </c>
      <c r="AD615" s="30">
        <f t="shared" si="262"/>
        <v>0</v>
      </c>
      <c r="AE615" s="30">
        <f t="shared" si="263"/>
        <v>0</v>
      </c>
      <c r="AF615" s="30">
        <f t="shared" si="264"/>
        <v>0</v>
      </c>
      <c r="AG615" s="30">
        <f t="shared" si="265"/>
        <v>0</v>
      </c>
      <c r="AH615" s="30">
        <f t="shared" si="266"/>
        <v>0</v>
      </c>
      <c r="AI615" s="30">
        <f t="shared" si="267"/>
        <v>0</v>
      </c>
      <c r="AJ615" s="30">
        <f t="shared" si="268"/>
        <v>0</v>
      </c>
    </row>
    <row r="616" spans="1:36" ht="15.75" x14ac:dyDescent="0.25">
      <c r="A616" s="42" t="str">
        <f t="shared" si="269"/>
        <v>ZERO</v>
      </c>
      <c r="B616" s="42"/>
      <c r="C616" s="56" t="s">
        <v>31</v>
      </c>
      <c r="D616" s="11"/>
      <c r="E616" s="45" t="s">
        <v>31</v>
      </c>
      <c r="F616" s="46" t="str">
        <f>VLOOKUP(E616,ISTRUZIONI!$A$10:$B$26,2)</f>
        <v>-</v>
      </c>
      <c r="G616" s="10"/>
      <c r="H616" s="57"/>
      <c r="I616" s="57"/>
      <c r="J616" s="29">
        <f t="shared" si="244"/>
        <v>0</v>
      </c>
      <c r="K616" s="6" t="str">
        <f t="shared" si="270"/>
        <v>Compilare anagrafica</v>
      </c>
      <c r="L616" s="5"/>
      <c r="M616" s="32">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30">
        <f t="shared" si="257"/>
        <v>0</v>
      </c>
      <c r="Z616" s="30">
        <f t="shared" si="258"/>
        <v>0</v>
      </c>
      <c r="AA616" s="30">
        <f t="shared" si="259"/>
        <v>0</v>
      </c>
      <c r="AB616" s="30">
        <f t="shared" si="260"/>
        <v>0</v>
      </c>
      <c r="AC616" s="30">
        <f t="shared" si="261"/>
        <v>0</v>
      </c>
      <c r="AD616" s="30">
        <f t="shared" si="262"/>
        <v>0</v>
      </c>
      <c r="AE616" s="30">
        <f t="shared" si="263"/>
        <v>0</v>
      </c>
      <c r="AF616" s="30">
        <f t="shared" si="264"/>
        <v>0</v>
      </c>
      <c r="AG616" s="30">
        <f t="shared" si="265"/>
        <v>0</v>
      </c>
      <c r="AH616" s="30">
        <f t="shared" si="266"/>
        <v>0</v>
      </c>
      <c r="AI616" s="30">
        <f t="shared" si="267"/>
        <v>0</v>
      </c>
      <c r="AJ616" s="30">
        <f t="shared" si="268"/>
        <v>0</v>
      </c>
    </row>
    <row r="617" spans="1:36" ht="15.75" x14ac:dyDescent="0.25">
      <c r="A617" s="42" t="str">
        <f t="shared" si="269"/>
        <v>ZERO</v>
      </c>
      <c r="B617" s="42"/>
      <c r="C617" s="56" t="s">
        <v>31</v>
      </c>
      <c r="D617" s="11"/>
      <c r="E617" s="45" t="s">
        <v>31</v>
      </c>
      <c r="F617" s="46" t="str">
        <f>VLOOKUP(E617,ISTRUZIONI!$A$10:$B$26,2)</f>
        <v>-</v>
      </c>
      <c r="G617" s="10"/>
      <c r="H617" s="57"/>
      <c r="I617" s="57"/>
      <c r="J617" s="29">
        <f t="shared" si="244"/>
        <v>0</v>
      </c>
      <c r="K617" s="6" t="str">
        <f t="shared" si="270"/>
        <v>Compilare anagrafica</v>
      </c>
      <c r="L617" s="5"/>
      <c r="M617" s="32">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30">
        <f t="shared" si="257"/>
        <v>0</v>
      </c>
      <c r="Z617" s="30">
        <f t="shared" si="258"/>
        <v>0</v>
      </c>
      <c r="AA617" s="30">
        <f t="shared" si="259"/>
        <v>0</v>
      </c>
      <c r="AB617" s="30">
        <f t="shared" si="260"/>
        <v>0</v>
      </c>
      <c r="AC617" s="30">
        <f t="shared" si="261"/>
        <v>0</v>
      </c>
      <c r="AD617" s="30">
        <f t="shared" si="262"/>
        <v>0</v>
      </c>
      <c r="AE617" s="30">
        <f t="shared" si="263"/>
        <v>0</v>
      </c>
      <c r="AF617" s="30">
        <f t="shared" si="264"/>
        <v>0</v>
      </c>
      <c r="AG617" s="30">
        <f t="shared" si="265"/>
        <v>0</v>
      </c>
      <c r="AH617" s="30">
        <f t="shared" si="266"/>
        <v>0</v>
      </c>
      <c r="AI617" s="30">
        <f t="shared" si="267"/>
        <v>0</v>
      </c>
      <c r="AJ617" s="30">
        <f t="shared" si="268"/>
        <v>0</v>
      </c>
    </row>
    <row r="618" spans="1:36" ht="15.75" x14ac:dyDescent="0.25">
      <c r="A618" s="42" t="str">
        <f t="shared" si="269"/>
        <v>ZERO</v>
      </c>
      <c r="B618" s="42"/>
      <c r="C618" s="56" t="s">
        <v>31</v>
      </c>
      <c r="D618" s="11"/>
      <c r="E618" s="45" t="s">
        <v>31</v>
      </c>
      <c r="F618" s="46" t="str">
        <f>VLOOKUP(E618,ISTRUZIONI!$A$10:$B$26,2)</f>
        <v>-</v>
      </c>
      <c r="G618" s="10"/>
      <c r="H618" s="57"/>
      <c r="I618" s="57"/>
      <c r="J618" s="29">
        <f t="shared" si="244"/>
        <v>0</v>
      </c>
      <c r="K618" s="6" t="str">
        <f t="shared" si="270"/>
        <v>Compilare anagrafica</v>
      </c>
      <c r="L618" s="5"/>
      <c r="M618" s="32">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30">
        <f t="shared" si="257"/>
        <v>0</v>
      </c>
      <c r="Z618" s="30">
        <f t="shared" si="258"/>
        <v>0</v>
      </c>
      <c r="AA618" s="30">
        <f t="shared" si="259"/>
        <v>0</v>
      </c>
      <c r="AB618" s="30">
        <f t="shared" si="260"/>
        <v>0</v>
      </c>
      <c r="AC618" s="30">
        <f t="shared" si="261"/>
        <v>0</v>
      </c>
      <c r="AD618" s="30">
        <f t="shared" si="262"/>
        <v>0</v>
      </c>
      <c r="AE618" s="30">
        <f t="shared" si="263"/>
        <v>0</v>
      </c>
      <c r="AF618" s="30">
        <f t="shared" si="264"/>
        <v>0</v>
      </c>
      <c r="AG618" s="30">
        <f t="shared" si="265"/>
        <v>0</v>
      </c>
      <c r="AH618" s="30">
        <f t="shared" si="266"/>
        <v>0</v>
      </c>
      <c r="AI618" s="30">
        <f t="shared" si="267"/>
        <v>0</v>
      </c>
      <c r="AJ618" s="30">
        <f t="shared" si="268"/>
        <v>0</v>
      </c>
    </row>
    <row r="619" spans="1:36" ht="15.75" x14ac:dyDescent="0.25">
      <c r="A619" s="42" t="str">
        <f t="shared" si="269"/>
        <v>ZERO</v>
      </c>
      <c r="B619" s="42"/>
      <c r="C619" s="56" t="s">
        <v>31</v>
      </c>
      <c r="D619" s="11"/>
      <c r="E619" s="45" t="s">
        <v>31</v>
      </c>
      <c r="F619" s="46" t="str">
        <f>VLOOKUP(E619,ISTRUZIONI!$A$10:$B$26,2)</f>
        <v>-</v>
      </c>
      <c r="G619" s="10"/>
      <c r="H619" s="57"/>
      <c r="I619" s="57"/>
      <c r="J619" s="29">
        <f t="shared" si="244"/>
        <v>0</v>
      </c>
      <c r="K619" s="6" t="str">
        <f t="shared" si="270"/>
        <v>Compilare anagrafica</v>
      </c>
      <c r="L619" s="5"/>
      <c r="M619" s="32">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30">
        <f t="shared" si="257"/>
        <v>0</v>
      </c>
      <c r="Z619" s="30">
        <f t="shared" si="258"/>
        <v>0</v>
      </c>
      <c r="AA619" s="30">
        <f t="shared" si="259"/>
        <v>0</v>
      </c>
      <c r="AB619" s="30">
        <f t="shared" si="260"/>
        <v>0</v>
      </c>
      <c r="AC619" s="30">
        <f t="shared" si="261"/>
        <v>0</v>
      </c>
      <c r="AD619" s="30">
        <f t="shared" si="262"/>
        <v>0</v>
      </c>
      <c r="AE619" s="30">
        <f t="shared" si="263"/>
        <v>0</v>
      </c>
      <c r="AF619" s="30">
        <f t="shared" si="264"/>
        <v>0</v>
      </c>
      <c r="AG619" s="30">
        <f t="shared" si="265"/>
        <v>0</v>
      </c>
      <c r="AH619" s="30">
        <f t="shared" si="266"/>
        <v>0</v>
      </c>
      <c r="AI619" s="30">
        <f t="shared" si="267"/>
        <v>0</v>
      </c>
      <c r="AJ619" s="30">
        <f t="shared" si="268"/>
        <v>0</v>
      </c>
    </row>
    <row r="620" spans="1:36" ht="15.75" x14ac:dyDescent="0.25">
      <c r="A620" s="42" t="str">
        <f t="shared" si="269"/>
        <v>ZERO</v>
      </c>
      <c r="B620" s="42"/>
      <c r="C620" s="56" t="s">
        <v>31</v>
      </c>
      <c r="D620" s="11"/>
      <c r="E620" s="45" t="s">
        <v>31</v>
      </c>
      <c r="F620" s="46" t="str">
        <f>VLOOKUP(E620,ISTRUZIONI!$A$10:$B$26,2)</f>
        <v>-</v>
      </c>
      <c r="G620" s="10"/>
      <c r="H620" s="57"/>
      <c r="I620" s="57"/>
      <c r="J620" s="29">
        <f t="shared" si="244"/>
        <v>0</v>
      </c>
      <c r="K620" s="6" t="str">
        <f t="shared" si="270"/>
        <v>Compilare anagrafica</v>
      </c>
      <c r="L620" s="5"/>
      <c r="M620" s="32">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30">
        <f t="shared" si="257"/>
        <v>0</v>
      </c>
      <c r="Z620" s="30">
        <f t="shared" si="258"/>
        <v>0</v>
      </c>
      <c r="AA620" s="30">
        <f t="shared" si="259"/>
        <v>0</v>
      </c>
      <c r="AB620" s="30">
        <f t="shared" si="260"/>
        <v>0</v>
      </c>
      <c r="AC620" s="30">
        <f t="shared" si="261"/>
        <v>0</v>
      </c>
      <c r="AD620" s="30">
        <f t="shared" si="262"/>
        <v>0</v>
      </c>
      <c r="AE620" s="30">
        <f t="shared" si="263"/>
        <v>0</v>
      </c>
      <c r="AF620" s="30">
        <f t="shared" si="264"/>
        <v>0</v>
      </c>
      <c r="AG620" s="30">
        <f t="shared" si="265"/>
        <v>0</v>
      </c>
      <c r="AH620" s="30">
        <f t="shared" si="266"/>
        <v>0</v>
      </c>
      <c r="AI620" s="30">
        <f t="shared" si="267"/>
        <v>0</v>
      </c>
      <c r="AJ620" s="30">
        <f t="shared" si="268"/>
        <v>0</v>
      </c>
    </row>
    <row r="621" spans="1:36" ht="15.75" x14ac:dyDescent="0.25">
      <c r="A621" s="42" t="str">
        <f t="shared" si="269"/>
        <v>ZERO</v>
      </c>
      <c r="B621" s="42"/>
      <c r="C621" s="56" t="s">
        <v>31</v>
      </c>
      <c r="D621" s="11"/>
      <c r="E621" s="45" t="s">
        <v>31</v>
      </c>
      <c r="F621" s="46" t="str">
        <f>VLOOKUP(E621,ISTRUZIONI!$A$10:$B$26,2)</f>
        <v>-</v>
      </c>
      <c r="G621" s="10"/>
      <c r="H621" s="57"/>
      <c r="I621" s="57"/>
      <c r="J621" s="29">
        <f t="shared" si="244"/>
        <v>0</v>
      </c>
      <c r="K621" s="6" t="str">
        <f t="shared" si="270"/>
        <v>Compilare anagrafica</v>
      </c>
      <c r="L621" s="5"/>
      <c r="M621" s="32">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30">
        <f t="shared" si="257"/>
        <v>0</v>
      </c>
      <c r="Z621" s="30">
        <f t="shared" si="258"/>
        <v>0</v>
      </c>
      <c r="AA621" s="30">
        <f t="shared" si="259"/>
        <v>0</v>
      </c>
      <c r="AB621" s="30">
        <f t="shared" si="260"/>
        <v>0</v>
      </c>
      <c r="AC621" s="30">
        <f t="shared" si="261"/>
        <v>0</v>
      </c>
      <c r="AD621" s="30">
        <f t="shared" si="262"/>
        <v>0</v>
      </c>
      <c r="AE621" s="30">
        <f t="shared" si="263"/>
        <v>0</v>
      </c>
      <c r="AF621" s="30">
        <f t="shared" si="264"/>
        <v>0</v>
      </c>
      <c r="AG621" s="30">
        <f t="shared" si="265"/>
        <v>0</v>
      </c>
      <c r="AH621" s="30">
        <f t="shared" si="266"/>
        <v>0</v>
      </c>
      <c r="AI621" s="30">
        <f t="shared" si="267"/>
        <v>0</v>
      </c>
      <c r="AJ621" s="30">
        <f t="shared" si="268"/>
        <v>0</v>
      </c>
    </row>
    <row r="622" spans="1:36" ht="15.75" x14ac:dyDescent="0.25">
      <c r="A622" s="42" t="str">
        <f t="shared" si="269"/>
        <v>ZERO</v>
      </c>
      <c r="B622" s="42"/>
      <c r="C622" s="56" t="s">
        <v>31</v>
      </c>
      <c r="D622" s="11"/>
      <c r="E622" s="45" t="s">
        <v>31</v>
      </c>
      <c r="F622" s="46" t="str">
        <f>VLOOKUP(E622,ISTRUZIONI!$A$10:$B$26,2)</f>
        <v>-</v>
      </c>
      <c r="G622" s="10"/>
      <c r="H622" s="57"/>
      <c r="I622" s="57"/>
      <c r="J622" s="29">
        <f t="shared" si="244"/>
        <v>0</v>
      </c>
      <c r="K622" s="6" t="str">
        <f t="shared" si="270"/>
        <v>Compilare anagrafica</v>
      </c>
      <c r="L622" s="5"/>
      <c r="M622" s="32">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30">
        <f t="shared" si="257"/>
        <v>0</v>
      </c>
      <c r="Z622" s="30">
        <f t="shared" si="258"/>
        <v>0</v>
      </c>
      <c r="AA622" s="30">
        <f t="shared" si="259"/>
        <v>0</v>
      </c>
      <c r="AB622" s="30">
        <f t="shared" si="260"/>
        <v>0</v>
      </c>
      <c r="AC622" s="30">
        <f t="shared" si="261"/>
        <v>0</v>
      </c>
      <c r="AD622" s="30">
        <f t="shared" si="262"/>
        <v>0</v>
      </c>
      <c r="AE622" s="30">
        <f t="shared" si="263"/>
        <v>0</v>
      </c>
      <c r="AF622" s="30">
        <f t="shared" si="264"/>
        <v>0</v>
      </c>
      <c r="AG622" s="30">
        <f t="shared" si="265"/>
        <v>0</v>
      </c>
      <c r="AH622" s="30">
        <f t="shared" si="266"/>
        <v>0</v>
      </c>
      <c r="AI622" s="30">
        <f t="shared" si="267"/>
        <v>0</v>
      </c>
      <c r="AJ622" s="30">
        <f t="shared" si="268"/>
        <v>0</v>
      </c>
    </row>
    <row r="623" spans="1:36" ht="15.75" x14ac:dyDescent="0.25">
      <c r="A623" s="42" t="str">
        <f t="shared" si="269"/>
        <v>ZERO</v>
      </c>
      <c r="B623" s="42"/>
      <c r="C623" s="56" t="s">
        <v>31</v>
      </c>
      <c r="D623" s="11"/>
      <c r="E623" s="45" t="s">
        <v>31</v>
      </c>
      <c r="F623" s="46" t="str">
        <f>VLOOKUP(E623,ISTRUZIONI!$A$10:$B$26,2)</f>
        <v>-</v>
      </c>
      <c r="G623" s="10"/>
      <c r="H623" s="57"/>
      <c r="I623" s="57"/>
      <c r="J623" s="29">
        <f t="shared" si="244"/>
        <v>0</v>
      </c>
      <c r="K623" s="6" t="str">
        <f t="shared" si="270"/>
        <v>Compilare anagrafica</v>
      </c>
      <c r="L623" s="5"/>
      <c r="M623" s="32">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30">
        <f t="shared" si="257"/>
        <v>0</v>
      </c>
      <c r="Z623" s="30">
        <f t="shared" si="258"/>
        <v>0</v>
      </c>
      <c r="AA623" s="30">
        <f t="shared" si="259"/>
        <v>0</v>
      </c>
      <c r="AB623" s="30">
        <f t="shared" si="260"/>
        <v>0</v>
      </c>
      <c r="AC623" s="30">
        <f t="shared" si="261"/>
        <v>0</v>
      </c>
      <c r="AD623" s="30">
        <f t="shared" si="262"/>
        <v>0</v>
      </c>
      <c r="AE623" s="30">
        <f t="shared" si="263"/>
        <v>0</v>
      </c>
      <c r="AF623" s="30">
        <f t="shared" si="264"/>
        <v>0</v>
      </c>
      <c r="AG623" s="30">
        <f t="shared" si="265"/>
        <v>0</v>
      </c>
      <c r="AH623" s="30">
        <f t="shared" si="266"/>
        <v>0</v>
      </c>
      <c r="AI623" s="30">
        <f t="shared" si="267"/>
        <v>0</v>
      </c>
      <c r="AJ623" s="30">
        <f t="shared" si="268"/>
        <v>0</v>
      </c>
    </row>
    <row r="624" spans="1:36" ht="15.75" x14ac:dyDescent="0.25">
      <c r="A624" s="42" t="str">
        <f t="shared" si="269"/>
        <v>ZERO</v>
      </c>
      <c r="B624" s="42"/>
      <c r="C624" s="56" t="s">
        <v>31</v>
      </c>
      <c r="D624" s="11"/>
      <c r="E624" s="45" t="s">
        <v>31</v>
      </c>
      <c r="F624" s="46" t="str">
        <f>VLOOKUP(E624,ISTRUZIONI!$A$10:$B$26,2)</f>
        <v>-</v>
      </c>
      <c r="G624" s="10"/>
      <c r="H624" s="57"/>
      <c r="I624" s="57"/>
      <c r="J624" s="29">
        <f t="shared" si="244"/>
        <v>0</v>
      </c>
      <c r="K624" s="6" t="str">
        <f t="shared" si="270"/>
        <v>Compilare anagrafica</v>
      </c>
      <c r="L624" s="5"/>
      <c r="M624" s="32">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30">
        <f t="shared" si="257"/>
        <v>0</v>
      </c>
      <c r="Z624" s="30">
        <f t="shared" si="258"/>
        <v>0</v>
      </c>
      <c r="AA624" s="30">
        <f t="shared" si="259"/>
        <v>0</v>
      </c>
      <c r="AB624" s="30">
        <f t="shared" si="260"/>
        <v>0</v>
      </c>
      <c r="AC624" s="30">
        <f t="shared" si="261"/>
        <v>0</v>
      </c>
      <c r="AD624" s="30">
        <f t="shared" si="262"/>
        <v>0</v>
      </c>
      <c r="AE624" s="30">
        <f t="shared" si="263"/>
        <v>0</v>
      </c>
      <c r="AF624" s="30">
        <f t="shared" si="264"/>
        <v>0</v>
      </c>
      <c r="AG624" s="30">
        <f t="shared" si="265"/>
        <v>0</v>
      </c>
      <c r="AH624" s="30">
        <f t="shared" si="266"/>
        <v>0</v>
      </c>
      <c r="AI624" s="30">
        <f t="shared" si="267"/>
        <v>0</v>
      </c>
      <c r="AJ624" s="30">
        <f t="shared" si="268"/>
        <v>0</v>
      </c>
    </row>
    <row r="625" spans="1:36" ht="15.75" x14ac:dyDescent="0.25">
      <c r="A625" s="42" t="str">
        <f t="shared" si="269"/>
        <v>ZERO</v>
      </c>
      <c r="B625" s="42"/>
      <c r="C625" s="56" t="s">
        <v>31</v>
      </c>
      <c r="D625" s="11"/>
      <c r="E625" s="45" t="s">
        <v>31</v>
      </c>
      <c r="F625" s="46" t="str">
        <f>VLOOKUP(E625,ISTRUZIONI!$A$10:$B$26,2)</f>
        <v>-</v>
      </c>
      <c r="G625" s="10"/>
      <c r="H625" s="57"/>
      <c r="I625" s="57"/>
      <c r="J625" s="29">
        <f t="shared" si="244"/>
        <v>0</v>
      </c>
      <c r="K625" s="6" t="str">
        <f t="shared" si="270"/>
        <v>Compilare anagrafica</v>
      </c>
      <c r="L625" s="5"/>
      <c r="M625" s="32">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30">
        <f t="shared" si="257"/>
        <v>0</v>
      </c>
      <c r="Z625" s="30">
        <f t="shared" si="258"/>
        <v>0</v>
      </c>
      <c r="AA625" s="30">
        <f t="shared" si="259"/>
        <v>0</v>
      </c>
      <c r="AB625" s="30">
        <f t="shared" si="260"/>
        <v>0</v>
      </c>
      <c r="AC625" s="30">
        <f t="shared" si="261"/>
        <v>0</v>
      </c>
      <c r="AD625" s="30">
        <f t="shared" si="262"/>
        <v>0</v>
      </c>
      <c r="AE625" s="30">
        <f t="shared" si="263"/>
        <v>0</v>
      </c>
      <c r="AF625" s="30">
        <f t="shared" si="264"/>
        <v>0</v>
      </c>
      <c r="AG625" s="30">
        <f t="shared" si="265"/>
        <v>0</v>
      </c>
      <c r="AH625" s="30">
        <f t="shared" si="266"/>
        <v>0</v>
      </c>
      <c r="AI625" s="30">
        <f t="shared" si="267"/>
        <v>0</v>
      </c>
      <c r="AJ625" s="30">
        <f t="shared" si="268"/>
        <v>0</v>
      </c>
    </row>
    <row r="626" spans="1:36" ht="15.75" x14ac:dyDescent="0.25">
      <c r="A626" s="42" t="str">
        <f t="shared" si="269"/>
        <v>ZERO</v>
      </c>
      <c r="B626" s="42"/>
      <c r="C626" s="56" t="s">
        <v>31</v>
      </c>
      <c r="D626" s="11"/>
      <c r="E626" s="45" t="s">
        <v>31</v>
      </c>
      <c r="F626" s="46" t="str">
        <f>VLOOKUP(E626,ISTRUZIONI!$A$10:$B$26,2)</f>
        <v>-</v>
      </c>
      <c r="G626" s="10"/>
      <c r="H626" s="57"/>
      <c r="I626" s="57"/>
      <c r="J626" s="29">
        <f t="shared" si="244"/>
        <v>0</v>
      </c>
      <c r="K626" s="6" t="str">
        <f t="shared" si="270"/>
        <v>Compilare anagrafica</v>
      </c>
      <c r="L626" s="5"/>
      <c r="M626" s="32">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30">
        <f t="shared" si="257"/>
        <v>0</v>
      </c>
      <c r="Z626" s="30">
        <f t="shared" si="258"/>
        <v>0</v>
      </c>
      <c r="AA626" s="30">
        <f t="shared" si="259"/>
        <v>0</v>
      </c>
      <c r="AB626" s="30">
        <f t="shared" si="260"/>
        <v>0</v>
      </c>
      <c r="AC626" s="30">
        <f t="shared" si="261"/>
        <v>0</v>
      </c>
      <c r="AD626" s="30">
        <f t="shared" si="262"/>
        <v>0</v>
      </c>
      <c r="AE626" s="30">
        <f t="shared" si="263"/>
        <v>0</v>
      </c>
      <c r="AF626" s="30">
        <f t="shared" si="264"/>
        <v>0</v>
      </c>
      <c r="AG626" s="30">
        <f t="shared" si="265"/>
        <v>0</v>
      </c>
      <c r="AH626" s="30">
        <f t="shared" si="266"/>
        <v>0</v>
      </c>
      <c r="AI626" s="30">
        <f t="shared" si="267"/>
        <v>0</v>
      </c>
      <c r="AJ626" s="30">
        <f t="shared" si="268"/>
        <v>0</v>
      </c>
    </row>
    <row r="627" spans="1:36" ht="15.75" x14ac:dyDescent="0.25">
      <c r="A627" s="42" t="str">
        <f t="shared" si="269"/>
        <v>ZERO</v>
      </c>
      <c r="B627" s="42"/>
      <c r="C627" s="56" t="s">
        <v>31</v>
      </c>
      <c r="D627" s="11"/>
      <c r="E627" s="45" t="s">
        <v>31</v>
      </c>
      <c r="F627" s="46" t="str">
        <f>VLOOKUP(E627,ISTRUZIONI!$A$10:$B$26,2)</f>
        <v>-</v>
      </c>
      <c r="G627" s="10"/>
      <c r="H627" s="57"/>
      <c r="I627" s="57"/>
      <c r="J627" s="29">
        <f t="shared" si="244"/>
        <v>0</v>
      </c>
      <c r="K627" s="6" t="str">
        <f t="shared" si="270"/>
        <v>Compilare anagrafica</v>
      </c>
      <c r="L627" s="5"/>
      <c r="M627" s="32">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30">
        <f t="shared" si="257"/>
        <v>0</v>
      </c>
      <c r="Z627" s="30">
        <f t="shared" si="258"/>
        <v>0</v>
      </c>
      <c r="AA627" s="30">
        <f t="shared" si="259"/>
        <v>0</v>
      </c>
      <c r="AB627" s="30">
        <f t="shared" si="260"/>
        <v>0</v>
      </c>
      <c r="AC627" s="30">
        <f t="shared" si="261"/>
        <v>0</v>
      </c>
      <c r="AD627" s="30">
        <f t="shared" si="262"/>
        <v>0</v>
      </c>
      <c r="AE627" s="30">
        <f t="shared" si="263"/>
        <v>0</v>
      </c>
      <c r="AF627" s="30">
        <f t="shared" si="264"/>
        <v>0</v>
      </c>
      <c r="AG627" s="30">
        <f t="shared" si="265"/>
        <v>0</v>
      </c>
      <c r="AH627" s="30">
        <f t="shared" si="266"/>
        <v>0</v>
      </c>
      <c r="AI627" s="30">
        <f t="shared" si="267"/>
        <v>0</v>
      </c>
      <c r="AJ627" s="30">
        <f t="shared" si="268"/>
        <v>0</v>
      </c>
    </row>
    <row r="628" spans="1:36" ht="15.75" x14ac:dyDescent="0.25">
      <c r="A628" s="42" t="str">
        <f t="shared" si="269"/>
        <v>ZERO</v>
      </c>
      <c r="B628" s="42"/>
      <c r="C628" s="56" t="s">
        <v>31</v>
      </c>
      <c r="D628" s="11"/>
      <c r="E628" s="45" t="s">
        <v>31</v>
      </c>
      <c r="F628" s="46" t="str">
        <f>VLOOKUP(E628,ISTRUZIONI!$A$10:$B$26,2)</f>
        <v>-</v>
      </c>
      <c r="G628" s="10"/>
      <c r="H628" s="57"/>
      <c r="I628" s="57"/>
      <c r="J628" s="29">
        <f t="shared" si="244"/>
        <v>0</v>
      </c>
      <c r="K628" s="6" t="str">
        <f t="shared" si="270"/>
        <v>Compilare anagrafica</v>
      </c>
      <c r="L628" s="5"/>
      <c r="M628" s="32">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30">
        <f t="shared" si="257"/>
        <v>0</v>
      </c>
      <c r="Z628" s="30">
        <f t="shared" si="258"/>
        <v>0</v>
      </c>
      <c r="AA628" s="30">
        <f t="shared" si="259"/>
        <v>0</v>
      </c>
      <c r="AB628" s="30">
        <f t="shared" si="260"/>
        <v>0</v>
      </c>
      <c r="AC628" s="30">
        <f t="shared" si="261"/>
        <v>0</v>
      </c>
      <c r="AD628" s="30">
        <f t="shared" si="262"/>
        <v>0</v>
      </c>
      <c r="AE628" s="30">
        <f t="shared" si="263"/>
        <v>0</v>
      </c>
      <c r="AF628" s="30">
        <f t="shared" si="264"/>
        <v>0</v>
      </c>
      <c r="AG628" s="30">
        <f t="shared" si="265"/>
        <v>0</v>
      </c>
      <c r="AH628" s="30">
        <f t="shared" si="266"/>
        <v>0</v>
      </c>
      <c r="AI628" s="30">
        <f t="shared" si="267"/>
        <v>0</v>
      </c>
      <c r="AJ628" s="30">
        <f t="shared" si="268"/>
        <v>0</v>
      </c>
    </row>
    <row r="629" spans="1:36" ht="15.75" x14ac:dyDescent="0.25">
      <c r="A629" s="42" t="str">
        <f t="shared" si="269"/>
        <v>ZERO</v>
      </c>
      <c r="B629" s="42"/>
      <c r="C629" s="56" t="s">
        <v>31</v>
      </c>
      <c r="D629" s="11"/>
      <c r="E629" s="45" t="s">
        <v>31</v>
      </c>
      <c r="F629" s="46" t="str">
        <f>VLOOKUP(E629,ISTRUZIONI!$A$10:$B$26,2)</f>
        <v>-</v>
      </c>
      <c r="G629" s="10"/>
      <c r="H629" s="57"/>
      <c r="I629" s="57"/>
      <c r="J629" s="29">
        <f t="shared" si="244"/>
        <v>0</v>
      </c>
      <c r="K629" s="6" t="str">
        <f t="shared" si="270"/>
        <v>Compilare anagrafica</v>
      </c>
      <c r="L629" s="5"/>
      <c r="M629" s="32">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30">
        <f t="shared" si="257"/>
        <v>0</v>
      </c>
      <c r="Z629" s="30">
        <f t="shared" si="258"/>
        <v>0</v>
      </c>
      <c r="AA629" s="30">
        <f t="shared" si="259"/>
        <v>0</v>
      </c>
      <c r="AB629" s="30">
        <f t="shared" si="260"/>
        <v>0</v>
      </c>
      <c r="AC629" s="30">
        <f t="shared" si="261"/>
        <v>0</v>
      </c>
      <c r="AD629" s="30">
        <f t="shared" si="262"/>
        <v>0</v>
      </c>
      <c r="AE629" s="30">
        <f t="shared" si="263"/>
        <v>0</v>
      </c>
      <c r="AF629" s="30">
        <f t="shared" si="264"/>
        <v>0</v>
      </c>
      <c r="AG629" s="30">
        <f t="shared" si="265"/>
        <v>0</v>
      </c>
      <c r="AH629" s="30">
        <f t="shared" si="266"/>
        <v>0</v>
      </c>
      <c r="AI629" s="30">
        <f t="shared" si="267"/>
        <v>0</v>
      </c>
      <c r="AJ629" s="30">
        <f t="shared" si="268"/>
        <v>0</v>
      </c>
    </row>
    <row r="630" spans="1:36" ht="15.75" x14ac:dyDescent="0.25">
      <c r="A630" s="42" t="str">
        <f t="shared" si="269"/>
        <v>ZERO</v>
      </c>
      <c r="B630" s="42"/>
      <c r="C630" s="56" t="s">
        <v>31</v>
      </c>
      <c r="D630" s="11"/>
      <c r="E630" s="45" t="s">
        <v>31</v>
      </c>
      <c r="F630" s="46" t="str">
        <f>VLOOKUP(E630,ISTRUZIONI!$A$10:$B$26,2)</f>
        <v>-</v>
      </c>
      <c r="G630" s="10"/>
      <c r="H630" s="57"/>
      <c r="I630" s="57"/>
      <c r="J630" s="29">
        <f t="shared" si="244"/>
        <v>0</v>
      </c>
      <c r="K630" s="6" t="str">
        <f t="shared" si="270"/>
        <v>Compilare anagrafica</v>
      </c>
      <c r="L630" s="5"/>
      <c r="M630" s="32">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30">
        <f t="shared" si="257"/>
        <v>0</v>
      </c>
      <c r="Z630" s="30">
        <f t="shared" si="258"/>
        <v>0</v>
      </c>
      <c r="AA630" s="30">
        <f t="shared" si="259"/>
        <v>0</v>
      </c>
      <c r="AB630" s="30">
        <f t="shared" si="260"/>
        <v>0</v>
      </c>
      <c r="AC630" s="30">
        <f t="shared" si="261"/>
        <v>0</v>
      </c>
      <c r="AD630" s="30">
        <f t="shared" si="262"/>
        <v>0</v>
      </c>
      <c r="AE630" s="30">
        <f t="shared" si="263"/>
        <v>0</v>
      </c>
      <c r="AF630" s="30">
        <f t="shared" si="264"/>
        <v>0</v>
      </c>
      <c r="AG630" s="30">
        <f t="shared" si="265"/>
        <v>0</v>
      </c>
      <c r="AH630" s="30">
        <f t="shared" si="266"/>
        <v>0</v>
      </c>
      <c r="AI630" s="30">
        <f t="shared" si="267"/>
        <v>0</v>
      </c>
      <c r="AJ630" s="30">
        <f t="shared" si="268"/>
        <v>0</v>
      </c>
    </row>
    <row r="631" spans="1:36" ht="15.75" x14ac:dyDescent="0.25">
      <c r="A631" s="42" t="str">
        <f t="shared" si="269"/>
        <v>ZERO</v>
      </c>
      <c r="B631" s="42"/>
      <c r="C631" s="56" t="s">
        <v>31</v>
      </c>
      <c r="D631" s="11"/>
      <c r="E631" s="45" t="s">
        <v>31</v>
      </c>
      <c r="F631" s="46" t="str">
        <f>VLOOKUP(E631,ISTRUZIONI!$A$10:$B$26,2)</f>
        <v>-</v>
      </c>
      <c r="G631" s="10"/>
      <c r="H631" s="57"/>
      <c r="I631" s="57"/>
      <c r="J631" s="29">
        <f t="shared" si="244"/>
        <v>0</v>
      </c>
      <c r="K631" s="6" t="str">
        <f t="shared" si="270"/>
        <v>Compilare anagrafica</v>
      </c>
      <c r="L631" s="5"/>
      <c r="M631" s="32">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30">
        <f t="shared" si="257"/>
        <v>0</v>
      </c>
      <c r="Z631" s="30">
        <f t="shared" si="258"/>
        <v>0</v>
      </c>
      <c r="AA631" s="30">
        <f t="shared" si="259"/>
        <v>0</v>
      </c>
      <c r="AB631" s="30">
        <f t="shared" si="260"/>
        <v>0</v>
      </c>
      <c r="AC631" s="30">
        <f t="shared" si="261"/>
        <v>0</v>
      </c>
      <c r="AD631" s="30">
        <f t="shared" si="262"/>
        <v>0</v>
      </c>
      <c r="AE631" s="30">
        <f t="shared" si="263"/>
        <v>0</v>
      </c>
      <c r="AF631" s="30">
        <f t="shared" si="264"/>
        <v>0</v>
      </c>
      <c r="AG631" s="30">
        <f t="shared" si="265"/>
        <v>0</v>
      </c>
      <c r="AH631" s="30">
        <f t="shared" si="266"/>
        <v>0</v>
      </c>
      <c r="AI631" s="30">
        <f t="shared" si="267"/>
        <v>0</v>
      </c>
      <c r="AJ631" s="30">
        <f t="shared" si="268"/>
        <v>0</v>
      </c>
    </row>
    <row r="632" spans="1:36" ht="15.75" x14ac:dyDescent="0.25">
      <c r="A632" s="42" t="str">
        <f t="shared" si="269"/>
        <v>ZERO</v>
      </c>
      <c r="B632" s="42"/>
      <c r="C632" s="56" t="s">
        <v>31</v>
      </c>
      <c r="D632" s="11"/>
      <c r="E632" s="45" t="s">
        <v>31</v>
      </c>
      <c r="F632" s="46" t="str">
        <f>VLOOKUP(E632,ISTRUZIONI!$A$10:$B$26,2)</f>
        <v>-</v>
      </c>
      <c r="G632" s="10"/>
      <c r="H632" s="57"/>
      <c r="I632" s="57"/>
      <c r="J632" s="29">
        <f t="shared" si="244"/>
        <v>0</v>
      </c>
      <c r="K632" s="6" t="str">
        <f t="shared" si="270"/>
        <v>Compilare anagrafica</v>
      </c>
      <c r="L632" s="5"/>
      <c r="M632" s="32">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30">
        <f t="shared" si="257"/>
        <v>0</v>
      </c>
      <c r="Z632" s="30">
        <f t="shared" si="258"/>
        <v>0</v>
      </c>
      <c r="AA632" s="30">
        <f t="shared" si="259"/>
        <v>0</v>
      </c>
      <c r="AB632" s="30">
        <f t="shared" si="260"/>
        <v>0</v>
      </c>
      <c r="AC632" s="30">
        <f t="shared" si="261"/>
        <v>0</v>
      </c>
      <c r="AD632" s="30">
        <f t="shared" si="262"/>
        <v>0</v>
      </c>
      <c r="AE632" s="30">
        <f t="shared" si="263"/>
        <v>0</v>
      </c>
      <c r="AF632" s="30">
        <f t="shared" si="264"/>
        <v>0</v>
      </c>
      <c r="AG632" s="30">
        <f t="shared" si="265"/>
        <v>0</v>
      </c>
      <c r="AH632" s="30">
        <f t="shared" si="266"/>
        <v>0</v>
      </c>
      <c r="AI632" s="30">
        <f t="shared" si="267"/>
        <v>0</v>
      </c>
      <c r="AJ632" s="30">
        <f t="shared" si="268"/>
        <v>0</v>
      </c>
    </row>
    <row r="633" spans="1:36" ht="15.75" x14ac:dyDescent="0.25">
      <c r="A633" s="42" t="str">
        <f t="shared" si="269"/>
        <v>ZERO</v>
      </c>
      <c r="B633" s="42"/>
      <c r="C633" s="56" t="s">
        <v>31</v>
      </c>
      <c r="D633" s="11"/>
      <c r="E633" s="45" t="s">
        <v>31</v>
      </c>
      <c r="F633" s="46" t="str">
        <f>VLOOKUP(E633,ISTRUZIONI!$A$10:$B$26,2)</f>
        <v>-</v>
      </c>
      <c r="G633" s="10"/>
      <c r="H633" s="57"/>
      <c r="I633" s="57"/>
      <c r="J633" s="29">
        <f t="shared" si="244"/>
        <v>0</v>
      </c>
      <c r="K633" s="6" t="str">
        <f t="shared" si="270"/>
        <v>Compilare anagrafica</v>
      </c>
      <c r="L633" s="5"/>
      <c r="M633" s="32">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30">
        <f t="shared" si="257"/>
        <v>0</v>
      </c>
      <c r="Z633" s="30">
        <f t="shared" si="258"/>
        <v>0</v>
      </c>
      <c r="AA633" s="30">
        <f t="shared" si="259"/>
        <v>0</v>
      </c>
      <c r="AB633" s="30">
        <f t="shared" si="260"/>
        <v>0</v>
      </c>
      <c r="AC633" s="30">
        <f t="shared" si="261"/>
        <v>0</v>
      </c>
      <c r="AD633" s="30">
        <f t="shared" si="262"/>
        <v>0</v>
      </c>
      <c r="AE633" s="30">
        <f t="shared" si="263"/>
        <v>0</v>
      </c>
      <c r="AF633" s="30">
        <f t="shared" si="264"/>
        <v>0</v>
      </c>
      <c r="AG633" s="30">
        <f t="shared" si="265"/>
        <v>0</v>
      </c>
      <c r="AH633" s="30">
        <f t="shared" si="266"/>
        <v>0</v>
      </c>
      <c r="AI633" s="30">
        <f t="shared" si="267"/>
        <v>0</v>
      </c>
      <c r="AJ633" s="30">
        <f t="shared" si="268"/>
        <v>0</v>
      </c>
    </row>
    <row r="634" spans="1:36" ht="15.75" x14ac:dyDescent="0.25">
      <c r="A634" s="42" t="str">
        <f t="shared" si="269"/>
        <v>ZERO</v>
      </c>
      <c r="B634" s="42"/>
      <c r="C634" s="56" t="s">
        <v>31</v>
      </c>
      <c r="D634" s="11"/>
      <c r="E634" s="45" t="s">
        <v>31</v>
      </c>
      <c r="F634" s="46" t="str">
        <f>VLOOKUP(E634,ISTRUZIONI!$A$10:$B$26,2)</f>
        <v>-</v>
      </c>
      <c r="G634" s="10"/>
      <c r="H634" s="57"/>
      <c r="I634" s="57"/>
      <c r="J634" s="29">
        <f t="shared" si="244"/>
        <v>0</v>
      </c>
      <c r="K634" s="6" t="str">
        <f t="shared" si="270"/>
        <v>Compilare anagrafica</v>
      </c>
      <c r="L634" s="5"/>
      <c r="M634" s="32">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30">
        <f t="shared" si="257"/>
        <v>0</v>
      </c>
      <c r="Z634" s="30">
        <f t="shared" si="258"/>
        <v>0</v>
      </c>
      <c r="AA634" s="30">
        <f t="shared" si="259"/>
        <v>0</v>
      </c>
      <c r="AB634" s="30">
        <f t="shared" si="260"/>
        <v>0</v>
      </c>
      <c r="AC634" s="30">
        <f t="shared" si="261"/>
        <v>0</v>
      </c>
      <c r="AD634" s="30">
        <f t="shared" si="262"/>
        <v>0</v>
      </c>
      <c r="AE634" s="30">
        <f t="shared" si="263"/>
        <v>0</v>
      </c>
      <c r="AF634" s="30">
        <f t="shared" si="264"/>
        <v>0</v>
      </c>
      <c r="AG634" s="30">
        <f t="shared" si="265"/>
        <v>0</v>
      </c>
      <c r="AH634" s="30">
        <f t="shared" si="266"/>
        <v>0</v>
      </c>
      <c r="AI634" s="30">
        <f t="shared" si="267"/>
        <v>0</v>
      </c>
      <c r="AJ634" s="30">
        <f t="shared" si="268"/>
        <v>0</v>
      </c>
    </row>
    <row r="635" spans="1:36" ht="15.75" x14ac:dyDescent="0.25">
      <c r="A635" s="42" t="str">
        <f t="shared" si="269"/>
        <v>ZERO</v>
      </c>
      <c r="B635" s="42"/>
      <c r="C635" s="56" t="s">
        <v>31</v>
      </c>
      <c r="D635" s="11"/>
      <c r="E635" s="45" t="s">
        <v>31</v>
      </c>
      <c r="F635" s="46" t="str">
        <f>VLOOKUP(E635,ISTRUZIONI!$A$10:$B$26,2)</f>
        <v>-</v>
      </c>
      <c r="G635" s="10"/>
      <c r="H635" s="57"/>
      <c r="I635" s="57"/>
      <c r="J635" s="29">
        <f t="shared" si="244"/>
        <v>0</v>
      </c>
      <c r="K635" s="6" t="str">
        <f t="shared" si="270"/>
        <v>Compilare anagrafica</v>
      </c>
      <c r="L635" s="5"/>
      <c r="M635" s="32">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30">
        <f t="shared" si="257"/>
        <v>0</v>
      </c>
      <c r="Z635" s="30">
        <f t="shared" si="258"/>
        <v>0</v>
      </c>
      <c r="AA635" s="30">
        <f t="shared" si="259"/>
        <v>0</v>
      </c>
      <c r="AB635" s="30">
        <f t="shared" si="260"/>
        <v>0</v>
      </c>
      <c r="AC635" s="30">
        <f t="shared" si="261"/>
        <v>0</v>
      </c>
      <c r="AD635" s="30">
        <f t="shared" si="262"/>
        <v>0</v>
      </c>
      <c r="AE635" s="30">
        <f t="shared" si="263"/>
        <v>0</v>
      </c>
      <c r="AF635" s="30">
        <f t="shared" si="264"/>
        <v>0</v>
      </c>
      <c r="AG635" s="30">
        <f t="shared" si="265"/>
        <v>0</v>
      </c>
      <c r="AH635" s="30">
        <f t="shared" si="266"/>
        <v>0</v>
      </c>
      <c r="AI635" s="30">
        <f t="shared" si="267"/>
        <v>0</v>
      </c>
      <c r="AJ635" s="30">
        <f t="shared" si="268"/>
        <v>0</v>
      </c>
    </row>
    <row r="636" spans="1:36" ht="15.75" x14ac:dyDescent="0.25">
      <c r="A636" s="42" t="str">
        <f t="shared" si="269"/>
        <v>ZERO</v>
      </c>
      <c r="B636" s="42"/>
      <c r="C636" s="56" t="s">
        <v>31</v>
      </c>
      <c r="D636" s="11"/>
      <c r="E636" s="45" t="s">
        <v>31</v>
      </c>
      <c r="F636" s="46" t="str">
        <f>VLOOKUP(E636,ISTRUZIONI!$A$10:$B$26,2)</f>
        <v>-</v>
      </c>
      <c r="G636" s="10"/>
      <c r="H636" s="57"/>
      <c r="I636" s="57"/>
      <c r="J636" s="29">
        <f t="shared" si="244"/>
        <v>0</v>
      </c>
      <c r="K636" s="6" t="str">
        <f t="shared" si="270"/>
        <v>Compilare anagrafica</v>
      </c>
      <c r="L636" s="5"/>
      <c r="M636" s="32">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30">
        <f t="shared" si="257"/>
        <v>0</v>
      </c>
      <c r="Z636" s="30">
        <f t="shared" si="258"/>
        <v>0</v>
      </c>
      <c r="AA636" s="30">
        <f t="shared" si="259"/>
        <v>0</v>
      </c>
      <c r="AB636" s="30">
        <f t="shared" si="260"/>
        <v>0</v>
      </c>
      <c r="AC636" s="30">
        <f t="shared" si="261"/>
        <v>0</v>
      </c>
      <c r="AD636" s="30">
        <f t="shared" si="262"/>
        <v>0</v>
      </c>
      <c r="AE636" s="30">
        <f t="shared" si="263"/>
        <v>0</v>
      </c>
      <c r="AF636" s="30">
        <f t="shared" si="264"/>
        <v>0</v>
      </c>
      <c r="AG636" s="30">
        <f t="shared" si="265"/>
        <v>0</v>
      </c>
      <c r="AH636" s="30">
        <f t="shared" si="266"/>
        <v>0</v>
      </c>
      <c r="AI636" s="30">
        <f t="shared" si="267"/>
        <v>0</v>
      </c>
      <c r="AJ636" s="30">
        <f t="shared" si="268"/>
        <v>0</v>
      </c>
    </row>
    <row r="637" spans="1:36" ht="15.75" x14ac:dyDescent="0.25">
      <c r="A637" s="42" t="str">
        <f t="shared" si="269"/>
        <v>ZERO</v>
      </c>
      <c r="B637" s="42"/>
      <c r="C637" s="56" t="s">
        <v>31</v>
      </c>
      <c r="D637" s="11"/>
      <c r="E637" s="45" t="s">
        <v>31</v>
      </c>
      <c r="F637" s="46" t="str">
        <f>VLOOKUP(E637,ISTRUZIONI!$A$10:$B$26,2)</f>
        <v>-</v>
      </c>
      <c r="G637" s="10"/>
      <c r="H637" s="57"/>
      <c r="I637" s="57"/>
      <c r="J637" s="29">
        <f t="shared" si="244"/>
        <v>0</v>
      </c>
      <c r="K637" s="6" t="str">
        <f t="shared" si="270"/>
        <v>Compilare anagrafica</v>
      </c>
      <c r="L637" s="5"/>
      <c r="M637" s="32">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30">
        <f t="shared" si="257"/>
        <v>0</v>
      </c>
      <c r="Z637" s="30">
        <f t="shared" si="258"/>
        <v>0</v>
      </c>
      <c r="AA637" s="30">
        <f t="shared" si="259"/>
        <v>0</v>
      </c>
      <c r="AB637" s="30">
        <f t="shared" si="260"/>
        <v>0</v>
      </c>
      <c r="AC637" s="30">
        <f t="shared" si="261"/>
        <v>0</v>
      </c>
      <c r="AD637" s="30">
        <f t="shared" si="262"/>
        <v>0</v>
      </c>
      <c r="AE637" s="30">
        <f t="shared" si="263"/>
        <v>0</v>
      </c>
      <c r="AF637" s="30">
        <f t="shared" si="264"/>
        <v>0</v>
      </c>
      <c r="AG637" s="30">
        <f t="shared" si="265"/>
        <v>0</v>
      </c>
      <c r="AH637" s="30">
        <f t="shared" si="266"/>
        <v>0</v>
      </c>
      <c r="AI637" s="30">
        <f t="shared" si="267"/>
        <v>0</v>
      </c>
      <c r="AJ637" s="30">
        <f t="shared" si="268"/>
        <v>0</v>
      </c>
    </row>
    <row r="638" spans="1:36" ht="15.75" x14ac:dyDescent="0.25">
      <c r="A638" s="42" t="str">
        <f t="shared" si="269"/>
        <v>ZERO</v>
      </c>
      <c r="B638" s="42"/>
      <c r="C638" s="56" t="s">
        <v>31</v>
      </c>
      <c r="D638" s="11"/>
      <c r="E638" s="45" t="s">
        <v>31</v>
      </c>
      <c r="F638" s="46" t="str">
        <f>VLOOKUP(E638,ISTRUZIONI!$A$10:$B$26,2)</f>
        <v>-</v>
      </c>
      <c r="G638" s="10"/>
      <c r="H638" s="57"/>
      <c r="I638" s="57"/>
      <c r="J638" s="29">
        <f t="shared" si="244"/>
        <v>0</v>
      </c>
      <c r="K638" s="6" t="str">
        <f t="shared" si="270"/>
        <v>Compilare anagrafica</v>
      </c>
      <c r="L638" s="5"/>
      <c r="M638" s="32">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30">
        <f t="shared" si="257"/>
        <v>0</v>
      </c>
      <c r="Z638" s="30">
        <f t="shared" si="258"/>
        <v>0</v>
      </c>
      <c r="AA638" s="30">
        <f t="shared" si="259"/>
        <v>0</v>
      </c>
      <c r="AB638" s="30">
        <f t="shared" si="260"/>
        <v>0</v>
      </c>
      <c r="AC638" s="30">
        <f t="shared" si="261"/>
        <v>0</v>
      </c>
      <c r="AD638" s="30">
        <f t="shared" si="262"/>
        <v>0</v>
      </c>
      <c r="AE638" s="30">
        <f t="shared" si="263"/>
        <v>0</v>
      </c>
      <c r="AF638" s="30">
        <f t="shared" si="264"/>
        <v>0</v>
      </c>
      <c r="AG638" s="30">
        <f t="shared" si="265"/>
        <v>0</v>
      </c>
      <c r="AH638" s="30">
        <f t="shared" si="266"/>
        <v>0</v>
      </c>
      <c r="AI638" s="30">
        <f t="shared" si="267"/>
        <v>0</v>
      </c>
      <c r="AJ638" s="30">
        <f t="shared" si="268"/>
        <v>0</v>
      </c>
    </row>
    <row r="639" spans="1:36" ht="15.75" x14ac:dyDescent="0.25">
      <c r="A639" s="42" t="str">
        <f t="shared" si="269"/>
        <v>ZERO</v>
      </c>
      <c r="B639" s="42"/>
      <c r="C639" s="56" t="s">
        <v>31</v>
      </c>
      <c r="D639" s="11"/>
      <c r="E639" s="45" t="s">
        <v>31</v>
      </c>
      <c r="F639" s="46" t="str">
        <f>VLOOKUP(E639,ISTRUZIONI!$A$10:$B$26,2)</f>
        <v>-</v>
      </c>
      <c r="G639" s="10"/>
      <c r="H639" s="57"/>
      <c r="I639" s="57"/>
      <c r="J639" s="29">
        <f t="shared" si="244"/>
        <v>0</v>
      </c>
      <c r="K639" s="6" t="str">
        <f t="shared" si="270"/>
        <v>Compilare anagrafica</v>
      </c>
      <c r="L639" s="5"/>
      <c r="M639" s="32">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30">
        <f t="shared" si="257"/>
        <v>0</v>
      </c>
      <c r="Z639" s="30">
        <f t="shared" si="258"/>
        <v>0</v>
      </c>
      <c r="AA639" s="30">
        <f t="shared" si="259"/>
        <v>0</v>
      </c>
      <c r="AB639" s="30">
        <f t="shared" si="260"/>
        <v>0</v>
      </c>
      <c r="AC639" s="30">
        <f t="shared" si="261"/>
        <v>0</v>
      </c>
      <c r="AD639" s="30">
        <f t="shared" si="262"/>
        <v>0</v>
      </c>
      <c r="AE639" s="30">
        <f t="shared" si="263"/>
        <v>0</v>
      </c>
      <c r="AF639" s="30">
        <f t="shared" si="264"/>
        <v>0</v>
      </c>
      <c r="AG639" s="30">
        <f t="shared" si="265"/>
        <v>0</v>
      </c>
      <c r="AH639" s="30">
        <f t="shared" si="266"/>
        <v>0</v>
      </c>
      <c r="AI639" s="30">
        <f t="shared" si="267"/>
        <v>0</v>
      </c>
      <c r="AJ639" s="30">
        <f t="shared" si="268"/>
        <v>0</v>
      </c>
    </row>
    <row r="640" spans="1:36" ht="15.75" x14ac:dyDescent="0.25">
      <c r="A640" s="42" t="str">
        <f t="shared" si="269"/>
        <v>ZERO</v>
      </c>
      <c r="B640" s="42"/>
      <c r="C640" s="56" t="s">
        <v>31</v>
      </c>
      <c r="D640" s="11"/>
      <c r="E640" s="45" t="s">
        <v>31</v>
      </c>
      <c r="F640" s="46" t="str">
        <f>VLOOKUP(E640,ISTRUZIONI!$A$10:$B$26,2)</f>
        <v>-</v>
      </c>
      <c r="G640" s="10"/>
      <c r="H640" s="57"/>
      <c r="I640" s="57"/>
      <c r="J640" s="29">
        <f t="shared" si="244"/>
        <v>0</v>
      </c>
      <c r="K640" s="6" t="str">
        <f t="shared" si="270"/>
        <v>Compilare anagrafica</v>
      </c>
      <c r="L640" s="5"/>
      <c r="M640" s="32">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30">
        <f t="shared" si="257"/>
        <v>0</v>
      </c>
      <c r="Z640" s="30">
        <f t="shared" si="258"/>
        <v>0</v>
      </c>
      <c r="AA640" s="30">
        <f t="shared" si="259"/>
        <v>0</v>
      </c>
      <c r="AB640" s="30">
        <f t="shared" si="260"/>
        <v>0</v>
      </c>
      <c r="AC640" s="30">
        <f t="shared" si="261"/>
        <v>0</v>
      </c>
      <c r="AD640" s="30">
        <f t="shared" si="262"/>
        <v>0</v>
      </c>
      <c r="AE640" s="30">
        <f t="shared" si="263"/>
        <v>0</v>
      </c>
      <c r="AF640" s="30">
        <f t="shared" si="264"/>
        <v>0</v>
      </c>
      <c r="AG640" s="30">
        <f t="shared" si="265"/>
        <v>0</v>
      </c>
      <c r="AH640" s="30">
        <f t="shared" si="266"/>
        <v>0</v>
      </c>
      <c r="AI640" s="30">
        <f t="shared" si="267"/>
        <v>0</v>
      </c>
      <c r="AJ640" s="30">
        <f t="shared" si="268"/>
        <v>0</v>
      </c>
    </row>
    <row r="641" spans="1:36" ht="15.75" x14ac:dyDescent="0.25">
      <c r="A641" s="42" t="str">
        <f t="shared" si="269"/>
        <v>ZERO</v>
      </c>
      <c r="B641" s="42"/>
      <c r="C641" s="56" t="s">
        <v>31</v>
      </c>
      <c r="D641" s="11"/>
      <c r="E641" s="45" t="s">
        <v>31</v>
      </c>
      <c r="F641" s="46" t="str">
        <f>VLOOKUP(E641,ISTRUZIONI!$A$10:$B$26,2)</f>
        <v>-</v>
      </c>
      <c r="G641" s="10"/>
      <c r="H641" s="57"/>
      <c r="I641" s="57"/>
      <c r="J641" s="29">
        <f t="shared" si="244"/>
        <v>0</v>
      </c>
      <c r="K641" s="6" t="str">
        <f t="shared" si="270"/>
        <v>Compilare anagrafica</v>
      </c>
      <c r="L641" s="5"/>
      <c r="M641" s="32">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30">
        <f t="shared" si="257"/>
        <v>0</v>
      </c>
      <c r="Z641" s="30">
        <f t="shared" si="258"/>
        <v>0</v>
      </c>
      <c r="AA641" s="30">
        <f t="shared" si="259"/>
        <v>0</v>
      </c>
      <c r="AB641" s="30">
        <f t="shared" si="260"/>
        <v>0</v>
      </c>
      <c r="AC641" s="30">
        <f t="shared" si="261"/>
        <v>0</v>
      </c>
      <c r="AD641" s="30">
        <f t="shared" si="262"/>
        <v>0</v>
      </c>
      <c r="AE641" s="30">
        <f t="shared" si="263"/>
        <v>0</v>
      </c>
      <c r="AF641" s="30">
        <f t="shared" si="264"/>
        <v>0</v>
      </c>
      <c r="AG641" s="30">
        <f t="shared" si="265"/>
        <v>0</v>
      </c>
      <c r="AH641" s="30">
        <f t="shared" si="266"/>
        <v>0</v>
      </c>
      <c r="AI641" s="30">
        <f t="shared" si="267"/>
        <v>0</v>
      </c>
      <c r="AJ641" s="30">
        <f t="shared" si="268"/>
        <v>0</v>
      </c>
    </row>
    <row r="642" spans="1:36" ht="15.75" x14ac:dyDescent="0.25">
      <c r="A642" s="42" t="str">
        <f t="shared" si="269"/>
        <v>ZERO</v>
      </c>
      <c r="B642" s="42"/>
      <c r="C642" s="56" t="s">
        <v>31</v>
      </c>
      <c r="D642" s="11"/>
      <c r="E642" s="45" t="s">
        <v>31</v>
      </c>
      <c r="F642" s="46" t="str">
        <f>VLOOKUP(E642,ISTRUZIONI!$A$10:$B$26,2)</f>
        <v>-</v>
      </c>
      <c r="G642" s="10"/>
      <c r="H642" s="57"/>
      <c r="I642" s="57"/>
      <c r="J642" s="29">
        <f t="shared" si="244"/>
        <v>0</v>
      </c>
      <c r="K642" s="6" t="str">
        <f t="shared" si="270"/>
        <v>Compilare anagrafica</v>
      </c>
      <c r="L642" s="5"/>
      <c r="M642" s="32">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30">
        <f t="shared" si="257"/>
        <v>0</v>
      </c>
      <c r="Z642" s="30">
        <f t="shared" si="258"/>
        <v>0</v>
      </c>
      <c r="AA642" s="30">
        <f t="shared" si="259"/>
        <v>0</v>
      </c>
      <c r="AB642" s="30">
        <f t="shared" si="260"/>
        <v>0</v>
      </c>
      <c r="AC642" s="30">
        <f t="shared" si="261"/>
        <v>0</v>
      </c>
      <c r="AD642" s="30">
        <f t="shared" si="262"/>
        <v>0</v>
      </c>
      <c r="AE642" s="30">
        <f t="shared" si="263"/>
        <v>0</v>
      </c>
      <c r="AF642" s="30">
        <f t="shared" si="264"/>
        <v>0</v>
      </c>
      <c r="AG642" s="30">
        <f t="shared" si="265"/>
        <v>0</v>
      </c>
      <c r="AH642" s="30">
        <f t="shared" si="266"/>
        <v>0</v>
      </c>
      <c r="AI642" s="30">
        <f t="shared" si="267"/>
        <v>0</v>
      </c>
      <c r="AJ642" s="30">
        <f t="shared" si="268"/>
        <v>0</v>
      </c>
    </row>
    <row r="643" spans="1:36" ht="15.75" x14ac:dyDescent="0.25">
      <c r="A643" s="42" t="str">
        <f t="shared" si="269"/>
        <v>ZERO</v>
      </c>
      <c r="B643" s="42"/>
      <c r="C643" s="56" t="s">
        <v>31</v>
      </c>
      <c r="D643" s="11"/>
      <c r="E643" s="45" t="s">
        <v>31</v>
      </c>
      <c r="F643" s="46" t="str">
        <f>VLOOKUP(E643,ISTRUZIONI!$A$10:$B$26,2)</f>
        <v>-</v>
      </c>
      <c r="G643" s="10"/>
      <c r="H643" s="57"/>
      <c r="I643" s="57"/>
      <c r="J643" s="29">
        <f t="shared" si="244"/>
        <v>0</v>
      </c>
      <c r="K643" s="6" t="str">
        <f t="shared" si="270"/>
        <v>Compilare anagrafica</v>
      </c>
      <c r="L643" s="5"/>
      <c r="M643" s="32">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30">
        <f t="shared" si="257"/>
        <v>0</v>
      </c>
      <c r="Z643" s="30">
        <f t="shared" si="258"/>
        <v>0</v>
      </c>
      <c r="AA643" s="30">
        <f t="shared" si="259"/>
        <v>0</v>
      </c>
      <c r="AB643" s="30">
        <f t="shared" si="260"/>
        <v>0</v>
      </c>
      <c r="AC643" s="30">
        <f t="shared" si="261"/>
        <v>0</v>
      </c>
      <c r="AD643" s="30">
        <f t="shared" si="262"/>
        <v>0</v>
      </c>
      <c r="AE643" s="30">
        <f t="shared" si="263"/>
        <v>0</v>
      </c>
      <c r="AF643" s="30">
        <f t="shared" si="264"/>
        <v>0</v>
      </c>
      <c r="AG643" s="30">
        <f t="shared" si="265"/>
        <v>0</v>
      </c>
      <c r="AH643" s="30">
        <f t="shared" si="266"/>
        <v>0</v>
      </c>
      <c r="AI643" s="30">
        <f t="shared" si="267"/>
        <v>0</v>
      </c>
      <c r="AJ643" s="30">
        <f t="shared" si="268"/>
        <v>0</v>
      </c>
    </row>
    <row r="644" spans="1:36" ht="15.75" x14ac:dyDescent="0.25">
      <c r="A644" s="42" t="str">
        <f t="shared" si="269"/>
        <v>ZERO</v>
      </c>
      <c r="B644" s="42"/>
      <c r="C644" s="56" t="s">
        <v>31</v>
      </c>
      <c r="D644" s="11"/>
      <c r="E644" s="45" t="s">
        <v>31</v>
      </c>
      <c r="F644" s="46" t="str">
        <f>VLOOKUP(E644,ISTRUZIONI!$A$10:$B$26,2)</f>
        <v>-</v>
      </c>
      <c r="G644" s="10"/>
      <c r="H644" s="57"/>
      <c r="I644" s="57"/>
      <c r="J644" s="29">
        <f t="shared" si="244"/>
        <v>0</v>
      </c>
      <c r="K644" s="6" t="str">
        <f t="shared" si="270"/>
        <v>Compilare anagrafica</v>
      </c>
      <c r="L644" s="5"/>
      <c r="M644" s="32">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30">
        <f t="shared" si="257"/>
        <v>0</v>
      </c>
      <c r="Z644" s="30">
        <f t="shared" si="258"/>
        <v>0</v>
      </c>
      <c r="AA644" s="30">
        <f t="shared" si="259"/>
        <v>0</v>
      </c>
      <c r="AB644" s="30">
        <f t="shared" si="260"/>
        <v>0</v>
      </c>
      <c r="AC644" s="30">
        <f t="shared" si="261"/>
        <v>0</v>
      </c>
      <c r="AD644" s="30">
        <f t="shared" si="262"/>
        <v>0</v>
      </c>
      <c r="AE644" s="30">
        <f t="shared" si="263"/>
        <v>0</v>
      </c>
      <c r="AF644" s="30">
        <f t="shared" si="264"/>
        <v>0</v>
      </c>
      <c r="AG644" s="30">
        <f t="shared" si="265"/>
        <v>0</v>
      </c>
      <c r="AH644" s="30">
        <f t="shared" si="266"/>
        <v>0</v>
      </c>
      <c r="AI644" s="30">
        <f t="shared" si="267"/>
        <v>0</v>
      </c>
      <c r="AJ644" s="30">
        <f t="shared" si="268"/>
        <v>0</v>
      </c>
    </row>
    <row r="645" spans="1:36" ht="15.75" x14ac:dyDescent="0.25">
      <c r="A645" s="42" t="str">
        <f t="shared" si="269"/>
        <v>ZERO</v>
      </c>
      <c r="B645" s="42"/>
      <c r="C645" s="56" t="s">
        <v>31</v>
      </c>
      <c r="D645" s="11"/>
      <c r="E645" s="45" t="s">
        <v>31</v>
      </c>
      <c r="F645" s="46" t="str">
        <f>VLOOKUP(E645,ISTRUZIONI!$A$10:$B$26,2)</f>
        <v>-</v>
      </c>
      <c r="G645" s="10"/>
      <c r="H645" s="57"/>
      <c r="I645" s="57"/>
      <c r="J645" s="29">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6" t="str">
        <f t="shared" si="270"/>
        <v>Compilare anagrafica</v>
      </c>
      <c r="L645" s="5"/>
      <c r="M645" s="32">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30">
        <f t="shared" ref="Y645:Y708" si="284">(M645/30)*G645</f>
        <v>0</v>
      </c>
      <c r="Z645" s="30">
        <f t="shared" ref="Z645:Z708" si="285">(N645/30)*G645</f>
        <v>0</v>
      </c>
      <c r="AA645" s="30">
        <f t="shared" ref="AA645:AA708" si="286">(O645/30)*G645</f>
        <v>0</v>
      </c>
      <c r="AB645" s="30">
        <f t="shared" ref="AB645:AB708" si="287">(P645/30)*G645</f>
        <v>0</v>
      </c>
      <c r="AC645" s="30">
        <f t="shared" ref="AC645:AC708" si="288">(Q645/30)*G645</f>
        <v>0</v>
      </c>
      <c r="AD645" s="30">
        <f t="shared" ref="AD645:AD708" si="289">(R645/30)*G645</f>
        <v>0</v>
      </c>
      <c r="AE645" s="30">
        <f t="shared" ref="AE645:AE708" si="290">(S645/30)*G645</f>
        <v>0</v>
      </c>
      <c r="AF645" s="30">
        <f t="shared" ref="AF645:AF708" si="291">(T645/30)*G645</f>
        <v>0</v>
      </c>
      <c r="AG645" s="30">
        <f t="shared" ref="AG645:AG708" si="292">(U645/30)*G645</f>
        <v>0</v>
      </c>
      <c r="AH645" s="30">
        <f t="shared" ref="AH645:AH708" si="293">(V645/30)*G645</f>
        <v>0</v>
      </c>
      <c r="AI645" s="30">
        <f t="shared" ref="AI645:AI708" si="294">(W645/30)*G645</f>
        <v>0</v>
      </c>
      <c r="AJ645" s="30">
        <f t="shared" ref="AJ645:AJ708" si="295">(X645/30)*G645</f>
        <v>0</v>
      </c>
    </row>
    <row r="646" spans="1:36" ht="15.75" x14ac:dyDescent="0.25">
      <c r="A646" s="42" t="str">
        <f t="shared" ref="A646:A709" si="296">IF(OR(C646="U",C646="D"),A645+1,"ZERO")</f>
        <v>ZERO</v>
      </c>
      <c r="B646" s="42"/>
      <c r="C646" s="56" t="s">
        <v>31</v>
      </c>
      <c r="D646" s="11"/>
      <c r="E646" s="45" t="s">
        <v>31</v>
      </c>
      <c r="F646" s="46" t="str">
        <f>VLOOKUP(E646,ISTRUZIONI!$A$10:$B$26,2)</f>
        <v>-</v>
      </c>
      <c r="G646" s="10"/>
      <c r="H646" s="57"/>
      <c r="I646" s="57"/>
      <c r="J646" s="29">
        <f t="shared" si="271"/>
        <v>0</v>
      </c>
      <c r="K646" s="6" t="str">
        <f t="shared" ref="K646:K709" si="297">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2">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30">
        <f t="shared" si="284"/>
        <v>0</v>
      </c>
      <c r="Z646" s="30">
        <f t="shared" si="285"/>
        <v>0</v>
      </c>
      <c r="AA646" s="30">
        <f t="shared" si="286"/>
        <v>0</v>
      </c>
      <c r="AB646" s="30">
        <f t="shared" si="287"/>
        <v>0</v>
      </c>
      <c r="AC646" s="30">
        <f t="shared" si="288"/>
        <v>0</v>
      </c>
      <c r="AD646" s="30">
        <f t="shared" si="289"/>
        <v>0</v>
      </c>
      <c r="AE646" s="30">
        <f t="shared" si="290"/>
        <v>0</v>
      </c>
      <c r="AF646" s="30">
        <f t="shared" si="291"/>
        <v>0</v>
      </c>
      <c r="AG646" s="30">
        <f t="shared" si="292"/>
        <v>0</v>
      </c>
      <c r="AH646" s="30">
        <f t="shared" si="293"/>
        <v>0</v>
      </c>
      <c r="AI646" s="30">
        <f t="shared" si="294"/>
        <v>0</v>
      </c>
      <c r="AJ646" s="30">
        <f t="shared" si="295"/>
        <v>0</v>
      </c>
    </row>
    <row r="647" spans="1:36" ht="15.75" x14ac:dyDescent="0.25">
      <c r="A647" s="42" t="str">
        <f t="shared" si="296"/>
        <v>ZERO</v>
      </c>
      <c r="B647" s="42"/>
      <c r="C647" s="56" t="s">
        <v>31</v>
      </c>
      <c r="D647" s="11"/>
      <c r="E647" s="45" t="s">
        <v>31</v>
      </c>
      <c r="F647" s="46" t="str">
        <f>VLOOKUP(E647,ISTRUZIONI!$A$10:$B$26,2)</f>
        <v>-</v>
      </c>
      <c r="G647" s="10"/>
      <c r="H647" s="57"/>
      <c r="I647" s="57"/>
      <c r="J647" s="29">
        <f t="shared" si="271"/>
        <v>0</v>
      </c>
      <c r="K647" s="6" t="str">
        <f t="shared" si="297"/>
        <v>Compilare anagrafica</v>
      </c>
      <c r="L647" s="5"/>
      <c r="M647" s="32">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30">
        <f t="shared" si="284"/>
        <v>0</v>
      </c>
      <c r="Z647" s="30">
        <f t="shared" si="285"/>
        <v>0</v>
      </c>
      <c r="AA647" s="30">
        <f t="shared" si="286"/>
        <v>0</v>
      </c>
      <c r="AB647" s="30">
        <f t="shared" si="287"/>
        <v>0</v>
      </c>
      <c r="AC647" s="30">
        <f t="shared" si="288"/>
        <v>0</v>
      </c>
      <c r="AD647" s="30">
        <f t="shared" si="289"/>
        <v>0</v>
      </c>
      <c r="AE647" s="30">
        <f t="shared" si="290"/>
        <v>0</v>
      </c>
      <c r="AF647" s="30">
        <f t="shared" si="291"/>
        <v>0</v>
      </c>
      <c r="AG647" s="30">
        <f t="shared" si="292"/>
        <v>0</v>
      </c>
      <c r="AH647" s="30">
        <f t="shared" si="293"/>
        <v>0</v>
      </c>
      <c r="AI647" s="30">
        <f t="shared" si="294"/>
        <v>0</v>
      </c>
      <c r="AJ647" s="30">
        <f t="shared" si="295"/>
        <v>0</v>
      </c>
    </row>
    <row r="648" spans="1:36" ht="15.75" x14ac:dyDescent="0.25">
      <c r="A648" s="42" t="str">
        <f t="shared" si="296"/>
        <v>ZERO</v>
      </c>
      <c r="B648" s="42"/>
      <c r="C648" s="56" t="s">
        <v>31</v>
      </c>
      <c r="D648" s="11"/>
      <c r="E648" s="45" t="s">
        <v>31</v>
      </c>
      <c r="F648" s="46" t="str">
        <f>VLOOKUP(E648,ISTRUZIONI!$A$10:$B$26,2)</f>
        <v>-</v>
      </c>
      <c r="G648" s="10"/>
      <c r="H648" s="57"/>
      <c r="I648" s="57"/>
      <c r="J648" s="29">
        <f t="shared" si="271"/>
        <v>0</v>
      </c>
      <c r="K648" s="6" t="str">
        <f t="shared" si="297"/>
        <v>Compilare anagrafica</v>
      </c>
      <c r="L648" s="5"/>
      <c r="M648" s="32">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30">
        <f t="shared" si="284"/>
        <v>0</v>
      </c>
      <c r="Z648" s="30">
        <f t="shared" si="285"/>
        <v>0</v>
      </c>
      <c r="AA648" s="30">
        <f t="shared" si="286"/>
        <v>0</v>
      </c>
      <c r="AB648" s="30">
        <f t="shared" si="287"/>
        <v>0</v>
      </c>
      <c r="AC648" s="30">
        <f t="shared" si="288"/>
        <v>0</v>
      </c>
      <c r="AD648" s="30">
        <f t="shared" si="289"/>
        <v>0</v>
      </c>
      <c r="AE648" s="30">
        <f t="shared" si="290"/>
        <v>0</v>
      </c>
      <c r="AF648" s="30">
        <f t="shared" si="291"/>
        <v>0</v>
      </c>
      <c r="AG648" s="30">
        <f t="shared" si="292"/>
        <v>0</v>
      </c>
      <c r="AH648" s="30">
        <f t="shared" si="293"/>
        <v>0</v>
      </c>
      <c r="AI648" s="30">
        <f t="shared" si="294"/>
        <v>0</v>
      </c>
      <c r="AJ648" s="30">
        <f t="shared" si="295"/>
        <v>0</v>
      </c>
    </row>
    <row r="649" spans="1:36" ht="15.75" x14ac:dyDescent="0.25">
      <c r="A649" s="42" t="str">
        <f t="shared" si="296"/>
        <v>ZERO</v>
      </c>
      <c r="B649" s="42"/>
      <c r="C649" s="56" t="s">
        <v>31</v>
      </c>
      <c r="D649" s="11"/>
      <c r="E649" s="45" t="s">
        <v>31</v>
      </c>
      <c r="F649" s="46" t="str">
        <f>VLOOKUP(E649,ISTRUZIONI!$A$10:$B$26,2)</f>
        <v>-</v>
      </c>
      <c r="G649" s="10"/>
      <c r="H649" s="57"/>
      <c r="I649" s="57"/>
      <c r="J649" s="29">
        <f t="shared" si="271"/>
        <v>0</v>
      </c>
      <c r="K649" s="6" t="str">
        <f t="shared" si="297"/>
        <v>Compilare anagrafica</v>
      </c>
      <c r="L649" s="5"/>
      <c r="M649" s="32">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30">
        <f t="shared" si="284"/>
        <v>0</v>
      </c>
      <c r="Z649" s="30">
        <f t="shared" si="285"/>
        <v>0</v>
      </c>
      <c r="AA649" s="30">
        <f t="shared" si="286"/>
        <v>0</v>
      </c>
      <c r="AB649" s="30">
        <f t="shared" si="287"/>
        <v>0</v>
      </c>
      <c r="AC649" s="30">
        <f t="shared" si="288"/>
        <v>0</v>
      </c>
      <c r="AD649" s="30">
        <f t="shared" si="289"/>
        <v>0</v>
      </c>
      <c r="AE649" s="30">
        <f t="shared" si="290"/>
        <v>0</v>
      </c>
      <c r="AF649" s="30">
        <f t="shared" si="291"/>
        <v>0</v>
      </c>
      <c r="AG649" s="30">
        <f t="shared" si="292"/>
        <v>0</v>
      </c>
      <c r="AH649" s="30">
        <f t="shared" si="293"/>
        <v>0</v>
      </c>
      <c r="AI649" s="30">
        <f t="shared" si="294"/>
        <v>0</v>
      </c>
      <c r="AJ649" s="30">
        <f t="shared" si="295"/>
        <v>0</v>
      </c>
    </row>
    <row r="650" spans="1:36" ht="15.75" x14ac:dyDescent="0.25">
      <c r="A650" s="42" t="str">
        <f t="shared" si="296"/>
        <v>ZERO</v>
      </c>
      <c r="B650" s="42"/>
      <c r="C650" s="56" t="s">
        <v>31</v>
      </c>
      <c r="D650" s="11"/>
      <c r="E650" s="45" t="s">
        <v>31</v>
      </c>
      <c r="F650" s="46" t="str">
        <f>VLOOKUP(E650,ISTRUZIONI!$A$10:$B$26,2)</f>
        <v>-</v>
      </c>
      <c r="G650" s="10"/>
      <c r="H650" s="57"/>
      <c r="I650" s="57"/>
      <c r="J650" s="29">
        <f t="shared" si="271"/>
        <v>0</v>
      </c>
      <c r="K650" s="6" t="str">
        <f t="shared" si="297"/>
        <v>Compilare anagrafica</v>
      </c>
      <c r="L650" s="5"/>
      <c r="M650" s="32">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30">
        <f t="shared" si="284"/>
        <v>0</v>
      </c>
      <c r="Z650" s="30">
        <f t="shared" si="285"/>
        <v>0</v>
      </c>
      <c r="AA650" s="30">
        <f t="shared" si="286"/>
        <v>0</v>
      </c>
      <c r="AB650" s="30">
        <f t="shared" si="287"/>
        <v>0</v>
      </c>
      <c r="AC650" s="30">
        <f t="shared" si="288"/>
        <v>0</v>
      </c>
      <c r="AD650" s="30">
        <f t="shared" si="289"/>
        <v>0</v>
      </c>
      <c r="AE650" s="30">
        <f t="shared" si="290"/>
        <v>0</v>
      </c>
      <c r="AF650" s="30">
        <f t="shared" si="291"/>
        <v>0</v>
      </c>
      <c r="AG650" s="30">
        <f t="shared" si="292"/>
        <v>0</v>
      </c>
      <c r="AH650" s="30">
        <f t="shared" si="293"/>
        <v>0</v>
      </c>
      <c r="AI650" s="30">
        <f t="shared" si="294"/>
        <v>0</v>
      </c>
      <c r="AJ650" s="30">
        <f t="shared" si="295"/>
        <v>0</v>
      </c>
    </row>
    <row r="651" spans="1:36" ht="15.75" x14ac:dyDescent="0.25">
      <c r="A651" s="42" t="str">
        <f t="shared" si="296"/>
        <v>ZERO</v>
      </c>
      <c r="B651" s="42"/>
      <c r="C651" s="56" t="s">
        <v>31</v>
      </c>
      <c r="D651" s="11"/>
      <c r="E651" s="45" t="s">
        <v>31</v>
      </c>
      <c r="F651" s="46" t="str">
        <f>VLOOKUP(E651,ISTRUZIONI!$A$10:$B$26,2)</f>
        <v>-</v>
      </c>
      <c r="G651" s="10"/>
      <c r="H651" s="57"/>
      <c r="I651" s="57"/>
      <c r="J651" s="29">
        <f t="shared" si="271"/>
        <v>0</v>
      </c>
      <c r="K651" s="6" t="str">
        <f t="shared" si="297"/>
        <v>Compilare anagrafica</v>
      </c>
      <c r="L651" s="5"/>
      <c r="M651" s="32">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30">
        <f t="shared" si="284"/>
        <v>0</v>
      </c>
      <c r="Z651" s="30">
        <f t="shared" si="285"/>
        <v>0</v>
      </c>
      <c r="AA651" s="30">
        <f t="shared" si="286"/>
        <v>0</v>
      </c>
      <c r="AB651" s="30">
        <f t="shared" si="287"/>
        <v>0</v>
      </c>
      <c r="AC651" s="30">
        <f t="shared" si="288"/>
        <v>0</v>
      </c>
      <c r="AD651" s="30">
        <f t="shared" si="289"/>
        <v>0</v>
      </c>
      <c r="AE651" s="30">
        <f t="shared" si="290"/>
        <v>0</v>
      </c>
      <c r="AF651" s="30">
        <f t="shared" si="291"/>
        <v>0</v>
      </c>
      <c r="AG651" s="30">
        <f t="shared" si="292"/>
        <v>0</v>
      </c>
      <c r="AH651" s="30">
        <f t="shared" si="293"/>
        <v>0</v>
      </c>
      <c r="AI651" s="30">
        <f t="shared" si="294"/>
        <v>0</v>
      </c>
      <c r="AJ651" s="30">
        <f t="shared" si="295"/>
        <v>0</v>
      </c>
    </row>
    <row r="652" spans="1:36" ht="15.75" x14ac:dyDescent="0.25">
      <c r="A652" s="42" t="str">
        <f t="shared" si="296"/>
        <v>ZERO</v>
      </c>
      <c r="B652" s="42"/>
      <c r="C652" s="56" t="s">
        <v>31</v>
      </c>
      <c r="D652" s="11"/>
      <c r="E652" s="45" t="s">
        <v>31</v>
      </c>
      <c r="F652" s="46" t="str">
        <f>VLOOKUP(E652,ISTRUZIONI!$A$10:$B$26,2)</f>
        <v>-</v>
      </c>
      <c r="G652" s="10"/>
      <c r="H652" s="57"/>
      <c r="I652" s="57"/>
      <c r="J652" s="29">
        <f t="shared" si="271"/>
        <v>0</v>
      </c>
      <c r="K652" s="6" t="str">
        <f t="shared" si="297"/>
        <v>Compilare anagrafica</v>
      </c>
      <c r="L652" s="5"/>
      <c r="M652" s="32">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30">
        <f t="shared" si="284"/>
        <v>0</v>
      </c>
      <c r="Z652" s="30">
        <f t="shared" si="285"/>
        <v>0</v>
      </c>
      <c r="AA652" s="30">
        <f t="shared" si="286"/>
        <v>0</v>
      </c>
      <c r="AB652" s="30">
        <f t="shared" si="287"/>
        <v>0</v>
      </c>
      <c r="AC652" s="30">
        <f t="shared" si="288"/>
        <v>0</v>
      </c>
      <c r="AD652" s="30">
        <f t="shared" si="289"/>
        <v>0</v>
      </c>
      <c r="AE652" s="30">
        <f t="shared" si="290"/>
        <v>0</v>
      </c>
      <c r="AF652" s="30">
        <f t="shared" si="291"/>
        <v>0</v>
      </c>
      <c r="AG652" s="30">
        <f t="shared" si="292"/>
        <v>0</v>
      </c>
      <c r="AH652" s="30">
        <f t="shared" si="293"/>
        <v>0</v>
      </c>
      <c r="AI652" s="30">
        <f t="shared" si="294"/>
        <v>0</v>
      </c>
      <c r="AJ652" s="30">
        <f t="shared" si="295"/>
        <v>0</v>
      </c>
    </row>
    <row r="653" spans="1:36" ht="15.75" x14ac:dyDescent="0.25">
      <c r="A653" s="42" t="str">
        <f t="shared" si="296"/>
        <v>ZERO</v>
      </c>
      <c r="B653" s="42"/>
      <c r="C653" s="56" t="s">
        <v>31</v>
      </c>
      <c r="D653" s="11"/>
      <c r="E653" s="45" t="s">
        <v>31</v>
      </c>
      <c r="F653" s="46" t="str">
        <f>VLOOKUP(E653,ISTRUZIONI!$A$10:$B$26,2)</f>
        <v>-</v>
      </c>
      <c r="G653" s="10"/>
      <c r="H653" s="57"/>
      <c r="I653" s="57"/>
      <c r="J653" s="29">
        <f t="shared" si="271"/>
        <v>0</v>
      </c>
      <c r="K653" s="6" t="str">
        <f t="shared" si="297"/>
        <v>Compilare anagrafica</v>
      </c>
      <c r="L653" s="5"/>
      <c r="M653" s="32">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30">
        <f t="shared" si="284"/>
        <v>0</v>
      </c>
      <c r="Z653" s="30">
        <f t="shared" si="285"/>
        <v>0</v>
      </c>
      <c r="AA653" s="30">
        <f t="shared" si="286"/>
        <v>0</v>
      </c>
      <c r="AB653" s="30">
        <f t="shared" si="287"/>
        <v>0</v>
      </c>
      <c r="AC653" s="30">
        <f t="shared" si="288"/>
        <v>0</v>
      </c>
      <c r="AD653" s="30">
        <f t="shared" si="289"/>
        <v>0</v>
      </c>
      <c r="AE653" s="30">
        <f t="shared" si="290"/>
        <v>0</v>
      </c>
      <c r="AF653" s="30">
        <f t="shared" si="291"/>
        <v>0</v>
      </c>
      <c r="AG653" s="30">
        <f t="shared" si="292"/>
        <v>0</v>
      </c>
      <c r="AH653" s="30">
        <f t="shared" si="293"/>
        <v>0</v>
      </c>
      <c r="AI653" s="30">
        <f t="shared" si="294"/>
        <v>0</v>
      </c>
      <c r="AJ653" s="30">
        <f t="shared" si="295"/>
        <v>0</v>
      </c>
    </row>
    <row r="654" spans="1:36" ht="15.75" x14ac:dyDescent="0.25">
      <c r="A654" s="42" t="str">
        <f t="shared" si="296"/>
        <v>ZERO</v>
      </c>
      <c r="B654" s="42"/>
      <c r="C654" s="56" t="s">
        <v>31</v>
      </c>
      <c r="D654" s="11"/>
      <c r="E654" s="45" t="s">
        <v>31</v>
      </c>
      <c r="F654" s="46" t="str">
        <f>VLOOKUP(E654,ISTRUZIONI!$A$10:$B$26,2)</f>
        <v>-</v>
      </c>
      <c r="G654" s="10"/>
      <c r="H654" s="57"/>
      <c r="I654" s="57"/>
      <c r="J654" s="29">
        <f t="shared" si="271"/>
        <v>0</v>
      </c>
      <c r="K654" s="6" t="str">
        <f t="shared" si="297"/>
        <v>Compilare anagrafica</v>
      </c>
      <c r="L654" s="5"/>
      <c r="M654" s="32">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30">
        <f t="shared" si="284"/>
        <v>0</v>
      </c>
      <c r="Z654" s="30">
        <f t="shared" si="285"/>
        <v>0</v>
      </c>
      <c r="AA654" s="30">
        <f t="shared" si="286"/>
        <v>0</v>
      </c>
      <c r="AB654" s="30">
        <f t="shared" si="287"/>
        <v>0</v>
      </c>
      <c r="AC654" s="30">
        <f t="shared" si="288"/>
        <v>0</v>
      </c>
      <c r="AD654" s="30">
        <f t="shared" si="289"/>
        <v>0</v>
      </c>
      <c r="AE654" s="30">
        <f t="shared" si="290"/>
        <v>0</v>
      </c>
      <c r="AF654" s="30">
        <f t="shared" si="291"/>
        <v>0</v>
      </c>
      <c r="AG654" s="30">
        <f t="shared" si="292"/>
        <v>0</v>
      </c>
      <c r="AH654" s="30">
        <f t="shared" si="293"/>
        <v>0</v>
      </c>
      <c r="AI654" s="30">
        <f t="shared" si="294"/>
        <v>0</v>
      </c>
      <c r="AJ654" s="30">
        <f t="shared" si="295"/>
        <v>0</v>
      </c>
    </row>
    <row r="655" spans="1:36" ht="15.75" x14ac:dyDescent="0.25">
      <c r="A655" s="42" t="str">
        <f t="shared" si="296"/>
        <v>ZERO</v>
      </c>
      <c r="B655" s="42"/>
      <c r="C655" s="56" t="s">
        <v>31</v>
      </c>
      <c r="D655" s="11"/>
      <c r="E655" s="45" t="s">
        <v>31</v>
      </c>
      <c r="F655" s="46" t="str">
        <f>VLOOKUP(E655,ISTRUZIONI!$A$10:$B$26,2)</f>
        <v>-</v>
      </c>
      <c r="G655" s="10"/>
      <c r="H655" s="57"/>
      <c r="I655" s="57"/>
      <c r="J655" s="29">
        <f t="shared" si="271"/>
        <v>0</v>
      </c>
      <c r="K655" s="6" t="str">
        <f t="shared" si="297"/>
        <v>Compilare anagrafica</v>
      </c>
      <c r="L655" s="5"/>
      <c r="M655" s="32">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30">
        <f t="shared" si="284"/>
        <v>0</v>
      </c>
      <c r="Z655" s="30">
        <f t="shared" si="285"/>
        <v>0</v>
      </c>
      <c r="AA655" s="30">
        <f t="shared" si="286"/>
        <v>0</v>
      </c>
      <c r="AB655" s="30">
        <f t="shared" si="287"/>
        <v>0</v>
      </c>
      <c r="AC655" s="30">
        <f t="shared" si="288"/>
        <v>0</v>
      </c>
      <c r="AD655" s="30">
        <f t="shared" si="289"/>
        <v>0</v>
      </c>
      <c r="AE655" s="30">
        <f t="shared" si="290"/>
        <v>0</v>
      </c>
      <c r="AF655" s="30">
        <f t="shared" si="291"/>
        <v>0</v>
      </c>
      <c r="AG655" s="30">
        <f t="shared" si="292"/>
        <v>0</v>
      </c>
      <c r="AH655" s="30">
        <f t="shared" si="293"/>
        <v>0</v>
      </c>
      <c r="AI655" s="30">
        <f t="shared" si="294"/>
        <v>0</v>
      </c>
      <c r="AJ655" s="30">
        <f t="shared" si="295"/>
        <v>0</v>
      </c>
    </row>
    <row r="656" spans="1:36" ht="15.75" x14ac:dyDescent="0.25">
      <c r="A656" s="42" t="str">
        <f t="shared" si="296"/>
        <v>ZERO</v>
      </c>
      <c r="B656" s="42"/>
      <c r="C656" s="56" t="s">
        <v>31</v>
      </c>
      <c r="D656" s="11"/>
      <c r="E656" s="45" t="s">
        <v>31</v>
      </c>
      <c r="F656" s="46" t="str">
        <f>VLOOKUP(E656,ISTRUZIONI!$A$10:$B$26,2)</f>
        <v>-</v>
      </c>
      <c r="G656" s="10"/>
      <c r="H656" s="57"/>
      <c r="I656" s="57"/>
      <c r="J656" s="29">
        <f t="shared" si="271"/>
        <v>0</v>
      </c>
      <c r="K656" s="6" t="str">
        <f t="shared" si="297"/>
        <v>Compilare anagrafica</v>
      </c>
      <c r="L656" s="5"/>
      <c r="M656" s="32">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30">
        <f t="shared" si="284"/>
        <v>0</v>
      </c>
      <c r="Z656" s="30">
        <f t="shared" si="285"/>
        <v>0</v>
      </c>
      <c r="AA656" s="30">
        <f t="shared" si="286"/>
        <v>0</v>
      </c>
      <c r="AB656" s="30">
        <f t="shared" si="287"/>
        <v>0</v>
      </c>
      <c r="AC656" s="30">
        <f t="shared" si="288"/>
        <v>0</v>
      </c>
      <c r="AD656" s="30">
        <f t="shared" si="289"/>
        <v>0</v>
      </c>
      <c r="AE656" s="30">
        <f t="shared" si="290"/>
        <v>0</v>
      </c>
      <c r="AF656" s="30">
        <f t="shared" si="291"/>
        <v>0</v>
      </c>
      <c r="AG656" s="30">
        <f t="shared" si="292"/>
        <v>0</v>
      </c>
      <c r="AH656" s="30">
        <f t="shared" si="293"/>
        <v>0</v>
      </c>
      <c r="AI656" s="30">
        <f t="shared" si="294"/>
        <v>0</v>
      </c>
      <c r="AJ656" s="30">
        <f t="shared" si="295"/>
        <v>0</v>
      </c>
    </row>
    <row r="657" spans="1:36" ht="15.75" x14ac:dyDescent="0.25">
      <c r="A657" s="42" t="str">
        <f t="shared" si="296"/>
        <v>ZERO</v>
      </c>
      <c r="B657" s="42"/>
      <c r="C657" s="56" t="s">
        <v>31</v>
      </c>
      <c r="D657" s="11"/>
      <c r="E657" s="45" t="s">
        <v>31</v>
      </c>
      <c r="F657" s="46" t="str">
        <f>VLOOKUP(E657,ISTRUZIONI!$A$10:$B$26,2)</f>
        <v>-</v>
      </c>
      <c r="G657" s="10"/>
      <c r="H657" s="57"/>
      <c r="I657" s="57"/>
      <c r="J657" s="29">
        <f t="shared" si="271"/>
        <v>0</v>
      </c>
      <c r="K657" s="6" t="str">
        <f t="shared" si="297"/>
        <v>Compilare anagrafica</v>
      </c>
      <c r="L657" s="5"/>
      <c r="M657" s="32">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30">
        <f t="shared" si="284"/>
        <v>0</v>
      </c>
      <c r="Z657" s="30">
        <f t="shared" si="285"/>
        <v>0</v>
      </c>
      <c r="AA657" s="30">
        <f t="shared" si="286"/>
        <v>0</v>
      </c>
      <c r="AB657" s="30">
        <f t="shared" si="287"/>
        <v>0</v>
      </c>
      <c r="AC657" s="30">
        <f t="shared" si="288"/>
        <v>0</v>
      </c>
      <c r="AD657" s="30">
        <f t="shared" si="289"/>
        <v>0</v>
      </c>
      <c r="AE657" s="30">
        <f t="shared" si="290"/>
        <v>0</v>
      </c>
      <c r="AF657" s="30">
        <f t="shared" si="291"/>
        <v>0</v>
      </c>
      <c r="AG657" s="30">
        <f t="shared" si="292"/>
        <v>0</v>
      </c>
      <c r="AH657" s="30">
        <f t="shared" si="293"/>
        <v>0</v>
      </c>
      <c r="AI657" s="30">
        <f t="shared" si="294"/>
        <v>0</v>
      </c>
      <c r="AJ657" s="30">
        <f t="shared" si="295"/>
        <v>0</v>
      </c>
    </row>
    <row r="658" spans="1:36" ht="15.75" x14ac:dyDescent="0.25">
      <c r="A658" s="42" t="str">
        <f t="shared" si="296"/>
        <v>ZERO</v>
      </c>
      <c r="B658" s="42"/>
      <c r="C658" s="56" t="s">
        <v>31</v>
      </c>
      <c r="D658" s="11"/>
      <c r="E658" s="45" t="s">
        <v>31</v>
      </c>
      <c r="F658" s="46" t="str">
        <f>VLOOKUP(E658,ISTRUZIONI!$A$10:$B$26,2)</f>
        <v>-</v>
      </c>
      <c r="G658" s="10"/>
      <c r="H658" s="57"/>
      <c r="I658" s="57"/>
      <c r="J658" s="29">
        <f t="shared" si="271"/>
        <v>0</v>
      </c>
      <c r="K658" s="6" t="str">
        <f t="shared" si="297"/>
        <v>Compilare anagrafica</v>
      </c>
      <c r="L658" s="5"/>
      <c r="M658" s="32">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30">
        <f t="shared" si="284"/>
        <v>0</v>
      </c>
      <c r="Z658" s="30">
        <f t="shared" si="285"/>
        <v>0</v>
      </c>
      <c r="AA658" s="30">
        <f t="shared" si="286"/>
        <v>0</v>
      </c>
      <c r="AB658" s="30">
        <f t="shared" si="287"/>
        <v>0</v>
      </c>
      <c r="AC658" s="30">
        <f t="shared" si="288"/>
        <v>0</v>
      </c>
      <c r="AD658" s="30">
        <f t="shared" si="289"/>
        <v>0</v>
      </c>
      <c r="AE658" s="30">
        <f t="shared" si="290"/>
        <v>0</v>
      </c>
      <c r="AF658" s="30">
        <f t="shared" si="291"/>
        <v>0</v>
      </c>
      <c r="AG658" s="30">
        <f t="shared" si="292"/>
        <v>0</v>
      </c>
      <c r="AH658" s="30">
        <f t="shared" si="293"/>
        <v>0</v>
      </c>
      <c r="AI658" s="30">
        <f t="shared" si="294"/>
        <v>0</v>
      </c>
      <c r="AJ658" s="30">
        <f t="shared" si="295"/>
        <v>0</v>
      </c>
    </row>
    <row r="659" spans="1:36" ht="15.75" x14ac:dyDescent="0.25">
      <c r="A659" s="42" t="str">
        <f t="shared" si="296"/>
        <v>ZERO</v>
      </c>
      <c r="B659" s="42"/>
      <c r="C659" s="56" t="s">
        <v>31</v>
      </c>
      <c r="D659" s="11"/>
      <c r="E659" s="45" t="s">
        <v>31</v>
      </c>
      <c r="F659" s="46" t="str">
        <f>VLOOKUP(E659,ISTRUZIONI!$A$10:$B$26,2)</f>
        <v>-</v>
      </c>
      <c r="G659" s="10"/>
      <c r="H659" s="57"/>
      <c r="I659" s="57"/>
      <c r="J659" s="29">
        <f t="shared" si="271"/>
        <v>0</v>
      </c>
      <c r="K659" s="6" t="str">
        <f t="shared" si="297"/>
        <v>Compilare anagrafica</v>
      </c>
      <c r="L659" s="5"/>
      <c r="M659" s="32">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30">
        <f t="shared" si="284"/>
        <v>0</v>
      </c>
      <c r="Z659" s="30">
        <f t="shared" si="285"/>
        <v>0</v>
      </c>
      <c r="AA659" s="30">
        <f t="shared" si="286"/>
        <v>0</v>
      </c>
      <c r="AB659" s="30">
        <f t="shared" si="287"/>
        <v>0</v>
      </c>
      <c r="AC659" s="30">
        <f t="shared" si="288"/>
        <v>0</v>
      </c>
      <c r="AD659" s="30">
        <f t="shared" si="289"/>
        <v>0</v>
      </c>
      <c r="AE659" s="30">
        <f t="shared" si="290"/>
        <v>0</v>
      </c>
      <c r="AF659" s="30">
        <f t="shared" si="291"/>
        <v>0</v>
      </c>
      <c r="AG659" s="30">
        <f t="shared" si="292"/>
        <v>0</v>
      </c>
      <c r="AH659" s="30">
        <f t="shared" si="293"/>
        <v>0</v>
      </c>
      <c r="AI659" s="30">
        <f t="shared" si="294"/>
        <v>0</v>
      </c>
      <c r="AJ659" s="30">
        <f t="shared" si="295"/>
        <v>0</v>
      </c>
    </row>
    <row r="660" spans="1:36" ht="15.75" x14ac:dyDescent="0.25">
      <c r="A660" s="42" t="str">
        <f t="shared" si="296"/>
        <v>ZERO</v>
      </c>
      <c r="B660" s="42"/>
      <c r="C660" s="56" t="s">
        <v>31</v>
      </c>
      <c r="D660" s="11"/>
      <c r="E660" s="45" t="s">
        <v>31</v>
      </c>
      <c r="F660" s="46" t="str">
        <f>VLOOKUP(E660,ISTRUZIONI!$A$10:$B$26,2)</f>
        <v>-</v>
      </c>
      <c r="G660" s="10"/>
      <c r="H660" s="57"/>
      <c r="I660" s="57"/>
      <c r="J660" s="29">
        <f t="shared" si="271"/>
        <v>0</v>
      </c>
      <c r="K660" s="6" t="str">
        <f t="shared" si="297"/>
        <v>Compilare anagrafica</v>
      </c>
      <c r="L660" s="5"/>
      <c r="M660" s="32">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30">
        <f t="shared" si="284"/>
        <v>0</v>
      </c>
      <c r="Z660" s="30">
        <f t="shared" si="285"/>
        <v>0</v>
      </c>
      <c r="AA660" s="30">
        <f t="shared" si="286"/>
        <v>0</v>
      </c>
      <c r="AB660" s="30">
        <f t="shared" si="287"/>
        <v>0</v>
      </c>
      <c r="AC660" s="30">
        <f t="shared" si="288"/>
        <v>0</v>
      </c>
      <c r="AD660" s="30">
        <f t="shared" si="289"/>
        <v>0</v>
      </c>
      <c r="AE660" s="30">
        <f t="shared" si="290"/>
        <v>0</v>
      </c>
      <c r="AF660" s="30">
        <f t="shared" si="291"/>
        <v>0</v>
      </c>
      <c r="AG660" s="30">
        <f t="shared" si="292"/>
        <v>0</v>
      </c>
      <c r="AH660" s="30">
        <f t="shared" si="293"/>
        <v>0</v>
      </c>
      <c r="AI660" s="30">
        <f t="shared" si="294"/>
        <v>0</v>
      </c>
      <c r="AJ660" s="30">
        <f t="shared" si="295"/>
        <v>0</v>
      </c>
    </row>
    <row r="661" spans="1:36" ht="15.75" x14ac:dyDescent="0.25">
      <c r="A661" s="42" t="str">
        <f t="shared" si="296"/>
        <v>ZERO</v>
      </c>
      <c r="B661" s="42"/>
      <c r="C661" s="56" t="s">
        <v>31</v>
      </c>
      <c r="D661" s="11"/>
      <c r="E661" s="45" t="s">
        <v>31</v>
      </c>
      <c r="F661" s="46" t="str">
        <f>VLOOKUP(E661,ISTRUZIONI!$A$10:$B$26,2)</f>
        <v>-</v>
      </c>
      <c r="G661" s="10"/>
      <c r="H661" s="57"/>
      <c r="I661" s="57"/>
      <c r="J661" s="29">
        <f t="shared" si="271"/>
        <v>0</v>
      </c>
      <c r="K661" s="6" t="str">
        <f t="shared" si="297"/>
        <v>Compilare anagrafica</v>
      </c>
      <c r="L661" s="5"/>
      <c r="M661" s="32">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30">
        <f t="shared" si="284"/>
        <v>0</v>
      </c>
      <c r="Z661" s="30">
        <f t="shared" si="285"/>
        <v>0</v>
      </c>
      <c r="AA661" s="30">
        <f t="shared" si="286"/>
        <v>0</v>
      </c>
      <c r="AB661" s="30">
        <f t="shared" si="287"/>
        <v>0</v>
      </c>
      <c r="AC661" s="30">
        <f t="shared" si="288"/>
        <v>0</v>
      </c>
      <c r="AD661" s="30">
        <f t="shared" si="289"/>
        <v>0</v>
      </c>
      <c r="AE661" s="30">
        <f t="shared" si="290"/>
        <v>0</v>
      </c>
      <c r="AF661" s="30">
        <f t="shared" si="291"/>
        <v>0</v>
      </c>
      <c r="AG661" s="30">
        <f t="shared" si="292"/>
        <v>0</v>
      </c>
      <c r="AH661" s="30">
        <f t="shared" si="293"/>
        <v>0</v>
      </c>
      <c r="AI661" s="30">
        <f t="shared" si="294"/>
        <v>0</v>
      </c>
      <c r="AJ661" s="30">
        <f t="shared" si="295"/>
        <v>0</v>
      </c>
    </row>
    <row r="662" spans="1:36" ht="15.75" x14ac:dyDescent="0.25">
      <c r="A662" s="42" t="str">
        <f t="shared" si="296"/>
        <v>ZERO</v>
      </c>
      <c r="B662" s="42"/>
      <c r="C662" s="56" t="s">
        <v>31</v>
      </c>
      <c r="D662" s="11"/>
      <c r="E662" s="45" t="s">
        <v>31</v>
      </c>
      <c r="F662" s="46" t="str">
        <f>VLOOKUP(E662,ISTRUZIONI!$A$10:$B$26,2)</f>
        <v>-</v>
      </c>
      <c r="G662" s="10"/>
      <c r="H662" s="57"/>
      <c r="I662" s="57"/>
      <c r="J662" s="29">
        <f t="shared" si="271"/>
        <v>0</v>
      </c>
      <c r="K662" s="6" t="str">
        <f t="shared" si="297"/>
        <v>Compilare anagrafica</v>
      </c>
      <c r="L662" s="5"/>
      <c r="M662" s="32">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30">
        <f t="shared" si="284"/>
        <v>0</v>
      </c>
      <c r="Z662" s="30">
        <f t="shared" si="285"/>
        <v>0</v>
      </c>
      <c r="AA662" s="30">
        <f t="shared" si="286"/>
        <v>0</v>
      </c>
      <c r="AB662" s="30">
        <f t="shared" si="287"/>
        <v>0</v>
      </c>
      <c r="AC662" s="30">
        <f t="shared" si="288"/>
        <v>0</v>
      </c>
      <c r="AD662" s="30">
        <f t="shared" si="289"/>
        <v>0</v>
      </c>
      <c r="AE662" s="30">
        <f t="shared" si="290"/>
        <v>0</v>
      </c>
      <c r="AF662" s="30">
        <f t="shared" si="291"/>
        <v>0</v>
      </c>
      <c r="AG662" s="30">
        <f t="shared" si="292"/>
        <v>0</v>
      </c>
      <c r="AH662" s="30">
        <f t="shared" si="293"/>
        <v>0</v>
      </c>
      <c r="AI662" s="30">
        <f t="shared" si="294"/>
        <v>0</v>
      </c>
      <c r="AJ662" s="30">
        <f t="shared" si="295"/>
        <v>0</v>
      </c>
    </row>
    <row r="663" spans="1:36" ht="15.75" x14ac:dyDescent="0.25">
      <c r="A663" s="42" t="str">
        <f t="shared" si="296"/>
        <v>ZERO</v>
      </c>
      <c r="B663" s="42"/>
      <c r="C663" s="56" t="s">
        <v>31</v>
      </c>
      <c r="D663" s="11"/>
      <c r="E663" s="45" t="s">
        <v>31</v>
      </c>
      <c r="F663" s="46" t="str">
        <f>VLOOKUP(E663,ISTRUZIONI!$A$10:$B$26,2)</f>
        <v>-</v>
      </c>
      <c r="G663" s="10"/>
      <c r="H663" s="57"/>
      <c r="I663" s="57"/>
      <c r="J663" s="29">
        <f t="shared" si="271"/>
        <v>0</v>
      </c>
      <c r="K663" s="6" t="str">
        <f t="shared" si="297"/>
        <v>Compilare anagrafica</v>
      </c>
      <c r="L663" s="5"/>
      <c r="M663" s="32">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30">
        <f t="shared" si="284"/>
        <v>0</v>
      </c>
      <c r="Z663" s="30">
        <f t="shared" si="285"/>
        <v>0</v>
      </c>
      <c r="AA663" s="30">
        <f t="shared" si="286"/>
        <v>0</v>
      </c>
      <c r="AB663" s="30">
        <f t="shared" si="287"/>
        <v>0</v>
      </c>
      <c r="AC663" s="30">
        <f t="shared" si="288"/>
        <v>0</v>
      </c>
      <c r="AD663" s="30">
        <f t="shared" si="289"/>
        <v>0</v>
      </c>
      <c r="AE663" s="30">
        <f t="shared" si="290"/>
        <v>0</v>
      </c>
      <c r="AF663" s="30">
        <f t="shared" si="291"/>
        <v>0</v>
      </c>
      <c r="AG663" s="30">
        <f t="shared" si="292"/>
        <v>0</v>
      </c>
      <c r="AH663" s="30">
        <f t="shared" si="293"/>
        <v>0</v>
      </c>
      <c r="AI663" s="30">
        <f t="shared" si="294"/>
        <v>0</v>
      </c>
      <c r="AJ663" s="30">
        <f t="shared" si="295"/>
        <v>0</v>
      </c>
    </row>
    <row r="664" spans="1:36" ht="15.75" x14ac:dyDescent="0.25">
      <c r="A664" s="42" t="str">
        <f t="shared" si="296"/>
        <v>ZERO</v>
      </c>
      <c r="B664" s="42"/>
      <c r="C664" s="56" t="s">
        <v>31</v>
      </c>
      <c r="D664" s="11"/>
      <c r="E664" s="45" t="s">
        <v>31</v>
      </c>
      <c r="F664" s="46" t="str">
        <f>VLOOKUP(E664,ISTRUZIONI!$A$10:$B$26,2)</f>
        <v>-</v>
      </c>
      <c r="G664" s="10"/>
      <c r="H664" s="57"/>
      <c r="I664" s="57"/>
      <c r="J664" s="29">
        <f t="shared" si="271"/>
        <v>0</v>
      </c>
      <c r="K664" s="6" t="str">
        <f t="shared" si="297"/>
        <v>Compilare anagrafica</v>
      </c>
      <c r="L664" s="5"/>
      <c r="M664" s="32">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30">
        <f t="shared" si="284"/>
        <v>0</v>
      </c>
      <c r="Z664" s="30">
        <f t="shared" si="285"/>
        <v>0</v>
      </c>
      <c r="AA664" s="30">
        <f t="shared" si="286"/>
        <v>0</v>
      </c>
      <c r="AB664" s="30">
        <f t="shared" si="287"/>
        <v>0</v>
      </c>
      <c r="AC664" s="30">
        <f t="shared" si="288"/>
        <v>0</v>
      </c>
      <c r="AD664" s="30">
        <f t="shared" si="289"/>
        <v>0</v>
      </c>
      <c r="AE664" s="30">
        <f t="shared" si="290"/>
        <v>0</v>
      </c>
      <c r="AF664" s="30">
        <f t="shared" si="291"/>
        <v>0</v>
      </c>
      <c r="AG664" s="30">
        <f t="shared" si="292"/>
        <v>0</v>
      </c>
      <c r="AH664" s="30">
        <f t="shared" si="293"/>
        <v>0</v>
      </c>
      <c r="AI664" s="30">
        <f t="shared" si="294"/>
        <v>0</v>
      </c>
      <c r="AJ664" s="30">
        <f t="shared" si="295"/>
        <v>0</v>
      </c>
    </row>
    <row r="665" spans="1:36" ht="15.75" x14ac:dyDescent="0.25">
      <c r="A665" s="42" t="str">
        <f t="shared" si="296"/>
        <v>ZERO</v>
      </c>
      <c r="B665" s="42"/>
      <c r="C665" s="56" t="s">
        <v>31</v>
      </c>
      <c r="D665" s="11"/>
      <c r="E665" s="45" t="s">
        <v>31</v>
      </c>
      <c r="F665" s="46" t="str">
        <f>VLOOKUP(E665,ISTRUZIONI!$A$10:$B$26,2)</f>
        <v>-</v>
      </c>
      <c r="G665" s="10"/>
      <c r="H665" s="57"/>
      <c r="I665" s="57"/>
      <c r="J665" s="29">
        <f t="shared" si="271"/>
        <v>0</v>
      </c>
      <c r="K665" s="6" t="str">
        <f t="shared" si="297"/>
        <v>Compilare anagrafica</v>
      </c>
      <c r="L665" s="5"/>
      <c r="M665" s="32">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30">
        <f t="shared" si="284"/>
        <v>0</v>
      </c>
      <c r="Z665" s="30">
        <f t="shared" si="285"/>
        <v>0</v>
      </c>
      <c r="AA665" s="30">
        <f t="shared" si="286"/>
        <v>0</v>
      </c>
      <c r="AB665" s="30">
        <f t="shared" si="287"/>
        <v>0</v>
      </c>
      <c r="AC665" s="30">
        <f t="shared" si="288"/>
        <v>0</v>
      </c>
      <c r="AD665" s="30">
        <f t="shared" si="289"/>
        <v>0</v>
      </c>
      <c r="AE665" s="30">
        <f t="shared" si="290"/>
        <v>0</v>
      </c>
      <c r="AF665" s="30">
        <f t="shared" si="291"/>
        <v>0</v>
      </c>
      <c r="AG665" s="30">
        <f t="shared" si="292"/>
        <v>0</v>
      </c>
      <c r="AH665" s="30">
        <f t="shared" si="293"/>
        <v>0</v>
      </c>
      <c r="AI665" s="30">
        <f t="shared" si="294"/>
        <v>0</v>
      </c>
      <c r="AJ665" s="30">
        <f t="shared" si="295"/>
        <v>0</v>
      </c>
    </row>
    <row r="666" spans="1:36" ht="15.75" x14ac:dyDescent="0.25">
      <c r="A666" s="42" t="str">
        <f t="shared" si="296"/>
        <v>ZERO</v>
      </c>
      <c r="B666" s="42"/>
      <c r="C666" s="56" t="s">
        <v>31</v>
      </c>
      <c r="D666" s="11"/>
      <c r="E666" s="45" t="s">
        <v>31</v>
      </c>
      <c r="F666" s="46" t="str">
        <f>VLOOKUP(E666,ISTRUZIONI!$A$10:$B$26,2)</f>
        <v>-</v>
      </c>
      <c r="G666" s="10"/>
      <c r="H666" s="57"/>
      <c r="I666" s="57"/>
      <c r="J666" s="29">
        <f t="shared" si="271"/>
        <v>0</v>
      </c>
      <c r="K666" s="6" t="str">
        <f t="shared" si="297"/>
        <v>Compilare anagrafica</v>
      </c>
      <c r="L666" s="5"/>
      <c r="M666" s="32">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30">
        <f t="shared" si="284"/>
        <v>0</v>
      </c>
      <c r="Z666" s="30">
        <f t="shared" si="285"/>
        <v>0</v>
      </c>
      <c r="AA666" s="30">
        <f t="shared" si="286"/>
        <v>0</v>
      </c>
      <c r="AB666" s="30">
        <f t="shared" si="287"/>
        <v>0</v>
      </c>
      <c r="AC666" s="30">
        <f t="shared" si="288"/>
        <v>0</v>
      </c>
      <c r="AD666" s="30">
        <f t="shared" si="289"/>
        <v>0</v>
      </c>
      <c r="AE666" s="30">
        <f t="shared" si="290"/>
        <v>0</v>
      </c>
      <c r="AF666" s="30">
        <f t="shared" si="291"/>
        <v>0</v>
      </c>
      <c r="AG666" s="30">
        <f t="shared" si="292"/>
        <v>0</v>
      </c>
      <c r="AH666" s="30">
        <f t="shared" si="293"/>
        <v>0</v>
      </c>
      <c r="AI666" s="30">
        <f t="shared" si="294"/>
        <v>0</v>
      </c>
      <c r="AJ666" s="30">
        <f t="shared" si="295"/>
        <v>0</v>
      </c>
    </row>
    <row r="667" spans="1:36" ht="15.75" x14ac:dyDescent="0.25">
      <c r="A667" s="42" t="str">
        <f t="shared" si="296"/>
        <v>ZERO</v>
      </c>
      <c r="B667" s="42"/>
      <c r="C667" s="56" t="s">
        <v>31</v>
      </c>
      <c r="D667" s="11"/>
      <c r="E667" s="45" t="s">
        <v>31</v>
      </c>
      <c r="F667" s="46" t="str">
        <f>VLOOKUP(E667,ISTRUZIONI!$A$10:$B$26,2)</f>
        <v>-</v>
      </c>
      <c r="G667" s="10"/>
      <c r="H667" s="57"/>
      <c r="I667" s="57"/>
      <c r="J667" s="29">
        <f t="shared" si="271"/>
        <v>0</v>
      </c>
      <c r="K667" s="6" t="str">
        <f t="shared" si="297"/>
        <v>Compilare anagrafica</v>
      </c>
      <c r="L667" s="5"/>
      <c r="M667" s="32">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30">
        <f t="shared" si="284"/>
        <v>0</v>
      </c>
      <c r="Z667" s="30">
        <f t="shared" si="285"/>
        <v>0</v>
      </c>
      <c r="AA667" s="30">
        <f t="shared" si="286"/>
        <v>0</v>
      </c>
      <c r="AB667" s="30">
        <f t="shared" si="287"/>
        <v>0</v>
      </c>
      <c r="AC667" s="30">
        <f t="shared" si="288"/>
        <v>0</v>
      </c>
      <c r="AD667" s="30">
        <f t="shared" si="289"/>
        <v>0</v>
      </c>
      <c r="AE667" s="30">
        <f t="shared" si="290"/>
        <v>0</v>
      </c>
      <c r="AF667" s="30">
        <f t="shared" si="291"/>
        <v>0</v>
      </c>
      <c r="AG667" s="30">
        <f t="shared" si="292"/>
        <v>0</v>
      </c>
      <c r="AH667" s="30">
        <f t="shared" si="293"/>
        <v>0</v>
      </c>
      <c r="AI667" s="30">
        <f t="shared" si="294"/>
        <v>0</v>
      </c>
      <c r="AJ667" s="30">
        <f t="shared" si="295"/>
        <v>0</v>
      </c>
    </row>
    <row r="668" spans="1:36" ht="15.75" x14ac:dyDescent="0.25">
      <c r="A668" s="42" t="str">
        <f t="shared" si="296"/>
        <v>ZERO</v>
      </c>
      <c r="B668" s="42"/>
      <c r="C668" s="56" t="s">
        <v>31</v>
      </c>
      <c r="D668" s="11"/>
      <c r="E668" s="45" t="s">
        <v>31</v>
      </c>
      <c r="F668" s="46" t="str">
        <f>VLOOKUP(E668,ISTRUZIONI!$A$10:$B$26,2)</f>
        <v>-</v>
      </c>
      <c r="G668" s="10"/>
      <c r="H668" s="57"/>
      <c r="I668" s="57"/>
      <c r="J668" s="29">
        <f t="shared" si="271"/>
        <v>0</v>
      </c>
      <c r="K668" s="6" t="str">
        <f t="shared" si="297"/>
        <v>Compilare anagrafica</v>
      </c>
      <c r="L668" s="5"/>
      <c r="M668" s="32">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30">
        <f t="shared" si="284"/>
        <v>0</v>
      </c>
      <c r="Z668" s="30">
        <f t="shared" si="285"/>
        <v>0</v>
      </c>
      <c r="AA668" s="30">
        <f t="shared" si="286"/>
        <v>0</v>
      </c>
      <c r="AB668" s="30">
        <f t="shared" si="287"/>
        <v>0</v>
      </c>
      <c r="AC668" s="30">
        <f t="shared" si="288"/>
        <v>0</v>
      </c>
      <c r="AD668" s="30">
        <f t="shared" si="289"/>
        <v>0</v>
      </c>
      <c r="AE668" s="30">
        <f t="shared" si="290"/>
        <v>0</v>
      </c>
      <c r="AF668" s="30">
        <f t="shared" si="291"/>
        <v>0</v>
      </c>
      <c r="AG668" s="30">
        <f t="shared" si="292"/>
        <v>0</v>
      </c>
      <c r="AH668" s="30">
        <f t="shared" si="293"/>
        <v>0</v>
      </c>
      <c r="AI668" s="30">
        <f t="shared" si="294"/>
        <v>0</v>
      </c>
      <c r="AJ668" s="30">
        <f t="shared" si="295"/>
        <v>0</v>
      </c>
    </row>
    <row r="669" spans="1:36" ht="15.75" x14ac:dyDescent="0.25">
      <c r="A669" s="42" t="str">
        <f t="shared" si="296"/>
        <v>ZERO</v>
      </c>
      <c r="B669" s="42"/>
      <c r="C669" s="56" t="s">
        <v>31</v>
      </c>
      <c r="D669" s="11"/>
      <c r="E669" s="45" t="s">
        <v>31</v>
      </c>
      <c r="F669" s="46" t="str">
        <f>VLOOKUP(E669,ISTRUZIONI!$A$10:$B$26,2)</f>
        <v>-</v>
      </c>
      <c r="G669" s="10"/>
      <c r="H669" s="57"/>
      <c r="I669" s="57"/>
      <c r="J669" s="29">
        <f t="shared" si="271"/>
        <v>0</v>
      </c>
      <c r="K669" s="6" t="str">
        <f t="shared" si="297"/>
        <v>Compilare anagrafica</v>
      </c>
      <c r="L669" s="5"/>
      <c r="M669" s="32">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30">
        <f t="shared" si="284"/>
        <v>0</v>
      </c>
      <c r="Z669" s="30">
        <f t="shared" si="285"/>
        <v>0</v>
      </c>
      <c r="AA669" s="30">
        <f t="shared" si="286"/>
        <v>0</v>
      </c>
      <c r="AB669" s="30">
        <f t="shared" si="287"/>
        <v>0</v>
      </c>
      <c r="AC669" s="30">
        <f t="shared" si="288"/>
        <v>0</v>
      </c>
      <c r="AD669" s="30">
        <f t="shared" si="289"/>
        <v>0</v>
      </c>
      <c r="AE669" s="30">
        <f t="shared" si="290"/>
        <v>0</v>
      </c>
      <c r="AF669" s="30">
        <f t="shared" si="291"/>
        <v>0</v>
      </c>
      <c r="AG669" s="30">
        <f t="shared" si="292"/>
        <v>0</v>
      </c>
      <c r="AH669" s="30">
        <f t="shared" si="293"/>
        <v>0</v>
      </c>
      <c r="AI669" s="30">
        <f t="shared" si="294"/>
        <v>0</v>
      </c>
      <c r="AJ669" s="30">
        <f t="shared" si="295"/>
        <v>0</v>
      </c>
    </row>
    <row r="670" spans="1:36" ht="15.75" x14ac:dyDescent="0.25">
      <c r="A670" s="42" t="str">
        <f t="shared" si="296"/>
        <v>ZERO</v>
      </c>
      <c r="B670" s="42"/>
      <c r="C670" s="56" t="s">
        <v>31</v>
      </c>
      <c r="D670" s="11"/>
      <c r="E670" s="45" t="s">
        <v>31</v>
      </c>
      <c r="F670" s="46" t="str">
        <f>VLOOKUP(E670,ISTRUZIONI!$A$10:$B$26,2)</f>
        <v>-</v>
      </c>
      <c r="G670" s="10"/>
      <c r="H670" s="57"/>
      <c r="I670" s="57"/>
      <c r="J670" s="29">
        <f t="shared" si="271"/>
        <v>0</v>
      </c>
      <c r="K670" s="6" t="str">
        <f t="shared" si="297"/>
        <v>Compilare anagrafica</v>
      </c>
      <c r="L670" s="5"/>
      <c r="M670" s="32">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30">
        <f t="shared" si="284"/>
        <v>0</v>
      </c>
      <c r="Z670" s="30">
        <f t="shared" si="285"/>
        <v>0</v>
      </c>
      <c r="AA670" s="30">
        <f t="shared" si="286"/>
        <v>0</v>
      </c>
      <c r="AB670" s="30">
        <f t="shared" si="287"/>
        <v>0</v>
      </c>
      <c r="AC670" s="30">
        <f t="shared" si="288"/>
        <v>0</v>
      </c>
      <c r="AD670" s="30">
        <f t="shared" si="289"/>
        <v>0</v>
      </c>
      <c r="AE670" s="30">
        <f t="shared" si="290"/>
        <v>0</v>
      </c>
      <c r="AF670" s="30">
        <f t="shared" si="291"/>
        <v>0</v>
      </c>
      <c r="AG670" s="30">
        <f t="shared" si="292"/>
        <v>0</v>
      </c>
      <c r="AH670" s="30">
        <f t="shared" si="293"/>
        <v>0</v>
      </c>
      <c r="AI670" s="30">
        <f t="shared" si="294"/>
        <v>0</v>
      </c>
      <c r="AJ670" s="30">
        <f t="shared" si="295"/>
        <v>0</v>
      </c>
    </row>
    <row r="671" spans="1:36" ht="15.75" x14ac:dyDescent="0.25">
      <c r="A671" s="42" t="str">
        <f t="shared" si="296"/>
        <v>ZERO</v>
      </c>
      <c r="B671" s="42"/>
      <c r="C671" s="56" t="s">
        <v>31</v>
      </c>
      <c r="D671" s="11"/>
      <c r="E671" s="45" t="s">
        <v>31</v>
      </c>
      <c r="F671" s="46" t="str">
        <f>VLOOKUP(E671,ISTRUZIONI!$A$10:$B$26,2)</f>
        <v>-</v>
      </c>
      <c r="G671" s="10"/>
      <c r="H671" s="57"/>
      <c r="I671" s="57"/>
      <c r="J671" s="29">
        <f t="shared" si="271"/>
        <v>0</v>
      </c>
      <c r="K671" s="6" t="str">
        <f t="shared" si="297"/>
        <v>Compilare anagrafica</v>
      </c>
      <c r="L671" s="5"/>
      <c r="M671" s="32">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30">
        <f t="shared" si="284"/>
        <v>0</v>
      </c>
      <c r="Z671" s="30">
        <f t="shared" si="285"/>
        <v>0</v>
      </c>
      <c r="AA671" s="30">
        <f t="shared" si="286"/>
        <v>0</v>
      </c>
      <c r="AB671" s="30">
        <f t="shared" si="287"/>
        <v>0</v>
      </c>
      <c r="AC671" s="30">
        <f t="shared" si="288"/>
        <v>0</v>
      </c>
      <c r="AD671" s="30">
        <f t="shared" si="289"/>
        <v>0</v>
      </c>
      <c r="AE671" s="30">
        <f t="shared" si="290"/>
        <v>0</v>
      </c>
      <c r="AF671" s="30">
        <f t="shared" si="291"/>
        <v>0</v>
      </c>
      <c r="AG671" s="30">
        <f t="shared" si="292"/>
        <v>0</v>
      </c>
      <c r="AH671" s="30">
        <f t="shared" si="293"/>
        <v>0</v>
      </c>
      <c r="AI671" s="30">
        <f t="shared" si="294"/>
        <v>0</v>
      </c>
      <c r="AJ671" s="30">
        <f t="shared" si="295"/>
        <v>0</v>
      </c>
    </row>
    <row r="672" spans="1:36" ht="15.75" x14ac:dyDescent="0.25">
      <c r="A672" s="42" t="str">
        <f t="shared" si="296"/>
        <v>ZERO</v>
      </c>
      <c r="B672" s="42"/>
      <c r="C672" s="56" t="s">
        <v>31</v>
      </c>
      <c r="D672" s="11"/>
      <c r="E672" s="45" t="s">
        <v>31</v>
      </c>
      <c r="F672" s="46" t="str">
        <f>VLOOKUP(E672,ISTRUZIONI!$A$10:$B$26,2)</f>
        <v>-</v>
      </c>
      <c r="G672" s="10"/>
      <c r="H672" s="57"/>
      <c r="I672" s="57"/>
      <c r="J672" s="29">
        <f t="shared" si="271"/>
        <v>0</v>
      </c>
      <c r="K672" s="6" t="str">
        <f t="shared" si="297"/>
        <v>Compilare anagrafica</v>
      </c>
      <c r="L672" s="5"/>
      <c r="M672" s="32">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30">
        <f t="shared" si="284"/>
        <v>0</v>
      </c>
      <c r="Z672" s="30">
        <f t="shared" si="285"/>
        <v>0</v>
      </c>
      <c r="AA672" s="30">
        <f t="shared" si="286"/>
        <v>0</v>
      </c>
      <c r="AB672" s="30">
        <f t="shared" si="287"/>
        <v>0</v>
      </c>
      <c r="AC672" s="30">
        <f t="shared" si="288"/>
        <v>0</v>
      </c>
      <c r="AD672" s="30">
        <f t="shared" si="289"/>
        <v>0</v>
      </c>
      <c r="AE672" s="30">
        <f t="shared" si="290"/>
        <v>0</v>
      </c>
      <c r="AF672" s="30">
        <f t="shared" si="291"/>
        <v>0</v>
      </c>
      <c r="AG672" s="30">
        <f t="shared" si="292"/>
        <v>0</v>
      </c>
      <c r="AH672" s="30">
        <f t="shared" si="293"/>
        <v>0</v>
      </c>
      <c r="AI672" s="30">
        <f t="shared" si="294"/>
        <v>0</v>
      </c>
      <c r="AJ672" s="30">
        <f t="shared" si="295"/>
        <v>0</v>
      </c>
    </row>
    <row r="673" spans="1:36" ht="15.75" x14ac:dyDescent="0.25">
      <c r="A673" s="42" t="str">
        <f t="shared" si="296"/>
        <v>ZERO</v>
      </c>
      <c r="B673" s="42"/>
      <c r="C673" s="56" t="s">
        <v>31</v>
      </c>
      <c r="D673" s="11"/>
      <c r="E673" s="45" t="s">
        <v>31</v>
      </c>
      <c r="F673" s="46" t="str">
        <f>VLOOKUP(E673,ISTRUZIONI!$A$10:$B$26,2)</f>
        <v>-</v>
      </c>
      <c r="G673" s="10"/>
      <c r="H673" s="57"/>
      <c r="I673" s="57"/>
      <c r="J673" s="29">
        <f t="shared" si="271"/>
        <v>0</v>
      </c>
      <c r="K673" s="6" t="str">
        <f t="shared" si="297"/>
        <v>Compilare anagrafica</v>
      </c>
      <c r="L673" s="5"/>
      <c r="M673" s="32">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30">
        <f t="shared" si="284"/>
        <v>0</v>
      </c>
      <c r="Z673" s="30">
        <f t="shared" si="285"/>
        <v>0</v>
      </c>
      <c r="AA673" s="30">
        <f t="shared" si="286"/>
        <v>0</v>
      </c>
      <c r="AB673" s="30">
        <f t="shared" si="287"/>
        <v>0</v>
      </c>
      <c r="AC673" s="30">
        <f t="shared" si="288"/>
        <v>0</v>
      </c>
      <c r="AD673" s="30">
        <f t="shared" si="289"/>
        <v>0</v>
      </c>
      <c r="AE673" s="30">
        <f t="shared" si="290"/>
        <v>0</v>
      </c>
      <c r="AF673" s="30">
        <f t="shared" si="291"/>
        <v>0</v>
      </c>
      <c r="AG673" s="30">
        <f t="shared" si="292"/>
        <v>0</v>
      </c>
      <c r="AH673" s="30">
        <f t="shared" si="293"/>
        <v>0</v>
      </c>
      <c r="AI673" s="30">
        <f t="shared" si="294"/>
        <v>0</v>
      </c>
      <c r="AJ673" s="30">
        <f t="shared" si="295"/>
        <v>0</v>
      </c>
    </row>
    <row r="674" spans="1:36" ht="15.75" x14ac:dyDescent="0.25">
      <c r="A674" s="42" t="str">
        <f t="shared" si="296"/>
        <v>ZERO</v>
      </c>
      <c r="B674" s="42"/>
      <c r="C674" s="56" t="s">
        <v>31</v>
      </c>
      <c r="D674" s="11"/>
      <c r="E674" s="45" t="s">
        <v>31</v>
      </c>
      <c r="F674" s="46" t="str">
        <f>VLOOKUP(E674,ISTRUZIONI!$A$10:$B$26,2)</f>
        <v>-</v>
      </c>
      <c r="G674" s="10"/>
      <c r="H674" s="57"/>
      <c r="I674" s="57"/>
      <c r="J674" s="29">
        <f t="shared" si="271"/>
        <v>0</v>
      </c>
      <c r="K674" s="6" t="str">
        <f t="shared" si="297"/>
        <v>Compilare anagrafica</v>
      </c>
      <c r="L674" s="5"/>
      <c r="M674" s="32">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30">
        <f t="shared" si="284"/>
        <v>0</v>
      </c>
      <c r="Z674" s="30">
        <f t="shared" si="285"/>
        <v>0</v>
      </c>
      <c r="AA674" s="30">
        <f t="shared" si="286"/>
        <v>0</v>
      </c>
      <c r="AB674" s="30">
        <f t="shared" si="287"/>
        <v>0</v>
      </c>
      <c r="AC674" s="30">
        <f t="shared" si="288"/>
        <v>0</v>
      </c>
      <c r="AD674" s="30">
        <f t="shared" si="289"/>
        <v>0</v>
      </c>
      <c r="AE674" s="30">
        <f t="shared" si="290"/>
        <v>0</v>
      </c>
      <c r="AF674" s="30">
        <f t="shared" si="291"/>
        <v>0</v>
      </c>
      <c r="AG674" s="30">
        <f t="shared" si="292"/>
        <v>0</v>
      </c>
      <c r="AH674" s="30">
        <f t="shared" si="293"/>
        <v>0</v>
      </c>
      <c r="AI674" s="30">
        <f t="shared" si="294"/>
        <v>0</v>
      </c>
      <c r="AJ674" s="30">
        <f t="shared" si="295"/>
        <v>0</v>
      </c>
    </row>
    <row r="675" spans="1:36" ht="15.75" x14ac:dyDescent="0.25">
      <c r="A675" s="42" t="str">
        <f t="shared" si="296"/>
        <v>ZERO</v>
      </c>
      <c r="B675" s="42"/>
      <c r="C675" s="56" t="s">
        <v>31</v>
      </c>
      <c r="D675" s="11"/>
      <c r="E675" s="45" t="s">
        <v>31</v>
      </c>
      <c r="F675" s="46" t="str">
        <f>VLOOKUP(E675,ISTRUZIONI!$A$10:$B$26,2)</f>
        <v>-</v>
      </c>
      <c r="G675" s="10"/>
      <c r="H675" s="57"/>
      <c r="I675" s="57"/>
      <c r="J675" s="29">
        <f t="shared" si="271"/>
        <v>0</v>
      </c>
      <c r="K675" s="6" t="str">
        <f t="shared" si="297"/>
        <v>Compilare anagrafica</v>
      </c>
      <c r="L675" s="5"/>
      <c r="M675" s="32">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30">
        <f t="shared" si="284"/>
        <v>0</v>
      </c>
      <c r="Z675" s="30">
        <f t="shared" si="285"/>
        <v>0</v>
      </c>
      <c r="AA675" s="30">
        <f t="shared" si="286"/>
        <v>0</v>
      </c>
      <c r="AB675" s="30">
        <f t="shared" si="287"/>
        <v>0</v>
      </c>
      <c r="AC675" s="30">
        <f t="shared" si="288"/>
        <v>0</v>
      </c>
      <c r="AD675" s="30">
        <f t="shared" si="289"/>
        <v>0</v>
      </c>
      <c r="AE675" s="30">
        <f t="shared" si="290"/>
        <v>0</v>
      </c>
      <c r="AF675" s="30">
        <f t="shared" si="291"/>
        <v>0</v>
      </c>
      <c r="AG675" s="30">
        <f t="shared" si="292"/>
        <v>0</v>
      </c>
      <c r="AH675" s="30">
        <f t="shared" si="293"/>
        <v>0</v>
      </c>
      <c r="AI675" s="30">
        <f t="shared" si="294"/>
        <v>0</v>
      </c>
      <c r="AJ675" s="30">
        <f t="shared" si="295"/>
        <v>0</v>
      </c>
    </row>
    <row r="676" spans="1:36" ht="15.75" x14ac:dyDescent="0.25">
      <c r="A676" s="42" t="str">
        <f t="shared" si="296"/>
        <v>ZERO</v>
      </c>
      <c r="B676" s="42"/>
      <c r="C676" s="56" t="s">
        <v>31</v>
      </c>
      <c r="D676" s="11"/>
      <c r="E676" s="45" t="s">
        <v>31</v>
      </c>
      <c r="F676" s="46" t="str">
        <f>VLOOKUP(E676,ISTRUZIONI!$A$10:$B$26,2)</f>
        <v>-</v>
      </c>
      <c r="G676" s="10"/>
      <c r="H676" s="57"/>
      <c r="I676" s="57"/>
      <c r="J676" s="29">
        <f t="shared" si="271"/>
        <v>0</v>
      </c>
      <c r="K676" s="6" t="str">
        <f t="shared" si="297"/>
        <v>Compilare anagrafica</v>
      </c>
      <c r="L676" s="5"/>
      <c r="M676" s="32">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30">
        <f t="shared" si="284"/>
        <v>0</v>
      </c>
      <c r="Z676" s="30">
        <f t="shared" si="285"/>
        <v>0</v>
      </c>
      <c r="AA676" s="30">
        <f t="shared" si="286"/>
        <v>0</v>
      </c>
      <c r="AB676" s="30">
        <f t="shared" si="287"/>
        <v>0</v>
      </c>
      <c r="AC676" s="30">
        <f t="shared" si="288"/>
        <v>0</v>
      </c>
      <c r="AD676" s="30">
        <f t="shared" si="289"/>
        <v>0</v>
      </c>
      <c r="AE676" s="30">
        <f t="shared" si="290"/>
        <v>0</v>
      </c>
      <c r="AF676" s="30">
        <f t="shared" si="291"/>
        <v>0</v>
      </c>
      <c r="AG676" s="30">
        <f t="shared" si="292"/>
        <v>0</v>
      </c>
      <c r="AH676" s="30">
        <f t="shared" si="293"/>
        <v>0</v>
      </c>
      <c r="AI676" s="30">
        <f t="shared" si="294"/>
        <v>0</v>
      </c>
      <c r="AJ676" s="30">
        <f t="shared" si="295"/>
        <v>0</v>
      </c>
    </row>
    <row r="677" spans="1:36" ht="15.75" x14ac:dyDescent="0.25">
      <c r="A677" s="42" t="str">
        <f t="shared" si="296"/>
        <v>ZERO</v>
      </c>
      <c r="B677" s="42"/>
      <c r="C677" s="56" t="s">
        <v>31</v>
      </c>
      <c r="D677" s="11"/>
      <c r="E677" s="45" t="s">
        <v>31</v>
      </c>
      <c r="F677" s="46" t="str">
        <f>VLOOKUP(E677,ISTRUZIONI!$A$10:$B$26,2)</f>
        <v>-</v>
      </c>
      <c r="G677" s="10"/>
      <c r="H677" s="57"/>
      <c r="I677" s="57"/>
      <c r="J677" s="29">
        <f t="shared" si="271"/>
        <v>0</v>
      </c>
      <c r="K677" s="6" t="str">
        <f t="shared" si="297"/>
        <v>Compilare anagrafica</v>
      </c>
      <c r="L677" s="5"/>
      <c r="M677" s="32">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30">
        <f t="shared" si="284"/>
        <v>0</v>
      </c>
      <c r="Z677" s="30">
        <f t="shared" si="285"/>
        <v>0</v>
      </c>
      <c r="AA677" s="30">
        <f t="shared" si="286"/>
        <v>0</v>
      </c>
      <c r="AB677" s="30">
        <f t="shared" si="287"/>
        <v>0</v>
      </c>
      <c r="AC677" s="30">
        <f t="shared" si="288"/>
        <v>0</v>
      </c>
      <c r="AD677" s="30">
        <f t="shared" si="289"/>
        <v>0</v>
      </c>
      <c r="AE677" s="30">
        <f t="shared" si="290"/>
        <v>0</v>
      </c>
      <c r="AF677" s="30">
        <f t="shared" si="291"/>
        <v>0</v>
      </c>
      <c r="AG677" s="30">
        <f t="shared" si="292"/>
        <v>0</v>
      </c>
      <c r="AH677" s="30">
        <f t="shared" si="293"/>
        <v>0</v>
      </c>
      <c r="AI677" s="30">
        <f t="shared" si="294"/>
        <v>0</v>
      </c>
      <c r="AJ677" s="30">
        <f t="shared" si="295"/>
        <v>0</v>
      </c>
    </row>
    <row r="678" spans="1:36" ht="15.75" x14ac:dyDescent="0.25">
      <c r="A678" s="42" t="str">
        <f t="shared" si="296"/>
        <v>ZERO</v>
      </c>
      <c r="B678" s="42"/>
      <c r="C678" s="56" t="s">
        <v>31</v>
      </c>
      <c r="D678" s="11"/>
      <c r="E678" s="45" t="s">
        <v>31</v>
      </c>
      <c r="F678" s="46" t="str">
        <f>VLOOKUP(E678,ISTRUZIONI!$A$10:$B$26,2)</f>
        <v>-</v>
      </c>
      <c r="G678" s="10"/>
      <c r="H678" s="57"/>
      <c r="I678" s="57"/>
      <c r="J678" s="29">
        <f t="shared" si="271"/>
        <v>0</v>
      </c>
      <c r="K678" s="6" t="str">
        <f t="shared" si="297"/>
        <v>Compilare anagrafica</v>
      </c>
      <c r="L678" s="5"/>
      <c r="M678" s="32">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30">
        <f t="shared" si="284"/>
        <v>0</v>
      </c>
      <c r="Z678" s="30">
        <f t="shared" si="285"/>
        <v>0</v>
      </c>
      <c r="AA678" s="30">
        <f t="shared" si="286"/>
        <v>0</v>
      </c>
      <c r="AB678" s="30">
        <f t="shared" si="287"/>
        <v>0</v>
      </c>
      <c r="AC678" s="30">
        <f t="shared" si="288"/>
        <v>0</v>
      </c>
      <c r="AD678" s="30">
        <f t="shared" si="289"/>
        <v>0</v>
      </c>
      <c r="AE678" s="30">
        <f t="shared" si="290"/>
        <v>0</v>
      </c>
      <c r="AF678" s="30">
        <f t="shared" si="291"/>
        <v>0</v>
      </c>
      <c r="AG678" s="30">
        <f t="shared" si="292"/>
        <v>0</v>
      </c>
      <c r="AH678" s="30">
        <f t="shared" si="293"/>
        <v>0</v>
      </c>
      <c r="AI678" s="30">
        <f t="shared" si="294"/>
        <v>0</v>
      </c>
      <c r="AJ678" s="30">
        <f t="shared" si="295"/>
        <v>0</v>
      </c>
    </row>
    <row r="679" spans="1:36" ht="15.75" x14ac:dyDescent="0.25">
      <c r="A679" s="42" t="str">
        <f t="shared" si="296"/>
        <v>ZERO</v>
      </c>
      <c r="B679" s="42"/>
      <c r="C679" s="56" t="s">
        <v>31</v>
      </c>
      <c r="D679" s="11"/>
      <c r="E679" s="45" t="s">
        <v>31</v>
      </c>
      <c r="F679" s="46" t="str">
        <f>VLOOKUP(E679,ISTRUZIONI!$A$10:$B$26,2)</f>
        <v>-</v>
      </c>
      <c r="G679" s="10"/>
      <c r="H679" s="57"/>
      <c r="I679" s="57"/>
      <c r="J679" s="29">
        <f t="shared" si="271"/>
        <v>0</v>
      </c>
      <c r="K679" s="6" t="str">
        <f t="shared" si="297"/>
        <v>Compilare anagrafica</v>
      </c>
      <c r="L679" s="5"/>
      <c r="M679" s="32">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30">
        <f t="shared" si="284"/>
        <v>0</v>
      </c>
      <c r="Z679" s="30">
        <f t="shared" si="285"/>
        <v>0</v>
      </c>
      <c r="AA679" s="30">
        <f t="shared" si="286"/>
        <v>0</v>
      </c>
      <c r="AB679" s="30">
        <f t="shared" si="287"/>
        <v>0</v>
      </c>
      <c r="AC679" s="30">
        <f t="shared" si="288"/>
        <v>0</v>
      </c>
      <c r="AD679" s="30">
        <f t="shared" si="289"/>
        <v>0</v>
      </c>
      <c r="AE679" s="30">
        <f t="shared" si="290"/>
        <v>0</v>
      </c>
      <c r="AF679" s="30">
        <f t="shared" si="291"/>
        <v>0</v>
      </c>
      <c r="AG679" s="30">
        <f t="shared" si="292"/>
        <v>0</v>
      </c>
      <c r="AH679" s="30">
        <f t="shared" si="293"/>
        <v>0</v>
      </c>
      <c r="AI679" s="30">
        <f t="shared" si="294"/>
        <v>0</v>
      </c>
      <c r="AJ679" s="30">
        <f t="shared" si="295"/>
        <v>0</v>
      </c>
    </row>
    <row r="680" spans="1:36" ht="15.75" x14ac:dyDescent="0.25">
      <c r="A680" s="42" t="str">
        <f t="shared" si="296"/>
        <v>ZERO</v>
      </c>
      <c r="B680" s="42"/>
      <c r="C680" s="56" t="s">
        <v>31</v>
      </c>
      <c r="D680" s="11"/>
      <c r="E680" s="45" t="s">
        <v>31</v>
      </c>
      <c r="F680" s="46" t="str">
        <f>VLOOKUP(E680,ISTRUZIONI!$A$10:$B$26,2)</f>
        <v>-</v>
      </c>
      <c r="G680" s="10"/>
      <c r="H680" s="57"/>
      <c r="I680" s="57"/>
      <c r="J680" s="29">
        <f t="shared" si="271"/>
        <v>0</v>
      </c>
      <c r="K680" s="6" t="str">
        <f t="shared" si="297"/>
        <v>Compilare anagrafica</v>
      </c>
      <c r="L680" s="5"/>
      <c r="M680" s="32">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30">
        <f t="shared" si="284"/>
        <v>0</v>
      </c>
      <c r="Z680" s="30">
        <f t="shared" si="285"/>
        <v>0</v>
      </c>
      <c r="AA680" s="30">
        <f t="shared" si="286"/>
        <v>0</v>
      </c>
      <c r="AB680" s="30">
        <f t="shared" si="287"/>
        <v>0</v>
      </c>
      <c r="AC680" s="30">
        <f t="shared" si="288"/>
        <v>0</v>
      </c>
      <c r="AD680" s="30">
        <f t="shared" si="289"/>
        <v>0</v>
      </c>
      <c r="AE680" s="30">
        <f t="shared" si="290"/>
        <v>0</v>
      </c>
      <c r="AF680" s="30">
        <f t="shared" si="291"/>
        <v>0</v>
      </c>
      <c r="AG680" s="30">
        <f t="shared" si="292"/>
        <v>0</v>
      </c>
      <c r="AH680" s="30">
        <f t="shared" si="293"/>
        <v>0</v>
      </c>
      <c r="AI680" s="30">
        <f t="shared" si="294"/>
        <v>0</v>
      </c>
      <c r="AJ680" s="30">
        <f t="shared" si="295"/>
        <v>0</v>
      </c>
    </row>
    <row r="681" spans="1:36" ht="15.75" x14ac:dyDescent="0.25">
      <c r="A681" s="42" t="str">
        <f t="shared" si="296"/>
        <v>ZERO</v>
      </c>
      <c r="B681" s="42"/>
      <c r="C681" s="56" t="s">
        <v>31</v>
      </c>
      <c r="D681" s="11"/>
      <c r="E681" s="45" t="s">
        <v>31</v>
      </c>
      <c r="F681" s="46" t="str">
        <f>VLOOKUP(E681,ISTRUZIONI!$A$10:$B$26,2)</f>
        <v>-</v>
      </c>
      <c r="G681" s="10"/>
      <c r="H681" s="57"/>
      <c r="I681" s="57"/>
      <c r="J681" s="29">
        <f t="shared" si="271"/>
        <v>0</v>
      </c>
      <c r="K681" s="6" t="str">
        <f t="shared" si="297"/>
        <v>Compilare anagrafica</v>
      </c>
      <c r="L681" s="5"/>
      <c r="M681" s="32">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30">
        <f t="shared" si="284"/>
        <v>0</v>
      </c>
      <c r="Z681" s="30">
        <f t="shared" si="285"/>
        <v>0</v>
      </c>
      <c r="AA681" s="30">
        <f t="shared" si="286"/>
        <v>0</v>
      </c>
      <c r="AB681" s="30">
        <f t="shared" si="287"/>
        <v>0</v>
      </c>
      <c r="AC681" s="30">
        <f t="shared" si="288"/>
        <v>0</v>
      </c>
      <c r="AD681" s="30">
        <f t="shared" si="289"/>
        <v>0</v>
      </c>
      <c r="AE681" s="30">
        <f t="shared" si="290"/>
        <v>0</v>
      </c>
      <c r="AF681" s="30">
        <f t="shared" si="291"/>
        <v>0</v>
      </c>
      <c r="AG681" s="30">
        <f t="shared" si="292"/>
        <v>0</v>
      </c>
      <c r="AH681" s="30">
        <f t="shared" si="293"/>
        <v>0</v>
      </c>
      <c r="AI681" s="30">
        <f t="shared" si="294"/>
        <v>0</v>
      </c>
      <c r="AJ681" s="30">
        <f t="shared" si="295"/>
        <v>0</v>
      </c>
    </row>
    <row r="682" spans="1:36" ht="15.75" x14ac:dyDescent="0.25">
      <c r="A682" s="42" t="str">
        <f t="shared" si="296"/>
        <v>ZERO</v>
      </c>
      <c r="B682" s="42"/>
      <c r="C682" s="56" t="s">
        <v>31</v>
      </c>
      <c r="D682" s="11"/>
      <c r="E682" s="45" t="s">
        <v>31</v>
      </c>
      <c r="F682" s="46" t="str">
        <f>VLOOKUP(E682,ISTRUZIONI!$A$10:$B$26,2)</f>
        <v>-</v>
      </c>
      <c r="G682" s="10"/>
      <c r="H682" s="57"/>
      <c r="I682" s="57"/>
      <c r="J682" s="29">
        <f t="shared" si="271"/>
        <v>0</v>
      </c>
      <c r="K682" s="6" t="str">
        <f t="shared" si="297"/>
        <v>Compilare anagrafica</v>
      </c>
      <c r="L682" s="5"/>
      <c r="M682" s="32">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30">
        <f t="shared" si="284"/>
        <v>0</v>
      </c>
      <c r="Z682" s="30">
        <f t="shared" si="285"/>
        <v>0</v>
      </c>
      <c r="AA682" s="30">
        <f t="shared" si="286"/>
        <v>0</v>
      </c>
      <c r="AB682" s="30">
        <f t="shared" si="287"/>
        <v>0</v>
      </c>
      <c r="AC682" s="30">
        <f t="shared" si="288"/>
        <v>0</v>
      </c>
      <c r="AD682" s="30">
        <f t="shared" si="289"/>
        <v>0</v>
      </c>
      <c r="AE682" s="30">
        <f t="shared" si="290"/>
        <v>0</v>
      </c>
      <c r="AF682" s="30">
        <f t="shared" si="291"/>
        <v>0</v>
      </c>
      <c r="AG682" s="30">
        <f t="shared" si="292"/>
        <v>0</v>
      </c>
      <c r="AH682" s="30">
        <f t="shared" si="293"/>
        <v>0</v>
      </c>
      <c r="AI682" s="30">
        <f t="shared" si="294"/>
        <v>0</v>
      </c>
      <c r="AJ682" s="30">
        <f t="shared" si="295"/>
        <v>0</v>
      </c>
    </row>
    <row r="683" spans="1:36" ht="15.75" x14ac:dyDescent="0.25">
      <c r="A683" s="42" t="str">
        <f t="shared" si="296"/>
        <v>ZERO</v>
      </c>
      <c r="B683" s="42"/>
      <c r="C683" s="56" t="s">
        <v>31</v>
      </c>
      <c r="D683" s="11"/>
      <c r="E683" s="45" t="s">
        <v>31</v>
      </c>
      <c r="F683" s="46" t="str">
        <f>VLOOKUP(E683,ISTRUZIONI!$A$10:$B$26,2)</f>
        <v>-</v>
      </c>
      <c r="G683" s="10"/>
      <c r="H683" s="57"/>
      <c r="I683" s="57"/>
      <c r="J683" s="29">
        <f t="shared" si="271"/>
        <v>0</v>
      </c>
      <c r="K683" s="6" t="str">
        <f t="shared" si="297"/>
        <v>Compilare anagrafica</v>
      </c>
      <c r="L683" s="5"/>
      <c r="M683" s="32">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30">
        <f t="shared" si="284"/>
        <v>0</v>
      </c>
      <c r="Z683" s="30">
        <f t="shared" si="285"/>
        <v>0</v>
      </c>
      <c r="AA683" s="30">
        <f t="shared" si="286"/>
        <v>0</v>
      </c>
      <c r="AB683" s="30">
        <f t="shared" si="287"/>
        <v>0</v>
      </c>
      <c r="AC683" s="30">
        <f t="shared" si="288"/>
        <v>0</v>
      </c>
      <c r="AD683" s="30">
        <f t="shared" si="289"/>
        <v>0</v>
      </c>
      <c r="AE683" s="30">
        <f t="shared" si="290"/>
        <v>0</v>
      </c>
      <c r="AF683" s="30">
        <f t="shared" si="291"/>
        <v>0</v>
      </c>
      <c r="AG683" s="30">
        <f t="shared" si="292"/>
        <v>0</v>
      </c>
      <c r="AH683" s="30">
        <f t="shared" si="293"/>
        <v>0</v>
      </c>
      <c r="AI683" s="30">
        <f t="shared" si="294"/>
        <v>0</v>
      </c>
      <c r="AJ683" s="30">
        <f t="shared" si="295"/>
        <v>0</v>
      </c>
    </row>
    <row r="684" spans="1:36" ht="15.75" x14ac:dyDescent="0.25">
      <c r="A684" s="42" t="str">
        <f t="shared" si="296"/>
        <v>ZERO</v>
      </c>
      <c r="B684" s="42"/>
      <c r="C684" s="56" t="s">
        <v>31</v>
      </c>
      <c r="D684" s="11"/>
      <c r="E684" s="45" t="s">
        <v>31</v>
      </c>
      <c r="F684" s="46" t="str">
        <f>VLOOKUP(E684,ISTRUZIONI!$A$10:$B$26,2)</f>
        <v>-</v>
      </c>
      <c r="G684" s="10"/>
      <c r="H684" s="57"/>
      <c r="I684" s="57"/>
      <c r="J684" s="29">
        <f t="shared" si="271"/>
        <v>0</v>
      </c>
      <c r="K684" s="6" t="str">
        <f t="shared" si="297"/>
        <v>Compilare anagrafica</v>
      </c>
      <c r="L684" s="5"/>
      <c r="M684" s="32">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30">
        <f t="shared" si="284"/>
        <v>0</v>
      </c>
      <c r="Z684" s="30">
        <f t="shared" si="285"/>
        <v>0</v>
      </c>
      <c r="AA684" s="30">
        <f t="shared" si="286"/>
        <v>0</v>
      </c>
      <c r="AB684" s="30">
        <f t="shared" si="287"/>
        <v>0</v>
      </c>
      <c r="AC684" s="30">
        <f t="shared" si="288"/>
        <v>0</v>
      </c>
      <c r="AD684" s="30">
        <f t="shared" si="289"/>
        <v>0</v>
      </c>
      <c r="AE684" s="30">
        <f t="shared" si="290"/>
        <v>0</v>
      </c>
      <c r="AF684" s="30">
        <f t="shared" si="291"/>
        <v>0</v>
      </c>
      <c r="AG684" s="30">
        <f t="shared" si="292"/>
        <v>0</v>
      </c>
      <c r="AH684" s="30">
        <f t="shared" si="293"/>
        <v>0</v>
      </c>
      <c r="AI684" s="30">
        <f t="shared" si="294"/>
        <v>0</v>
      </c>
      <c r="AJ684" s="30">
        <f t="shared" si="295"/>
        <v>0</v>
      </c>
    </row>
    <row r="685" spans="1:36" ht="15.75" x14ac:dyDescent="0.25">
      <c r="A685" s="42" t="str">
        <f t="shared" si="296"/>
        <v>ZERO</v>
      </c>
      <c r="B685" s="42"/>
      <c r="C685" s="56" t="s">
        <v>31</v>
      </c>
      <c r="D685" s="11"/>
      <c r="E685" s="45" t="s">
        <v>31</v>
      </c>
      <c r="F685" s="46" t="str">
        <f>VLOOKUP(E685,ISTRUZIONI!$A$10:$B$26,2)</f>
        <v>-</v>
      </c>
      <c r="G685" s="10"/>
      <c r="H685" s="57"/>
      <c r="I685" s="57"/>
      <c r="J685" s="29">
        <f t="shared" si="271"/>
        <v>0</v>
      </c>
      <c r="K685" s="6" t="str">
        <f t="shared" si="297"/>
        <v>Compilare anagrafica</v>
      </c>
      <c r="L685" s="5"/>
      <c r="M685" s="32">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30">
        <f t="shared" si="284"/>
        <v>0</v>
      </c>
      <c r="Z685" s="30">
        <f t="shared" si="285"/>
        <v>0</v>
      </c>
      <c r="AA685" s="30">
        <f t="shared" si="286"/>
        <v>0</v>
      </c>
      <c r="AB685" s="30">
        <f t="shared" si="287"/>
        <v>0</v>
      </c>
      <c r="AC685" s="30">
        <f t="shared" si="288"/>
        <v>0</v>
      </c>
      <c r="AD685" s="30">
        <f t="shared" si="289"/>
        <v>0</v>
      </c>
      <c r="AE685" s="30">
        <f t="shared" si="290"/>
        <v>0</v>
      </c>
      <c r="AF685" s="30">
        <f t="shared" si="291"/>
        <v>0</v>
      </c>
      <c r="AG685" s="30">
        <f t="shared" si="292"/>
        <v>0</v>
      </c>
      <c r="AH685" s="30">
        <f t="shared" si="293"/>
        <v>0</v>
      </c>
      <c r="AI685" s="30">
        <f t="shared" si="294"/>
        <v>0</v>
      </c>
      <c r="AJ685" s="30">
        <f t="shared" si="295"/>
        <v>0</v>
      </c>
    </row>
    <row r="686" spans="1:36" ht="15.75" x14ac:dyDescent="0.25">
      <c r="A686" s="42" t="str">
        <f t="shared" si="296"/>
        <v>ZERO</v>
      </c>
      <c r="B686" s="42"/>
      <c r="C686" s="56" t="s">
        <v>31</v>
      </c>
      <c r="D686" s="11"/>
      <c r="E686" s="45" t="s">
        <v>31</v>
      </c>
      <c r="F686" s="46" t="str">
        <f>VLOOKUP(E686,ISTRUZIONI!$A$10:$B$26,2)</f>
        <v>-</v>
      </c>
      <c r="G686" s="10"/>
      <c r="H686" s="57"/>
      <c r="I686" s="57"/>
      <c r="J686" s="29">
        <f t="shared" si="271"/>
        <v>0</v>
      </c>
      <c r="K686" s="6" t="str">
        <f t="shared" si="297"/>
        <v>Compilare anagrafica</v>
      </c>
      <c r="L686" s="5"/>
      <c r="M686" s="32">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30">
        <f t="shared" si="284"/>
        <v>0</v>
      </c>
      <c r="Z686" s="30">
        <f t="shared" si="285"/>
        <v>0</v>
      </c>
      <c r="AA686" s="30">
        <f t="shared" si="286"/>
        <v>0</v>
      </c>
      <c r="AB686" s="30">
        <f t="shared" si="287"/>
        <v>0</v>
      </c>
      <c r="AC686" s="30">
        <f t="shared" si="288"/>
        <v>0</v>
      </c>
      <c r="AD686" s="30">
        <f t="shared" si="289"/>
        <v>0</v>
      </c>
      <c r="AE686" s="30">
        <f t="shared" si="290"/>
        <v>0</v>
      </c>
      <c r="AF686" s="30">
        <f t="shared" si="291"/>
        <v>0</v>
      </c>
      <c r="AG686" s="30">
        <f t="shared" si="292"/>
        <v>0</v>
      </c>
      <c r="AH686" s="30">
        <f t="shared" si="293"/>
        <v>0</v>
      </c>
      <c r="AI686" s="30">
        <f t="shared" si="294"/>
        <v>0</v>
      </c>
      <c r="AJ686" s="30">
        <f t="shared" si="295"/>
        <v>0</v>
      </c>
    </row>
    <row r="687" spans="1:36" ht="15.75" x14ac:dyDescent="0.25">
      <c r="A687" s="42" t="str">
        <f t="shared" si="296"/>
        <v>ZERO</v>
      </c>
      <c r="B687" s="42"/>
      <c r="C687" s="56" t="s">
        <v>31</v>
      </c>
      <c r="D687" s="11"/>
      <c r="E687" s="45" t="s">
        <v>31</v>
      </c>
      <c r="F687" s="46" t="str">
        <f>VLOOKUP(E687,ISTRUZIONI!$A$10:$B$26,2)</f>
        <v>-</v>
      </c>
      <c r="G687" s="10"/>
      <c r="H687" s="57"/>
      <c r="I687" s="57"/>
      <c r="J687" s="29">
        <f t="shared" si="271"/>
        <v>0</v>
      </c>
      <c r="K687" s="6" t="str">
        <f t="shared" si="297"/>
        <v>Compilare anagrafica</v>
      </c>
      <c r="L687" s="5"/>
      <c r="M687" s="32">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30">
        <f t="shared" si="284"/>
        <v>0</v>
      </c>
      <c r="Z687" s="30">
        <f t="shared" si="285"/>
        <v>0</v>
      </c>
      <c r="AA687" s="30">
        <f t="shared" si="286"/>
        <v>0</v>
      </c>
      <c r="AB687" s="30">
        <f t="shared" si="287"/>
        <v>0</v>
      </c>
      <c r="AC687" s="30">
        <f t="shared" si="288"/>
        <v>0</v>
      </c>
      <c r="AD687" s="30">
        <f t="shared" si="289"/>
        <v>0</v>
      </c>
      <c r="AE687" s="30">
        <f t="shared" si="290"/>
        <v>0</v>
      </c>
      <c r="AF687" s="30">
        <f t="shared" si="291"/>
        <v>0</v>
      </c>
      <c r="AG687" s="30">
        <f t="shared" si="292"/>
        <v>0</v>
      </c>
      <c r="AH687" s="30">
        <f t="shared" si="293"/>
        <v>0</v>
      </c>
      <c r="AI687" s="30">
        <f t="shared" si="294"/>
        <v>0</v>
      </c>
      <c r="AJ687" s="30">
        <f t="shared" si="295"/>
        <v>0</v>
      </c>
    </row>
    <row r="688" spans="1:36" ht="15.75" x14ac:dyDescent="0.25">
      <c r="A688" s="42" t="str">
        <f t="shared" si="296"/>
        <v>ZERO</v>
      </c>
      <c r="B688" s="42"/>
      <c r="C688" s="56" t="s">
        <v>31</v>
      </c>
      <c r="D688" s="11"/>
      <c r="E688" s="45" t="s">
        <v>31</v>
      </c>
      <c r="F688" s="46" t="str">
        <f>VLOOKUP(E688,ISTRUZIONI!$A$10:$B$26,2)</f>
        <v>-</v>
      </c>
      <c r="G688" s="10"/>
      <c r="H688" s="57"/>
      <c r="I688" s="57"/>
      <c r="J688" s="29">
        <f t="shared" si="271"/>
        <v>0</v>
      </c>
      <c r="K688" s="6" t="str">
        <f t="shared" si="297"/>
        <v>Compilare anagrafica</v>
      </c>
      <c r="L688" s="5"/>
      <c r="M688" s="32">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30">
        <f t="shared" si="284"/>
        <v>0</v>
      </c>
      <c r="Z688" s="30">
        <f t="shared" si="285"/>
        <v>0</v>
      </c>
      <c r="AA688" s="30">
        <f t="shared" si="286"/>
        <v>0</v>
      </c>
      <c r="AB688" s="30">
        <f t="shared" si="287"/>
        <v>0</v>
      </c>
      <c r="AC688" s="30">
        <f t="shared" si="288"/>
        <v>0</v>
      </c>
      <c r="AD688" s="30">
        <f t="shared" si="289"/>
        <v>0</v>
      </c>
      <c r="AE688" s="30">
        <f t="shared" si="290"/>
        <v>0</v>
      </c>
      <c r="AF688" s="30">
        <f t="shared" si="291"/>
        <v>0</v>
      </c>
      <c r="AG688" s="30">
        <f t="shared" si="292"/>
        <v>0</v>
      </c>
      <c r="AH688" s="30">
        <f t="shared" si="293"/>
        <v>0</v>
      </c>
      <c r="AI688" s="30">
        <f t="shared" si="294"/>
        <v>0</v>
      </c>
      <c r="AJ688" s="30">
        <f t="shared" si="295"/>
        <v>0</v>
      </c>
    </row>
    <row r="689" spans="1:36" ht="15.75" x14ac:dyDescent="0.25">
      <c r="A689" s="42" t="str">
        <f t="shared" si="296"/>
        <v>ZERO</v>
      </c>
      <c r="B689" s="42"/>
      <c r="C689" s="56" t="s">
        <v>31</v>
      </c>
      <c r="D689" s="11"/>
      <c r="E689" s="45" t="s">
        <v>31</v>
      </c>
      <c r="F689" s="46" t="str">
        <f>VLOOKUP(E689,ISTRUZIONI!$A$10:$B$26,2)</f>
        <v>-</v>
      </c>
      <c r="G689" s="10"/>
      <c r="H689" s="57"/>
      <c r="I689" s="57"/>
      <c r="J689" s="29">
        <f t="shared" si="271"/>
        <v>0</v>
      </c>
      <c r="K689" s="6" t="str">
        <f t="shared" si="297"/>
        <v>Compilare anagrafica</v>
      </c>
      <c r="L689" s="5"/>
      <c r="M689" s="32">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30">
        <f t="shared" si="284"/>
        <v>0</v>
      </c>
      <c r="Z689" s="30">
        <f t="shared" si="285"/>
        <v>0</v>
      </c>
      <c r="AA689" s="30">
        <f t="shared" si="286"/>
        <v>0</v>
      </c>
      <c r="AB689" s="30">
        <f t="shared" si="287"/>
        <v>0</v>
      </c>
      <c r="AC689" s="30">
        <f t="shared" si="288"/>
        <v>0</v>
      </c>
      <c r="AD689" s="30">
        <f t="shared" si="289"/>
        <v>0</v>
      </c>
      <c r="AE689" s="30">
        <f t="shared" si="290"/>
        <v>0</v>
      </c>
      <c r="AF689" s="30">
        <f t="shared" si="291"/>
        <v>0</v>
      </c>
      <c r="AG689" s="30">
        <f t="shared" si="292"/>
        <v>0</v>
      </c>
      <c r="AH689" s="30">
        <f t="shared" si="293"/>
        <v>0</v>
      </c>
      <c r="AI689" s="30">
        <f t="shared" si="294"/>
        <v>0</v>
      </c>
      <c r="AJ689" s="30">
        <f t="shared" si="295"/>
        <v>0</v>
      </c>
    </row>
    <row r="690" spans="1:36" ht="15.75" x14ac:dyDescent="0.25">
      <c r="A690" s="42" t="str">
        <f t="shared" si="296"/>
        <v>ZERO</v>
      </c>
      <c r="B690" s="42"/>
      <c r="C690" s="56" t="s">
        <v>31</v>
      </c>
      <c r="D690" s="11"/>
      <c r="E690" s="45" t="s">
        <v>31</v>
      </c>
      <c r="F690" s="46" t="str">
        <f>VLOOKUP(E690,ISTRUZIONI!$A$10:$B$26,2)</f>
        <v>-</v>
      </c>
      <c r="G690" s="10"/>
      <c r="H690" s="57"/>
      <c r="I690" s="57"/>
      <c r="J690" s="29">
        <f t="shared" si="271"/>
        <v>0</v>
      </c>
      <c r="K690" s="6" t="str">
        <f t="shared" si="297"/>
        <v>Compilare anagrafica</v>
      </c>
      <c r="L690" s="5"/>
      <c r="M690" s="32">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30">
        <f t="shared" si="284"/>
        <v>0</v>
      </c>
      <c r="Z690" s="30">
        <f t="shared" si="285"/>
        <v>0</v>
      </c>
      <c r="AA690" s="30">
        <f t="shared" si="286"/>
        <v>0</v>
      </c>
      <c r="AB690" s="30">
        <f t="shared" si="287"/>
        <v>0</v>
      </c>
      <c r="AC690" s="30">
        <f t="shared" si="288"/>
        <v>0</v>
      </c>
      <c r="AD690" s="30">
        <f t="shared" si="289"/>
        <v>0</v>
      </c>
      <c r="AE690" s="30">
        <f t="shared" si="290"/>
        <v>0</v>
      </c>
      <c r="AF690" s="30">
        <f t="shared" si="291"/>
        <v>0</v>
      </c>
      <c r="AG690" s="30">
        <f t="shared" si="292"/>
        <v>0</v>
      </c>
      <c r="AH690" s="30">
        <f t="shared" si="293"/>
        <v>0</v>
      </c>
      <c r="AI690" s="30">
        <f t="shared" si="294"/>
        <v>0</v>
      </c>
      <c r="AJ690" s="30">
        <f t="shared" si="295"/>
        <v>0</v>
      </c>
    </row>
    <row r="691" spans="1:36" ht="15.75" x14ac:dyDescent="0.25">
      <c r="A691" s="42" t="str">
        <f t="shared" si="296"/>
        <v>ZERO</v>
      </c>
      <c r="B691" s="42"/>
      <c r="C691" s="56" t="s">
        <v>31</v>
      </c>
      <c r="D691" s="11"/>
      <c r="E691" s="45" t="s">
        <v>31</v>
      </c>
      <c r="F691" s="46" t="str">
        <f>VLOOKUP(E691,ISTRUZIONI!$A$10:$B$26,2)</f>
        <v>-</v>
      </c>
      <c r="G691" s="10"/>
      <c r="H691" s="57"/>
      <c r="I691" s="57"/>
      <c r="J691" s="29">
        <f t="shared" si="271"/>
        <v>0</v>
      </c>
      <c r="K691" s="6" t="str">
        <f t="shared" si="297"/>
        <v>Compilare anagrafica</v>
      </c>
      <c r="L691" s="5"/>
      <c r="M691" s="32">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30">
        <f t="shared" si="284"/>
        <v>0</v>
      </c>
      <c r="Z691" s="30">
        <f t="shared" si="285"/>
        <v>0</v>
      </c>
      <c r="AA691" s="30">
        <f t="shared" si="286"/>
        <v>0</v>
      </c>
      <c r="AB691" s="30">
        <f t="shared" si="287"/>
        <v>0</v>
      </c>
      <c r="AC691" s="30">
        <f t="shared" si="288"/>
        <v>0</v>
      </c>
      <c r="AD691" s="30">
        <f t="shared" si="289"/>
        <v>0</v>
      </c>
      <c r="AE691" s="30">
        <f t="shared" si="290"/>
        <v>0</v>
      </c>
      <c r="AF691" s="30">
        <f t="shared" si="291"/>
        <v>0</v>
      </c>
      <c r="AG691" s="30">
        <f t="shared" si="292"/>
        <v>0</v>
      </c>
      <c r="AH691" s="30">
        <f t="shared" si="293"/>
        <v>0</v>
      </c>
      <c r="AI691" s="30">
        <f t="shared" si="294"/>
        <v>0</v>
      </c>
      <c r="AJ691" s="30">
        <f t="shared" si="295"/>
        <v>0</v>
      </c>
    </row>
    <row r="692" spans="1:36" ht="15.75" x14ac:dyDescent="0.25">
      <c r="A692" s="42" t="str">
        <f t="shared" si="296"/>
        <v>ZERO</v>
      </c>
      <c r="B692" s="42"/>
      <c r="C692" s="56" t="s">
        <v>31</v>
      </c>
      <c r="D692" s="11"/>
      <c r="E692" s="45" t="s">
        <v>31</v>
      </c>
      <c r="F692" s="46" t="str">
        <f>VLOOKUP(E692,ISTRUZIONI!$A$10:$B$26,2)</f>
        <v>-</v>
      </c>
      <c r="G692" s="10"/>
      <c r="H692" s="57"/>
      <c r="I692" s="57"/>
      <c r="J692" s="29">
        <f t="shared" si="271"/>
        <v>0</v>
      </c>
      <c r="K692" s="6" t="str">
        <f t="shared" si="297"/>
        <v>Compilare anagrafica</v>
      </c>
      <c r="L692" s="5"/>
      <c r="M692" s="32">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30">
        <f t="shared" si="284"/>
        <v>0</v>
      </c>
      <c r="Z692" s="30">
        <f t="shared" si="285"/>
        <v>0</v>
      </c>
      <c r="AA692" s="30">
        <f t="shared" si="286"/>
        <v>0</v>
      </c>
      <c r="AB692" s="30">
        <f t="shared" si="287"/>
        <v>0</v>
      </c>
      <c r="AC692" s="30">
        <f t="shared" si="288"/>
        <v>0</v>
      </c>
      <c r="AD692" s="30">
        <f t="shared" si="289"/>
        <v>0</v>
      </c>
      <c r="AE692" s="30">
        <f t="shared" si="290"/>
        <v>0</v>
      </c>
      <c r="AF692" s="30">
        <f t="shared" si="291"/>
        <v>0</v>
      </c>
      <c r="AG692" s="30">
        <f t="shared" si="292"/>
        <v>0</v>
      </c>
      <c r="AH692" s="30">
        <f t="shared" si="293"/>
        <v>0</v>
      </c>
      <c r="AI692" s="30">
        <f t="shared" si="294"/>
        <v>0</v>
      </c>
      <c r="AJ692" s="30">
        <f t="shared" si="295"/>
        <v>0</v>
      </c>
    </row>
    <row r="693" spans="1:36" ht="15.75" x14ac:dyDescent="0.25">
      <c r="A693" s="42" t="str">
        <f t="shared" si="296"/>
        <v>ZERO</v>
      </c>
      <c r="B693" s="42"/>
      <c r="C693" s="56" t="s">
        <v>31</v>
      </c>
      <c r="D693" s="11"/>
      <c r="E693" s="45" t="s">
        <v>31</v>
      </c>
      <c r="F693" s="46" t="str">
        <f>VLOOKUP(E693,ISTRUZIONI!$A$10:$B$26,2)</f>
        <v>-</v>
      </c>
      <c r="G693" s="10"/>
      <c r="H693" s="57"/>
      <c r="I693" s="57"/>
      <c r="J693" s="29">
        <f t="shared" si="271"/>
        <v>0</v>
      </c>
      <c r="K693" s="6" t="str">
        <f t="shared" si="297"/>
        <v>Compilare anagrafica</v>
      </c>
      <c r="L693" s="5"/>
      <c r="M693" s="32">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30">
        <f t="shared" si="284"/>
        <v>0</v>
      </c>
      <c r="Z693" s="30">
        <f t="shared" si="285"/>
        <v>0</v>
      </c>
      <c r="AA693" s="30">
        <f t="shared" si="286"/>
        <v>0</v>
      </c>
      <c r="AB693" s="30">
        <f t="shared" si="287"/>
        <v>0</v>
      </c>
      <c r="AC693" s="30">
        <f t="shared" si="288"/>
        <v>0</v>
      </c>
      <c r="AD693" s="30">
        <f t="shared" si="289"/>
        <v>0</v>
      </c>
      <c r="AE693" s="30">
        <f t="shared" si="290"/>
        <v>0</v>
      </c>
      <c r="AF693" s="30">
        <f t="shared" si="291"/>
        <v>0</v>
      </c>
      <c r="AG693" s="30">
        <f t="shared" si="292"/>
        <v>0</v>
      </c>
      <c r="AH693" s="30">
        <f t="shared" si="293"/>
        <v>0</v>
      </c>
      <c r="AI693" s="30">
        <f t="shared" si="294"/>
        <v>0</v>
      </c>
      <c r="AJ693" s="30">
        <f t="shared" si="295"/>
        <v>0</v>
      </c>
    </row>
    <row r="694" spans="1:36" ht="15.75" x14ac:dyDescent="0.25">
      <c r="A694" s="42" t="str">
        <f t="shared" si="296"/>
        <v>ZERO</v>
      </c>
      <c r="B694" s="42"/>
      <c r="C694" s="56" t="s">
        <v>31</v>
      </c>
      <c r="D694" s="11"/>
      <c r="E694" s="45" t="s">
        <v>31</v>
      </c>
      <c r="F694" s="46" t="str">
        <f>VLOOKUP(E694,ISTRUZIONI!$A$10:$B$26,2)</f>
        <v>-</v>
      </c>
      <c r="G694" s="10"/>
      <c r="H694" s="57"/>
      <c r="I694" s="57"/>
      <c r="J694" s="29">
        <f t="shared" si="271"/>
        <v>0</v>
      </c>
      <c r="K694" s="6" t="str">
        <f t="shared" si="297"/>
        <v>Compilare anagrafica</v>
      </c>
      <c r="L694" s="5"/>
      <c r="M694" s="32">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30">
        <f t="shared" si="284"/>
        <v>0</v>
      </c>
      <c r="Z694" s="30">
        <f t="shared" si="285"/>
        <v>0</v>
      </c>
      <c r="AA694" s="30">
        <f t="shared" si="286"/>
        <v>0</v>
      </c>
      <c r="AB694" s="30">
        <f t="shared" si="287"/>
        <v>0</v>
      </c>
      <c r="AC694" s="30">
        <f t="shared" si="288"/>
        <v>0</v>
      </c>
      <c r="AD694" s="30">
        <f t="shared" si="289"/>
        <v>0</v>
      </c>
      <c r="AE694" s="30">
        <f t="shared" si="290"/>
        <v>0</v>
      </c>
      <c r="AF694" s="30">
        <f t="shared" si="291"/>
        <v>0</v>
      </c>
      <c r="AG694" s="30">
        <f t="shared" si="292"/>
        <v>0</v>
      </c>
      <c r="AH694" s="30">
        <f t="shared" si="293"/>
        <v>0</v>
      </c>
      <c r="AI694" s="30">
        <f t="shared" si="294"/>
        <v>0</v>
      </c>
      <c r="AJ694" s="30">
        <f t="shared" si="295"/>
        <v>0</v>
      </c>
    </row>
    <row r="695" spans="1:36" ht="15.75" x14ac:dyDescent="0.25">
      <c r="A695" s="42" t="str">
        <f t="shared" si="296"/>
        <v>ZERO</v>
      </c>
      <c r="B695" s="42"/>
      <c r="C695" s="56" t="s">
        <v>31</v>
      </c>
      <c r="D695" s="11"/>
      <c r="E695" s="45" t="s">
        <v>31</v>
      </c>
      <c r="F695" s="46" t="str">
        <f>VLOOKUP(E695,ISTRUZIONI!$A$10:$B$26,2)</f>
        <v>-</v>
      </c>
      <c r="G695" s="10"/>
      <c r="H695" s="57"/>
      <c r="I695" s="57"/>
      <c r="J695" s="29">
        <f t="shared" si="271"/>
        <v>0</v>
      </c>
      <c r="K695" s="6" t="str">
        <f t="shared" si="297"/>
        <v>Compilare anagrafica</v>
      </c>
      <c r="L695" s="5"/>
      <c r="M695" s="32">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30">
        <f t="shared" si="284"/>
        <v>0</v>
      </c>
      <c r="Z695" s="30">
        <f t="shared" si="285"/>
        <v>0</v>
      </c>
      <c r="AA695" s="30">
        <f t="shared" si="286"/>
        <v>0</v>
      </c>
      <c r="AB695" s="30">
        <f t="shared" si="287"/>
        <v>0</v>
      </c>
      <c r="AC695" s="30">
        <f t="shared" si="288"/>
        <v>0</v>
      </c>
      <c r="AD695" s="30">
        <f t="shared" si="289"/>
        <v>0</v>
      </c>
      <c r="AE695" s="30">
        <f t="shared" si="290"/>
        <v>0</v>
      </c>
      <c r="AF695" s="30">
        <f t="shared" si="291"/>
        <v>0</v>
      </c>
      <c r="AG695" s="30">
        <f t="shared" si="292"/>
        <v>0</v>
      </c>
      <c r="AH695" s="30">
        <f t="shared" si="293"/>
        <v>0</v>
      </c>
      <c r="AI695" s="30">
        <f t="shared" si="294"/>
        <v>0</v>
      </c>
      <c r="AJ695" s="30">
        <f t="shared" si="295"/>
        <v>0</v>
      </c>
    </row>
    <row r="696" spans="1:36" ht="15.75" x14ac:dyDescent="0.25">
      <c r="A696" s="42" t="str">
        <f t="shared" si="296"/>
        <v>ZERO</v>
      </c>
      <c r="B696" s="42"/>
      <c r="C696" s="56" t="s">
        <v>31</v>
      </c>
      <c r="D696" s="11"/>
      <c r="E696" s="45" t="s">
        <v>31</v>
      </c>
      <c r="F696" s="46" t="str">
        <f>VLOOKUP(E696,ISTRUZIONI!$A$10:$B$26,2)</f>
        <v>-</v>
      </c>
      <c r="G696" s="10"/>
      <c r="H696" s="57"/>
      <c r="I696" s="57"/>
      <c r="J696" s="29">
        <f t="shared" si="271"/>
        <v>0</v>
      </c>
      <c r="K696" s="6" t="str">
        <f t="shared" si="297"/>
        <v>Compilare anagrafica</v>
      </c>
      <c r="L696" s="5"/>
      <c r="M696" s="32">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30">
        <f t="shared" si="284"/>
        <v>0</v>
      </c>
      <c r="Z696" s="30">
        <f t="shared" si="285"/>
        <v>0</v>
      </c>
      <c r="AA696" s="30">
        <f t="shared" si="286"/>
        <v>0</v>
      </c>
      <c r="AB696" s="30">
        <f t="shared" si="287"/>
        <v>0</v>
      </c>
      <c r="AC696" s="30">
        <f t="shared" si="288"/>
        <v>0</v>
      </c>
      <c r="AD696" s="30">
        <f t="shared" si="289"/>
        <v>0</v>
      </c>
      <c r="AE696" s="30">
        <f t="shared" si="290"/>
        <v>0</v>
      </c>
      <c r="AF696" s="30">
        <f t="shared" si="291"/>
        <v>0</v>
      </c>
      <c r="AG696" s="30">
        <f t="shared" si="292"/>
        <v>0</v>
      </c>
      <c r="AH696" s="30">
        <f t="shared" si="293"/>
        <v>0</v>
      </c>
      <c r="AI696" s="30">
        <f t="shared" si="294"/>
        <v>0</v>
      </c>
      <c r="AJ696" s="30">
        <f t="shared" si="295"/>
        <v>0</v>
      </c>
    </row>
    <row r="697" spans="1:36" ht="15.75" x14ac:dyDescent="0.25">
      <c r="A697" s="42" t="str">
        <f t="shared" si="296"/>
        <v>ZERO</v>
      </c>
      <c r="B697" s="42"/>
      <c r="C697" s="56" t="s">
        <v>31</v>
      </c>
      <c r="D697" s="11"/>
      <c r="E697" s="45" t="s">
        <v>31</v>
      </c>
      <c r="F697" s="46" t="str">
        <f>VLOOKUP(E697,ISTRUZIONI!$A$10:$B$26,2)</f>
        <v>-</v>
      </c>
      <c r="G697" s="10"/>
      <c r="H697" s="57"/>
      <c r="I697" s="57"/>
      <c r="J697" s="29">
        <f t="shared" si="271"/>
        <v>0</v>
      </c>
      <c r="K697" s="6" t="str">
        <f t="shared" si="297"/>
        <v>Compilare anagrafica</v>
      </c>
      <c r="L697" s="5"/>
      <c r="M697" s="32">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30">
        <f t="shared" si="284"/>
        <v>0</v>
      </c>
      <c r="Z697" s="30">
        <f t="shared" si="285"/>
        <v>0</v>
      </c>
      <c r="AA697" s="30">
        <f t="shared" si="286"/>
        <v>0</v>
      </c>
      <c r="AB697" s="30">
        <f t="shared" si="287"/>
        <v>0</v>
      </c>
      <c r="AC697" s="30">
        <f t="shared" si="288"/>
        <v>0</v>
      </c>
      <c r="AD697" s="30">
        <f t="shared" si="289"/>
        <v>0</v>
      </c>
      <c r="AE697" s="30">
        <f t="shared" si="290"/>
        <v>0</v>
      </c>
      <c r="AF697" s="30">
        <f t="shared" si="291"/>
        <v>0</v>
      </c>
      <c r="AG697" s="30">
        <f t="shared" si="292"/>
        <v>0</v>
      </c>
      <c r="AH697" s="30">
        <f t="shared" si="293"/>
        <v>0</v>
      </c>
      <c r="AI697" s="30">
        <f t="shared" si="294"/>
        <v>0</v>
      </c>
      <c r="AJ697" s="30">
        <f t="shared" si="295"/>
        <v>0</v>
      </c>
    </row>
    <row r="698" spans="1:36" ht="15.75" x14ac:dyDescent="0.25">
      <c r="A698" s="42" t="str">
        <f t="shared" si="296"/>
        <v>ZERO</v>
      </c>
      <c r="B698" s="42"/>
      <c r="C698" s="56" t="s">
        <v>31</v>
      </c>
      <c r="D698" s="11"/>
      <c r="E698" s="45" t="s">
        <v>31</v>
      </c>
      <c r="F698" s="46" t="str">
        <f>VLOOKUP(E698,ISTRUZIONI!$A$10:$B$26,2)</f>
        <v>-</v>
      </c>
      <c r="G698" s="10"/>
      <c r="H698" s="57"/>
      <c r="I698" s="57"/>
      <c r="J698" s="29">
        <f t="shared" si="271"/>
        <v>0</v>
      </c>
      <c r="K698" s="6" t="str">
        <f t="shared" si="297"/>
        <v>Compilare anagrafica</v>
      </c>
      <c r="L698" s="5"/>
      <c r="M698" s="32">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30">
        <f t="shared" si="284"/>
        <v>0</v>
      </c>
      <c r="Z698" s="30">
        <f t="shared" si="285"/>
        <v>0</v>
      </c>
      <c r="AA698" s="30">
        <f t="shared" si="286"/>
        <v>0</v>
      </c>
      <c r="AB698" s="30">
        <f t="shared" si="287"/>
        <v>0</v>
      </c>
      <c r="AC698" s="30">
        <f t="shared" si="288"/>
        <v>0</v>
      </c>
      <c r="AD698" s="30">
        <f t="shared" si="289"/>
        <v>0</v>
      </c>
      <c r="AE698" s="30">
        <f t="shared" si="290"/>
        <v>0</v>
      </c>
      <c r="AF698" s="30">
        <f t="shared" si="291"/>
        <v>0</v>
      </c>
      <c r="AG698" s="30">
        <f t="shared" si="292"/>
        <v>0</v>
      </c>
      <c r="AH698" s="30">
        <f t="shared" si="293"/>
        <v>0</v>
      </c>
      <c r="AI698" s="30">
        <f t="shared" si="294"/>
        <v>0</v>
      </c>
      <c r="AJ698" s="30">
        <f t="shared" si="295"/>
        <v>0</v>
      </c>
    </row>
    <row r="699" spans="1:36" ht="15.75" x14ac:dyDescent="0.25">
      <c r="A699" s="42" t="str">
        <f t="shared" si="296"/>
        <v>ZERO</v>
      </c>
      <c r="B699" s="42"/>
      <c r="C699" s="56" t="s">
        <v>31</v>
      </c>
      <c r="D699" s="11"/>
      <c r="E699" s="45" t="s">
        <v>31</v>
      </c>
      <c r="F699" s="46" t="str">
        <f>VLOOKUP(E699,ISTRUZIONI!$A$10:$B$26,2)</f>
        <v>-</v>
      </c>
      <c r="G699" s="10"/>
      <c r="H699" s="57"/>
      <c r="I699" s="57"/>
      <c r="J699" s="29">
        <f t="shared" si="271"/>
        <v>0</v>
      </c>
      <c r="K699" s="6" t="str">
        <f t="shared" si="297"/>
        <v>Compilare anagrafica</v>
      </c>
      <c r="L699" s="5"/>
      <c r="M699" s="32">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30">
        <f t="shared" si="284"/>
        <v>0</v>
      </c>
      <c r="Z699" s="30">
        <f t="shared" si="285"/>
        <v>0</v>
      </c>
      <c r="AA699" s="30">
        <f t="shared" si="286"/>
        <v>0</v>
      </c>
      <c r="AB699" s="30">
        <f t="shared" si="287"/>
        <v>0</v>
      </c>
      <c r="AC699" s="30">
        <f t="shared" si="288"/>
        <v>0</v>
      </c>
      <c r="AD699" s="30">
        <f t="shared" si="289"/>
        <v>0</v>
      </c>
      <c r="AE699" s="30">
        <f t="shared" si="290"/>
        <v>0</v>
      </c>
      <c r="AF699" s="30">
        <f t="shared" si="291"/>
        <v>0</v>
      </c>
      <c r="AG699" s="30">
        <f t="shared" si="292"/>
        <v>0</v>
      </c>
      <c r="AH699" s="30">
        <f t="shared" si="293"/>
        <v>0</v>
      </c>
      <c r="AI699" s="30">
        <f t="shared" si="294"/>
        <v>0</v>
      </c>
      <c r="AJ699" s="30">
        <f t="shared" si="295"/>
        <v>0</v>
      </c>
    </row>
    <row r="700" spans="1:36" ht="15.75" x14ac:dyDescent="0.25">
      <c r="A700" s="42" t="str">
        <f t="shared" si="296"/>
        <v>ZERO</v>
      </c>
      <c r="B700" s="42"/>
      <c r="C700" s="56" t="s">
        <v>31</v>
      </c>
      <c r="D700" s="11"/>
      <c r="E700" s="45" t="s">
        <v>31</v>
      </c>
      <c r="F700" s="46" t="str">
        <f>VLOOKUP(E700,ISTRUZIONI!$A$10:$B$26,2)</f>
        <v>-</v>
      </c>
      <c r="G700" s="10"/>
      <c r="H700" s="57"/>
      <c r="I700" s="57"/>
      <c r="J700" s="29">
        <f t="shared" si="271"/>
        <v>0</v>
      </c>
      <c r="K700" s="6" t="str">
        <f t="shared" si="297"/>
        <v>Compilare anagrafica</v>
      </c>
      <c r="L700" s="5"/>
      <c r="M700" s="32">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30">
        <f t="shared" si="284"/>
        <v>0</v>
      </c>
      <c r="Z700" s="30">
        <f t="shared" si="285"/>
        <v>0</v>
      </c>
      <c r="AA700" s="30">
        <f t="shared" si="286"/>
        <v>0</v>
      </c>
      <c r="AB700" s="30">
        <f t="shared" si="287"/>
        <v>0</v>
      </c>
      <c r="AC700" s="30">
        <f t="shared" si="288"/>
        <v>0</v>
      </c>
      <c r="AD700" s="30">
        <f t="shared" si="289"/>
        <v>0</v>
      </c>
      <c r="AE700" s="30">
        <f t="shared" si="290"/>
        <v>0</v>
      </c>
      <c r="AF700" s="30">
        <f t="shared" si="291"/>
        <v>0</v>
      </c>
      <c r="AG700" s="30">
        <f t="shared" si="292"/>
        <v>0</v>
      </c>
      <c r="AH700" s="30">
        <f t="shared" si="293"/>
        <v>0</v>
      </c>
      <c r="AI700" s="30">
        <f t="shared" si="294"/>
        <v>0</v>
      </c>
      <c r="AJ700" s="30">
        <f t="shared" si="295"/>
        <v>0</v>
      </c>
    </row>
    <row r="701" spans="1:36" ht="15.75" x14ac:dyDescent="0.25">
      <c r="A701" s="42" t="str">
        <f t="shared" si="296"/>
        <v>ZERO</v>
      </c>
      <c r="B701" s="42"/>
      <c r="C701" s="56" t="s">
        <v>31</v>
      </c>
      <c r="D701" s="11"/>
      <c r="E701" s="45" t="s">
        <v>31</v>
      </c>
      <c r="F701" s="46" t="str">
        <f>VLOOKUP(E701,ISTRUZIONI!$A$10:$B$26,2)</f>
        <v>-</v>
      </c>
      <c r="G701" s="10"/>
      <c r="H701" s="57"/>
      <c r="I701" s="57"/>
      <c r="J701" s="29">
        <f t="shared" si="271"/>
        <v>0</v>
      </c>
      <c r="K701" s="6" t="str">
        <f t="shared" si="297"/>
        <v>Compilare anagrafica</v>
      </c>
      <c r="L701" s="5"/>
      <c r="M701" s="32">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30">
        <f t="shared" si="284"/>
        <v>0</v>
      </c>
      <c r="Z701" s="30">
        <f t="shared" si="285"/>
        <v>0</v>
      </c>
      <c r="AA701" s="30">
        <f t="shared" si="286"/>
        <v>0</v>
      </c>
      <c r="AB701" s="30">
        <f t="shared" si="287"/>
        <v>0</v>
      </c>
      <c r="AC701" s="30">
        <f t="shared" si="288"/>
        <v>0</v>
      </c>
      <c r="AD701" s="30">
        <f t="shared" si="289"/>
        <v>0</v>
      </c>
      <c r="AE701" s="30">
        <f t="shared" si="290"/>
        <v>0</v>
      </c>
      <c r="AF701" s="30">
        <f t="shared" si="291"/>
        <v>0</v>
      </c>
      <c r="AG701" s="30">
        <f t="shared" si="292"/>
        <v>0</v>
      </c>
      <c r="AH701" s="30">
        <f t="shared" si="293"/>
        <v>0</v>
      </c>
      <c r="AI701" s="30">
        <f t="shared" si="294"/>
        <v>0</v>
      </c>
      <c r="AJ701" s="30">
        <f t="shared" si="295"/>
        <v>0</v>
      </c>
    </row>
    <row r="702" spans="1:36" ht="15.75" x14ac:dyDescent="0.25">
      <c r="A702" s="42" t="str">
        <f t="shared" si="296"/>
        <v>ZERO</v>
      </c>
      <c r="B702" s="42"/>
      <c r="C702" s="56" t="s">
        <v>31</v>
      </c>
      <c r="D702" s="11"/>
      <c r="E702" s="45" t="s">
        <v>31</v>
      </c>
      <c r="F702" s="46" t="str">
        <f>VLOOKUP(E702,ISTRUZIONI!$A$10:$B$26,2)</f>
        <v>-</v>
      </c>
      <c r="G702" s="10"/>
      <c r="H702" s="57"/>
      <c r="I702" s="57"/>
      <c r="J702" s="29">
        <f t="shared" si="271"/>
        <v>0</v>
      </c>
      <c r="K702" s="6" t="str">
        <f t="shared" si="297"/>
        <v>Compilare anagrafica</v>
      </c>
      <c r="L702" s="5"/>
      <c r="M702" s="32">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30">
        <f t="shared" si="284"/>
        <v>0</v>
      </c>
      <c r="Z702" s="30">
        <f t="shared" si="285"/>
        <v>0</v>
      </c>
      <c r="AA702" s="30">
        <f t="shared" si="286"/>
        <v>0</v>
      </c>
      <c r="AB702" s="30">
        <f t="shared" si="287"/>
        <v>0</v>
      </c>
      <c r="AC702" s="30">
        <f t="shared" si="288"/>
        <v>0</v>
      </c>
      <c r="AD702" s="30">
        <f t="shared" si="289"/>
        <v>0</v>
      </c>
      <c r="AE702" s="30">
        <f t="shared" si="290"/>
        <v>0</v>
      </c>
      <c r="AF702" s="30">
        <f t="shared" si="291"/>
        <v>0</v>
      </c>
      <c r="AG702" s="30">
        <f t="shared" si="292"/>
        <v>0</v>
      </c>
      <c r="AH702" s="30">
        <f t="shared" si="293"/>
        <v>0</v>
      </c>
      <c r="AI702" s="30">
        <f t="shared" si="294"/>
        <v>0</v>
      </c>
      <c r="AJ702" s="30">
        <f t="shared" si="295"/>
        <v>0</v>
      </c>
    </row>
    <row r="703" spans="1:36" ht="15.75" x14ac:dyDescent="0.25">
      <c r="A703" s="42" t="str">
        <f t="shared" si="296"/>
        <v>ZERO</v>
      </c>
      <c r="B703" s="42"/>
      <c r="C703" s="56" t="s">
        <v>31</v>
      </c>
      <c r="D703" s="11"/>
      <c r="E703" s="45" t="s">
        <v>31</v>
      </c>
      <c r="F703" s="46" t="str">
        <f>VLOOKUP(E703,ISTRUZIONI!$A$10:$B$26,2)</f>
        <v>-</v>
      </c>
      <c r="G703" s="10"/>
      <c r="H703" s="57"/>
      <c r="I703" s="57"/>
      <c r="J703" s="29">
        <f t="shared" si="271"/>
        <v>0</v>
      </c>
      <c r="K703" s="6" t="str">
        <f t="shared" si="297"/>
        <v>Compilare anagrafica</v>
      </c>
      <c r="L703" s="5"/>
      <c r="M703" s="32">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30">
        <f t="shared" si="284"/>
        <v>0</v>
      </c>
      <c r="Z703" s="30">
        <f t="shared" si="285"/>
        <v>0</v>
      </c>
      <c r="AA703" s="30">
        <f t="shared" si="286"/>
        <v>0</v>
      </c>
      <c r="AB703" s="30">
        <f t="shared" si="287"/>
        <v>0</v>
      </c>
      <c r="AC703" s="30">
        <f t="shared" si="288"/>
        <v>0</v>
      </c>
      <c r="AD703" s="30">
        <f t="shared" si="289"/>
        <v>0</v>
      </c>
      <c r="AE703" s="30">
        <f t="shared" si="290"/>
        <v>0</v>
      </c>
      <c r="AF703" s="30">
        <f t="shared" si="291"/>
        <v>0</v>
      </c>
      <c r="AG703" s="30">
        <f t="shared" si="292"/>
        <v>0</v>
      </c>
      <c r="AH703" s="30">
        <f t="shared" si="293"/>
        <v>0</v>
      </c>
      <c r="AI703" s="30">
        <f t="shared" si="294"/>
        <v>0</v>
      </c>
      <c r="AJ703" s="30">
        <f t="shared" si="295"/>
        <v>0</v>
      </c>
    </row>
    <row r="704" spans="1:36" ht="15.75" x14ac:dyDescent="0.25">
      <c r="A704" s="42" t="str">
        <f t="shared" si="296"/>
        <v>ZERO</v>
      </c>
      <c r="B704" s="42"/>
      <c r="C704" s="56" t="s">
        <v>31</v>
      </c>
      <c r="D704" s="11"/>
      <c r="E704" s="45" t="s">
        <v>31</v>
      </c>
      <c r="F704" s="46" t="str">
        <f>VLOOKUP(E704,ISTRUZIONI!$A$10:$B$26,2)</f>
        <v>-</v>
      </c>
      <c r="G704" s="10"/>
      <c r="H704" s="57"/>
      <c r="I704" s="57"/>
      <c r="J704" s="29">
        <f t="shared" si="271"/>
        <v>0</v>
      </c>
      <c r="K704" s="6" t="str">
        <f t="shared" si="297"/>
        <v>Compilare anagrafica</v>
      </c>
      <c r="L704" s="5"/>
      <c r="M704" s="32">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30">
        <f t="shared" si="284"/>
        <v>0</v>
      </c>
      <c r="Z704" s="30">
        <f t="shared" si="285"/>
        <v>0</v>
      </c>
      <c r="AA704" s="30">
        <f t="shared" si="286"/>
        <v>0</v>
      </c>
      <c r="AB704" s="30">
        <f t="shared" si="287"/>
        <v>0</v>
      </c>
      <c r="AC704" s="30">
        <f t="shared" si="288"/>
        <v>0</v>
      </c>
      <c r="AD704" s="30">
        <f t="shared" si="289"/>
        <v>0</v>
      </c>
      <c r="AE704" s="30">
        <f t="shared" si="290"/>
        <v>0</v>
      </c>
      <c r="AF704" s="30">
        <f t="shared" si="291"/>
        <v>0</v>
      </c>
      <c r="AG704" s="30">
        <f t="shared" si="292"/>
        <v>0</v>
      </c>
      <c r="AH704" s="30">
        <f t="shared" si="293"/>
        <v>0</v>
      </c>
      <c r="AI704" s="30">
        <f t="shared" si="294"/>
        <v>0</v>
      </c>
      <c r="AJ704" s="30">
        <f t="shared" si="295"/>
        <v>0</v>
      </c>
    </row>
    <row r="705" spans="1:36" ht="15.75" x14ac:dyDescent="0.25">
      <c r="A705" s="42" t="str">
        <f t="shared" si="296"/>
        <v>ZERO</v>
      </c>
      <c r="B705" s="42"/>
      <c r="C705" s="56" t="s">
        <v>31</v>
      </c>
      <c r="D705" s="11"/>
      <c r="E705" s="45" t="s">
        <v>31</v>
      </c>
      <c r="F705" s="46" t="str">
        <f>VLOOKUP(E705,ISTRUZIONI!$A$10:$B$26,2)</f>
        <v>-</v>
      </c>
      <c r="G705" s="10"/>
      <c r="H705" s="57"/>
      <c r="I705" s="57"/>
      <c r="J705" s="29">
        <f t="shared" si="271"/>
        <v>0</v>
      </c>
      <c r="K705" s="6" t="str">
        <f t="shared" si="297"/>
        <v>Compilare anagrafica</v>
      </c>
      <c r="L705" s="5"/>
      <c r="M705" s="32">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30">
        <f t="shared" si="284"/>
        <v>0</v>
      </c>
      <c r="Z705" s="30">
        <f t="shared" si="285"/>
        <v>0</v>
      </c>
      <c r="AA705" s="30">
        <f t="shared" si="286"/>
        <v>0</v>
      </c>
      <c r="AB705" s="30">
        <f t="shared" si="287"/>
        <v>0</v>
      </c>
      <c r="AC705" s="30">
        <f t="shared" si="288"/>
        <v>0</v>
      </c>
      <c r="AD705" s="30">
        <f t="shared" si="289"/>
        <v>0</v>
      </c>
      <c r="AE705" s="30">
        <f t="shared" si="290"/>
        <v>0</v>
      </c>
      <c r="AF705" s="30">
        <f t="shared" si="291"/>
        <v>0</v>
      </c>
      <c r="AG705" s="30">
        <f t="shared" si="292"/>
        <v>0</v>
      </c>
      <c r="AH705" s="30">
        <f t="shared" si="293"/>
        <v>0</v>
      </c>
      <c r="AI705" s="30">
        <f t="shared" si="294"/>
        <v>0</v>
      </c>
      <c r="AJ705" s="30">
        <f t="shared" si="295"/>
        <v>0</v>
      </c>
    </row>
    <row r="706" spans="1:36" ht="15.75" x14ac:dyDescent="0.25">
      <c r="A706" s="42" t="str">
        <f t="shared" si="296"/>
        <v>ZERO</v>
      </c>
      <c r="B706" s="42"/>
      <c r="C706" s="56" t="s">
        <v>31</v>
      </c>
      <c r="D706" s="11"/>
      <c r="E706" s="45" t="s">
        <v>31</v>
      </c>
      <c r="F706" s="46" t="str">
        <f>VLOOKUP(E706,ISTRUZIONI!$A$10:$B$26,2)</f>
        <v>-</v>
      </c>
      <c r="G706" s="10"/>
      <c r="H706" s="57"/>
      <c r="I706" s="57"/>
      <c r="J706" s="29">
        <f t="shared" si="271"/>
        <v>0</v>
      </c>
      <c r="K706" s="6" t="str">
        <f t="shared" si="297"/>
        <v>Compilare anagrafica</v>
      </c>
      <c r="L706" s="5"/>
      <c r="M706" s="32">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30">
        <f t="shared" si="284"/>
        <v>0</v>
      </c>
      <c r="Z706" s="30">
        <f t="shared" si="285"/>
        <v>0</v>
      </c>
      <c r="AA706" s="30">
        <f t="shared" si="286"/>
        <v>0</v>
      </c>
      <c r="AB706" s="30">
        <f t="shared" si="287"/>
        <v>0</v>
      </c>
      <c r="AC706" s="30">
        <f t="shared" si="288"/>
        <v>0</v>
      </c>
      <c r="AD706" s="30">
        <f t="shared" si="289"/>
        <v>0</v>
      </c>
      <c r="AE706" s="30">
        <f t="shared" si="290"/>
        <v>0</v>
      </c>
      <c r="AF706" s="30">
        <f t="shared" si="291"/>
        <v>0</v>
      </c>
      <c r="AG706" s="30">
        <f t="shared" si="292"/>
        <v>0</v>
      </c>
      <c r="AH706" s="30">
        <f t="shared" si="293"/>
        <v>0</v>
      </c>
      <c r="AI706" s="30">
        <f t="shared" si="294"/>
        <v>0</v>
      </c>
      <c r="AJ706" s="30">
        <f t="shared" si="295"/>
        <v>0</v>
      </c>
    </row>
    <row r="707" spans="1:36" ht="15.75" x14ac:dyDescent="0.25">
      <c r="A707" s="42" t="str">
        <f t="shared" si="296"/>
        <v>ZERO</v>
      </c>
      <c r="B707" s="42"/>
      <c r="C707" s="56" t="s">
        <v>31</v>
      </c>
      <c r="D707" s="11"/>
      <c r="E707" s="45" t="s">
        <v>31</v>
      </c>
      <c r="F707" s="46" t="str">
        <f>VLOOKUP(E707,ISTRUZIONI!$A$10:$B$26,2)</f>
        <v>-</v>
      </c>
      <c r="G707" s="10"/>
      <c r="H707" s="57"/>
      <c r="I707" s="57"/>
      <c r="J707" s="29">
        <f t="shared" si="271"/>
        <v>0</v>
      </c>
      <c r="K707" s="6" t="str">
        <f t="shared" si="297"/>
        <v>Compilare anagrafica</v>
      </c>
      <c r="L707" s="5"/>
      <c r="M707" s="32">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30">
        <f t="shared" si="284"/>
        <v>0</v>
      </c>
      <c r="Z707" s="30">
        <f t="shared" si="285"/>
        <v>0</v>
      </c>
      <c r="AA707" s="30">
        <f t="shared" si="286"/>
        <v>0</v>
      </c>
      <c r="AB707" s="30">
        <f t="shared" si="287"/>
        <v>0</v>
      </c>
      <c r="AC707" s="30">
        <f t="shared" si="288"/>
        <v>0</v>
      </c>
      <c r="AD707" s="30">
        <f t="shared" si="289"/>
        <v>0</v>
      </c>
      <c r="AE707" s="30">
        <f t="shared" si="290"/>
        <v>0</v>
      </c>
      <c r="AF707" s="30">
        <f t="shared" si="291"/>
        <v>0</v>
      </c>
      <c r="AG707" s="30">
        <f t="shared" si="292"/>
        <v>0</v>
      </c>
      <c r="AH707" s="30">
        <f t="shared" si="293"/>
        <v>0</v>
      </c>
      <c r="AI707" s="30">
        <f t="shared" si="294"/>
        <v>0</v>
      </c>
      <c r="AJ707" s="30">
        <f t="shared" si="295"/>
        <v>0</v>
      </c>
    </row>
    <row r="708" spans="1:36" ht="15.75" x14ac:dyDescent="0.25">
      <c r="A708" s="42" t="str">
        <f t="shared" si="296"/>
        <v>ZERO</v>
      </c>
      <c r="B708" s="42"/>
      <c r="C708" s="56" t="s">
        <v>31</v>
      </c>
      <c r="D708" s="11"/>
      <c r="E708" s="45" t="s">
        <v>31</v>
      </c>
      <c r="F708" s="46" t="str">
        <f>VLOOKUP(E708,ISTRUZIONI!$A$10:$B$26,2)</f>
        <v>-</v>
      </c>
      <c r="G708" s="10"/>
      <c r="H708" s="57"/>
      <c r="I708" s="57"/>
      <c r="J708" s="29">
        <f t="shared" si="271"/>
        <v>0</v>
      </c>
      <c r="K708" s="6" t="str">
        <f t="shared" si="297"/>
        <v>Compilare anagrafica</v>
      </c>
      <c r="L708" s="5"/>
      <c r="M708" s="32">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30">
        <f t="shared" si="284"/>
        <v>0</v>
      </c>
      <c r="Z708" s="30">
        <f t="shared" si="285"/>
        <v>0</v>
      </c>
      <c r="AA708" s="30">
        <f t="shared" si="286"/>
        <v>0</v>
      </c>
      <c r="AB708" s="30">
        <f t="shared" si="287"/>
        <v>0</v>
      </c>
      <c r="AC708" s="30">
        <f t="shared" si="288"/>
        <v>0</v>
      </c>
      <c r="AD708" s="30">
        <f t="shared" si="289"/>
        <v>0</v>
      </c>
      <c r="AE708" s="30">
        <f t="shared" si="290"/>
        <v>0</v>
      </c>
      <c r="AF708" s="30">
        <f t="shared" si="291"/>
        <v>0</v>
      </c>
      <c r="AG708" s="30">
        <f t="shared" si="292"/>
        <v>0</v>
      </c>
      <c r="AH708" s="30">
        <f t="shared" si="293"/>
        <v>0</v>
      </c>
      <c r="AI708" s="30">
        <f t="shared" si="294"/>
        <v>0</v>
      </c>
      <c r="AJ708" s="30">
        <f t="shared" si="295"/>
        <v>0</v>
      </c>
    </row>
    <row r="709" spans="1:36" ht="15.75" x14ac:dyDescent="0.25">
      <c r="A709" s="42" t="str">
        <f t="shared" si="296"/>
        <v>ZERO</v>
      </c>
      <c r="B709" s="42"/>
      <c r="C709" s="56" t="s">
        <v>31</v>
      </c>
      <c r="D709" s="11"/>
      <c r="E709" s="45" t="s">
        <v>31</v>
      </c>
      <c r="F709" s="46" t="str">
        <f>VLOOKUP(E709,ISTRUZIONI!$A$10:$B$26,2)</f>
        <v>-</v>
      </c>
      <c r="G709" s="10"/>
      <c r="H709" s="57"/>
      <c r="I709" s="57"/>
      <c r="J709" s="29">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6" t="str">
        <f t="shared" si="297"/>
        <v>Compilare anagrafica</v>
      </c>
      <c r="L709" s="5"/>
      <c r="M709" s="32">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30">
        <f t="shared" ref="Y709:Y772" si="311">(M709/30)*G709</f>
        <v>0</v>
      </c>
      <c r="Z709" s="30">
        <f t="shared" ref="Z709:Z772" si="312">(N709/30)*G709</f>
        <v>0</v>
      </c>
      <c r="AA709" s="30">
        <f t="shared" ref="AA709:AA772" si="313">(O709/30)*G709</f>
        <v>0</v>
      </c>
      <c r="AB709" s="30">
        <f t="shared" ref="AB709:AB772" si="314">(P709/30)*G709</f>
        <v>0</v>
      </c>
      <c r="AC709" s="30">
        <f t="shared" ref="AC709:AC772" si="315">(Q709/30)*G709</f>
        <v>0</v>
      </c>
      <c r="AD709" s="30">
        <f t="shared" ref="AD709:AD772" si="316">(R709/30)*G709</f>
        <v>0</v>
      </c>
      <c r="AE709" s="30">
        <f t="shared" ref="AE709:AE772" si="317">(S709/30)*G709</f>
        <v>0</v>
      </c>
      <c r="AF709" s="30">
        <f t="shared" ref="AF709:AF772" si="318">(T709/30)*G709</f>
        <v>0</v>
      </c>
      <c r="AG709" s="30">
        <f t="shared" ref="AG709:AG772" si="319">(U709/30)*G709</f>
        <v>0</v>
      </c>
      <c r="AH709" s="30">
        <f t="shared" ref="AH709:AH772" si="320">(V709/30)*G709</f>
        <v>0</v>
      </c>
      <c r="AI709" s="30">
        <f t="shared" ref="AI709:AI772" si="321">(W709/30)*G709</f>
        <v>0</v>
      </c>
      <c r="AJ709" s="30">
        <f t="shared" ref="AJ709:AJ772" si="322">(X709/30)*G709</f>
        <v>0</v>
      </c>
    </row>
    <row r="710" spans="1:36" ht="15.75" x14ac:dyDescent="0.25">
      <c r="A710" s="42" t="str">
        <f t="shared" ref="A710:A773" si="323">IF(OR(C710="U",C710="D"),A709+1,"ZERO")</f>
        <v>ZERO</v>
      </c>
      <c r="B710" s="42"/>
      <c r="C710" s="56" t="s">
        <v>31</v>
      </c>
      <c r="D710" s="11"/>
      <c r="E710" s="45" t="s">
        <v>31</v>
      </c>
      <c r="F710" s="46" t="str">
        <f>VLOOKUP(E710,ISTRUZIONI!$A$10:$B$26,2)</f>
        <v>-</v>
      </c>
      <c r="G710" s="10"/>
      <c r="H710" s="57"/>
      <c r="I710" s="57"/>
      <c r="J710" s="29">
        <f t="shared" si="298"/>
        <v>0</v>
      </c>
      <c r="K710" s="6" t="str">
        <f t="shared" ref="K710:K773" si="324">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2">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30">
        <f t="shared" si="311"/>
        <v>0</v>
      </c>
      <c r="Z710" s="30">
        <f t="shared" si="312"/>
        <v>0</v>
      </c>
      <c r="AA710" s="30">
        <f t="shared" si="313"/>
        <v>0</v>
      </c>
      <c r="AB710" s="30">
        <f t="shared" si="314"/>
        <v>0</v>
      </c>
      <c r="AC710" s="30">
        <f t="shared" si="315"/>
        <v>0</v>
      </c>
      <c r="AD710" s="30">
        <f t="shared" si="316"/>
        <v>0</v>
      </c>
      <c r="AE710" s="30">
        <f t="shared" si="317"/>
        <v>0</v>
      </c>
      <c r="AF710" s="30">
        <f t="shared" si="318"/>
        <v>0</v>
      </c>
      <c r="AG710" s="30">
        <f t="shared" si="319"/>
        <v>0</v>
      </c>
      <c r="AH710" s="30">
        <f t="shared" si="320"/>
        <v>0</v>
      </c>
      <c r="AI710" s="30">
        <f t="shared" si="321"/>
        <v>0</v>
      </c>
      <c r="AJ710" s="30">
        <f t="shared" si="322"/>
        <v>0</v>
      </c>
    </row>
    <row r="711" spans="1:36" ht="15.75" x14ac:dyDescent="0.25">
      <c r="A711" s="42" t="str">
        <f t="shared" si="323"/>
        <v>ZERO</v>
      </c>
      <c r="B711" s="42"/>
      <c r="C711" s="56" t="s">
        <v>31</v>
      </c>
      <c r="D711" s="11"/>
      <c r="E711" s="45" t="s">
        <v>31</v>
      </c>
      <c r="F711" s="46" t="str">
        <f>VLOOKUP(E711,ISTRUZIONI!$A$10:$B$26,2)</f>
        <v>-</v>
      </c>
      <c r="G711" s="10"/>
      <c r="H711" s="57"/>
      <c r="I711" s="57"/>
      <c r="J711" s="29">
        <f t="shared" si="298"/>
        <v>0</v>
      </c>
      <c r="K711" s="6" t="str">
        <f t="shared" si="324"/>
        <v>Compilare anagrafica</v>
      </c>
      <c r="L711" s="5"/>
      <c r="M711" s="32">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30">
        <f t="shared" si="311"/>
        <v>0</v>
      </c>
      <c r="Z711" s="30">
        <f t="shared" si="312"/>
        <v>0</v>
      </c>
      <c r="AA711" s="30">
        <f t="shared" si="313"/>
        <v>0</v>
      </c>
      <c r="AB711" s="30">
        <f t="shared" si="314"/>
        <v>0</v>
      </c>
      <c r="AC711" s="30">
        <f t="shared" si="315"/>
        <v>0</v>
      </c>
      <c r="AD711" s="30">
        <f t="shared" si="316"/>
        <v>0</v>
      </c>
      <c r="AE711" s="30">
        <f t="shared" si="317"/>
        <v>0</v>
      </c>
      <c r="AF711" s="30">
        <f t="shared" si="318"/>
        <v>0</v>
      </c>
      <c r="AG711" s="30">
        <f t="shared" si="319"/>
        <v>0</v>
      </c>
      <c r="AH711" s="30">
        <f t="shared" si="320"/>
        <v>0</v>
      </c>
      <c r="AI711" s="30">
        <f t="shared" si="321"/>
        <v>0</v>
      </c>
      <c r="AJ711" s="30">
        <f t="shared" si="322"/>
        <v>0</v>
      </c>
    </row>
    <row r="712" spans="1:36" ht="15.75" x14ac:dyDescent="0.25">
      <c r="A712" s="42" t="str">
        <f t="shared" si="323"/>
        <v>ZERO</v>
      </c>
      <c r="B712" s="42"/>
      <c r="C712" s="56" t="s">
        <v>31</v>
      </c>
      <c r="D712" s="11"/>
      <c r="E712" s="45" t="s">
        <v>31</v>
      </c>
      <c r="F712" s="46" t="str">
        <f>VLOOKUP(E712,ISTRUZIONI!$A$10:$B$26,2)</f>
        <v>-</v>
      </c>
      <c r="G712" s="10"/>
      <c r="H712" s="57"/>
      <c r="I712" s="57"/>
      <c r="J712" s="29">
        <f t="shared" si="298"/>
        <v>0</v>
      </c>
      <c r="K712" s="6" t="str">
        <f t="shared" si="324"/>
        <v>Compilare anagrafica</v>
      </c>
      <c r="L712" s="5"/>
      <c r="M712" s="32">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30">
        <f t="shared" si="311"/>
        <v>0</v>
      </c>
      <c r="Z712" s="30">
        <f t="shared" si="312"/>
        <v>0</v>
      </c>
      <c r="AA712" s="30">
        <f t="shared" si="313"/>
        <v>0</v>
      </c>
      <c r="AB712" s="30">
        <f t="shared" si="314"/>
        <v>0</v>
      </c>
      <c r="AC712" s="30">
        <f t="shared" si="315"/>
        <v>0</v>
      </c>
      <c r="AD712" s="30">
        <f t="shared" si="316"/>
        <v>0</v>
      </c>
      <c r="AE712" s="30">
        <f t="shared" si="317"/>
        <v>0</v>
      </c>
      <c r="AF712" s="30">
        <f t="shared" si="318"/>
        <v>0</v>
      </c>
      <c r="AG712" s="30">
        <f t="shared" si="319"/>
        <v>0</v>
      </c>
      <c r="AH712" s="30">
        <f t="shared" si="320"/>
        <v>0</v>
      </c>
      <c r="AI712" s="30">
        <f t="shared" si="321"/>
        <v>0</v>
      </c>
      <c r="AJ712" s="30">
        <f t="shared" si="322"/>
        <v>0</v>
      </c>
    </row>
    <row r="713" spans="1:36" ht="15.75" x14ac:dyDescent="0.25">
      <c r="A713" s="42" t="str">
        <f t="shared" si="323"/>
        <v>ZERO</v>
      </c>
      <c r="B713" s="42"/>
      <c r="C713" s="56" t="s">
        <v>31</v>
      </c>
      <c r="D713" s="11"/>
      <c r="E713" s="45" t="s">
        <v>31</v>
      </c>
      <c r="F713" s="46" t="str">
        <f>VLOOKUP(E713,ISTRUZIONI!$A$10:$B$26,2)</f>
        <v>-</v>
      </c>
      <c r="G713" s="10"/>
      <c r="H713" s="57"/>
      <c r="I713" s="57"/>
      <c r="J713" s="29">
        <f t="shared" si="298"/>
        <v>0</v>
      </c>
      <c r="K713" s="6" t="str">
        <f t="shared" si="324"/>
        <v>Compilare anagrafica</v>
      </c>
      <c r="L713" s="5"/>
      <c r="M713" s="32">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30">
        <f t="shared" si="311"/>
        <v>0</v>
      </c>
      <c r="Z713" s="30">
        <f t="shared" si="312"/>
        <v>0</v>
      </c>
      <c r="AA713" s="30">
        <f t="shared" si="313"/>
        <v>0</v>
      </c>
      <c r="AB713" s="30">
        <f t="shared" si="314"/>
        <v>0</v>
      </c>
      <c r="AC713" s="30">
        <f t="shared" si="315"/>
        <v>0</v>
      </c>
      <c r="AD713" s="30">
        <f t="shared" si="316"/>
        <v>0</v>
      </c>
      <c r="AE713" s="30">
        <f t="shared" si="317"/>
        <v>0</v>
      </c>
      <c r="AF713" s="30">
        <f t="shared" si="318"/>
        <v>0</v>
      </c>
      <c r="AG713" s="30">
        <f t="shared" si="319"/>
        <v>0</v>
      </c>
      <c r="AH713" s="30">
        <f t="shared" si="320"/>
        <v>0</v>
      </c>
      <c r="AI713" s="30">
        <f t="shared" si="321"/>
        <v>0</v>
      </c>
      <c r="AJ713" s="30">
        <f t="shared" si="322"/>
        <v>0</v>
      </c>
    </row>
    <row r="714" spans="1:36" ht="15.75" x14ac:dyDescent="0.25">
      <c r="A714" s="42" t="str">
        <f t="shared" si="323"/>
        <v>ZERO</v>
      </c>
      <c r="B714" s="42"/>
      <c r="C714" s="56" t="s">
        <v>31</v>
      </c>
      <c r="D714" s="11"/>
      <c r="E714" s="45" t="s">
        <v>31</v>
      </c>
      <c r="F714" s="46" t="str">
        <f>VLOOKUP(E714,ISTRUZIONI!$A$10:$B$26,2)</f>
        <v>-</v>
      </c>
      <c r="G714" s="10"/>
      <c r="H714" s="57"/>
      <c r="I714" s="57"/>
      <c r="J714" s="29">
        <f t="shared" si="298"/>
        <v>0</v>
      </c>
      <c r="K714" s="6" t="str">
        <f t="shared" si="324"/>
        <v>Compilare anagrafica</v>
      </c>
      <c r="L714" s="5"/>
      <c r="M714" s="32">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30">
        <f t="shared" si="311"/>
        <v>0</v>
      </c>
      <c r="Z714" s="30">
        <f t="shared" si="312"/>
        <v>0</v>
      </c>
      <c r="AA714" s="30">
        <f t="shared" si="313"/>
        <v>0</v>
      </c>
      <c r="AB714" s="30">
        <f t="shared" si="314"/>
        <v>0</v>
      </c>
      <c r="AC714" s="30">
        <f t="shared" si="315"/>
        <v>0</v>
      </c>
      <c r="AD714" s="30">
        <f t="shared" si="316"/>
        <v>0</v>
      </c>
      <c r="AE714" s="30">
        <f t="shared" si="317"/>
        <v>0</v>
      </c>
      <c r="AF714" s="30">
        <f t="shared" si="318"/>
        <v>0</v>
      </c>
      <c r="AG714" s="30">
        <f t="shared" si="319"/>
        <v>0</v>
      </c>
      <c r="AH714" s="30">
        <f t="shared" si="320"/>
        <v>0</v>
      </c>
      <c r="AI714" s="30">
        <f t="shared" si="321"/>
        <v>0</v>
      </c>
      <c r="AJ714" s="30">
        <f t="shared" si="322"/>
        <v>0</v>
      </c>
    </row>
    <row r="715" spans="1:36" ht="15.75" x14ac:dyDescent="0.25">
      <c r="A715" s="42" t="str">
        <f t="shared" si="323"/>
        <v>ZERO</v>
      </c>
      <c r="B715" s="42"/>
      <c r="C715" s="56" t="s">
        <v>31</v>
      </c>
      <c r="D715" s="11"/>
      <c r="E715" s="45" t="s">
        <v>31</v>
      </c>
      <c r="F715" s="46" t="str">
        <f>VLOOKUP(E715,ISTRUZIONI!$A$10:$B$26,2)</f>
        <v>-</v>
      </c>
      <c r="G715" s="10"/>
      <c r="H715" s="57"/>
      <c r="I715" s="57"/>
      <c r="J715" s="29">
        <f t="shared" si="298"/>
        <v>0</v>
      </c>
      <c r="K715" s="6" t="str">
        <f t="shared" si="324"/>
        <v>Compilare anagrafica</v>
      </c>
      <c r="L715" s="5"/>
      <c r="M715" s="32">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30">
        <f t="shared" si="311"/>
        <v>0</v>
      </c>
      <c r="Z715" s="30">
        <f t="shared" si="312"/>
        <v>0</v>
      </c>
      <c r="AA715" s="30">
        <f t="shared" si="313"/>
        <v>0</v>
      </c>
      <c r="AB715" s="30">
        <f t="shared" si="314"/>
        <v>0</v>
      </c>
      <c r="AC715" s="30">
        <f t="shared" si="315"/>
        <v>0</v>
      </c>
      <c r="AD715" s="30">
        <f t="shared" si="316"/>
        <v>0</v>
      </c>
      <c r="AE715" s="30">
        <f t="shared" si="317"/>
        <v>0</v>
      </c>
      <c r="AF715" s="30">
        <f t="shared" si="318"/>
        <v>0</v>
      </c>
      <c r="AG715" s="30">
        <f t="shared" si="319"/>
        <v>0</v>
      </c>
      <c r="AH715" s="30">
        <f t="shared" si="320"/>
        <v>0</v>
      </c>
      <c r="AI715" s="30">
        <f t="shared" si="321"/>
        <v>0</v>
      </c>
      <c r="AJ715" s="30">
        <f t="shared" si="322"/>
        <v>0</v>
      </c>
    </row>
    <row r="716" spans="1:36" ht="15.75" x14ac:dyDescent="0.25">
      <c r="A716" s="42" t="str">
        <f t="shared" si="323"/>
        <v>ZERO</v>
      </c>
      <c r="B716" s="42"/>
      <c r="C716" s="56" t="s">
        <v>31</v>
      </c>
      <c r="D716" s="11"/>
      <c r="E716" s="45" t="s">
        <v>31</v>
      </c>
      <c r="F716" s="46" t="str">
        <f>VLOOKUP(E716,ISTRUZIONI!$A$10:$B$26,2)</f>
        <v>-</v>
      </c>
      <c r="G716" s="10"/>
      <c r="H716" s="57"/>
      <c r="I716" s="57"/>
      <c r="J716" s="29">
        <f t="shared" si="298"/>
        <v>0</v>
      </c>
      <c r="K716" s="6" t="str">
        <f t="shared" si="324"/>
        <v>Compilare anagrafica</v>
      </c>
      <c r="L716" s="5"/>
      <c r="M716" s="32">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30">
        <f t="shared" si="311"/>
        <v>0</v>
      </c>
      <c r="Z716" s="30">
        <f t="shared" si="312"/>
        <v>0</v>
      </c>
      <c r="AA716" s="30">
        <f t="shared" si="313"/>
        <v>0</v>
      </c>
      <c r="AB716" s="30">
        <f t="shared" si="314"/>
        <v>0</v>
      </c>
      <c r="AC716" s="30">
        <f t="shared" si="315"/>
        <v>0</v>
      </c>
      <c r="AD716" s="30">
        <f t="shared" si="316"/>
        <v>0</v>
      </c>
      <c r="AE716" s="30">
        <f t="shared" si="317"/>
        <v>0</v>
      </c>
      <c r="AF716" s="30">
        <f t="shared" si="318"/>
        <v>0</v>
      </c>
      <c r="AG716" s="30">
        <f t="shared" si="319"/>
        <v>0</v>
      </c>
      <c r="AH716" s="30">
        <f t="shared" si="320"/>
        <v>0</v>
      </c>
      <c r="AI716" s="30">
        <f t="shared" si="321"/>
        <v>0</v>
      </c>
      <c r="AJ716" s="30">
        <f t="shared" si="322"/>
        <v>0</v>
      </c>
    </row>
    <row r="717" spans="1:36" ht="15.75" x14ac:dyDescent="0.25">
      <c r="A717" s="42" t="str">
        <f t="shared" si="323"/>
        <v>ZERO</v>
      </c>
      <c r="B717" s="42"/>
      <c r="C717" s="56" t="s">
        <v>31</v>
      </c>
      <c r="D717" s="11"/>
      <c r="E717" s="45" t="s">
        <v>31</v>
      </c>
      <c r="F717" s="46" t="str">
        <f>VLOOKUP(E717,ISTRUZIONI!$A$10:$B$26,2)</f>
        <v>-</v>
      </c>
      <c r="G717" s="10"/>
      <c r="H717" s="57"/>
      <c r="I717" s="57"/>
      <c r="J717" s="29">
        <f t="shared" si="298"/>
        <v>0</v>
      </c>
      <c r="K717" s="6" t="str">
        <f t="shared" si="324"/>
        <v>Compilare anagrafica</v>
      </c>
      <c r="L717" s="5"/>
      <c r="M717" s="32">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30">
        <f t="shared" si="311"/>
        <v>0</v>
      </c>
      <c r="Z717" s="30">
        <f t="shared" si="312"/>
        <v>0</v>
      </c>
      <c r="AA717" s="30">
        <f t="shared" si="313"/>
        <v>0</v>
      </c>
      <c r="AB717" s="30">
        <f t="shared" si="314"/>
        <v>0</v>
      </c>
      <c r="AC717" s="30">
        <f t="shared" si="315"/>
        <v>0</v>
      </c>
      <c r="AD717" s="30">
        <f t="shared" si="316"/>
        <v>0</v>
      </c>
      <c r="AE717" s="30">
        <f t="shared" si="317"/>
        <v>0</v>
      </c>
      <c r="AF717" s="30">
        <f t="shared" si="318"/>
        <v>0</v>
      </c>
      <c r="AG717" s="30">
        <f t="shared" si="319"/>
        <v>0</v>
      </c>
      <c r="AH717" s="30">
        <f t="shared" si="320"/>
        <v>0</v>
      </c>
      <c r="AI717" s="30">
        <f t="shared" si="321"/>
        <v>0</v>
      </c>
      <c r="AJ717" s="30">
        <f t="shared" si="322"/>
        <v>0</v>
      </c>
    </row>
    <row r="718" spans="1:36" ht="15.75" x14ac:dyDescent="0.25">
      <c r="A718" s="42" t="str">
        <f t="shared" si="323"/>
        <v>ZERO</v>
      </c>
      <c r="B718" s="42"/>
      <c r="C718" s="56" t="s">
        <v>31</v>
      </c>
      <c r="D718" s="11"/>
      <c r="E718" s="45" t="s">
        <v>31</v>
      </c>
      <c r="F718" s="46" t="str">
        <f>VLOOKUP(E718,ISTRUZIONI!$A$10:$B$26,2)</f>
        <v>-</v>
      </c>
      <c r="G718" s="10"/>
      <c r="H718" s="57"/>
      <c r="I718" s="57"/>
      <c r="J718" s="29">
        <f t="shared" si="298"/>
        <v>0</v>
      </c>
      <c r="K718" s="6" t="str">
        <f t="shared" si="324"/>
        <v>Compilare anagrafica</v>
      </c>
      <c r="L718" s="5"/>
      <c r="M718" s="32">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30">
        <f t="shared" si="311"/>
        <v>0</v>
      </c>
      <c r="Z718" s="30">
        <f t="shared" si="312"/>
        <v>0</v>
      </c>
      <c r="AA718" s="30">
        <f t="shared" si="313"/>
        <v>0</v>
      </c>
      <c r="AB718" s="30">
        <f t="shared" si="314"/>
        <v>0</v>
      </c>
      <c r="AC718" s="30">
        <f t="shared" si="315"/>
        <v>0</v>
      </c>
      <c r="AD718" s="30">
        <f t="shared" si="316"/>
        <v>0</v>
      </c>
      <c r="AE718" s="30">
        <f t="shared" si="317"/>
        <v>0</v>
      </c>
      <c r="AF718" s="30">
        <f t="shared" si="318"/>
        <v>0</v>
      </c>
      <c r="AG718" s="30">
        <f t="shared" si="319"/>
        <v>0</v>
      </c>
      <c r="AH718" s="30">
        <f t="shared" si="320"/>
        <v>0</v>
      </c>
      <c r="AI718" s="30">
        <f t="shared" si="321"/>
        <v>0</v>
      </c>
      <c r="AJ718" s="30">
        <f t="shared" si="322"/>
        <v>0</v>
      </c>
    </row>
    <row r="719" spans="1:36" ht="15.75" x14ac:dyDescent="0.25">
      <c r="A719" s="42" t="str">
        <f t="shared" si="323"/>
        <v>ZERO</v>
      </c>
      <c r="B719" s="42"/>
      <c r="C719" s="56" t="s">
        <v>31</v>
      </c>
      <c r="D719" s="11"/>
      <c r="E719" s="45" t="s">
        <v>31</v>
      </c>
      <c r="F719" s="46" t="str">
        <f>VLOOKUP(E719,ISTRUZIONI!$A$10:$B$26,2)</f>
        <v>-</v>
      </c>
      <c r="G719" s="10"/>
      <c r="H719" s="57"/>
      <c r="I719" s="57"/>
      <c r="J719" s="29">
        <f t="shared" si="298"/>
        <v>0</v>
      </c>
      <c r="K719" s="6" t="str">
        <f t="shared" si="324"/>
        <v>Compilare anagrafica</v>
      </c>
      <c r="L719" s="5"/>
      <c r="M719" s="32">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30">
        <f t="shared" si="311"/>
        <v>0</v>
      </c>
      <c r="Z719" s="30">
        <f t="shared" si="312"/>
        <v>0</v>
      </c>
      <c r="AA719" s="30">
        <f t="shared" si="313"/>
        <v>0</v>
      </c>
      <c r="AB719" s="30">
        <f t="shared" si="314"/>
        <v>0</v>
      </c>
      <c r="AC719" s="30">
        <f t="shared" si="315"/>
        <v>0</v>
      </c>
      <c r="AD719" s="30">
        <f t="shared" si="316"/>
        <v>0</v>
      </c>
      <c r="AE719" s="30">
        <f t="shared" si="317"/>
        <v>0</v>
      </c>
      <c r="AF719" s="30">
        <f t="shared" si="318"/>
        <v>0</v>
      </c>
      <c r="AG719" s="30">
        <f t="shared" si="319"/>
        <v>0</v>
      </c>
      <c r="AH719" s="30">
        <f t="shared" si="320"/>
        <v>0</v>
      </c>
      <c r="AI719" s="30">
        <f t="shared" si="321"/>
        <v>0</v>
      </c>
      <c r="AJ719" s="30">
        <f t="shared" si="322"/>
        <v>0</v>
      </c>
    </row>
    <row r="720" spans="1:36" ht="15.75" x14ac:dyDescent="0.25">
      <c r="A720" s="42" t="str">
        <f t="shared" si="323"/>
        <v>ZERO</v>
      </c>
      <c r="B720" s="42"/>
      <c r="C720" s="56" t="s">
        <v>31</v>
      </c>
      <c r="D720" s="11"/>
      <c r="E720" s="45" t="s">
        <v>31</v>
      </c>
      <c r="F720" s="46" t="str">
        <f>VLOOKUP(E720,ISTRUZIONI!$A$10:$B$26,2)</f>
        <v>-</v>
      </c>
      <c r="G720" s="10"/>
      <c r="H720" s="57"/>
      <c r="I720" s="57"/>
      <c r="J720" s="29">
        <f t="shared" si="298"/>
        <v>0</v>
      </c>
      <c r="K720" s="6" t="str">
        <f t="shared" si="324"/>
        <v>Compilare anagrafica</v>
      </c>
      <c r="L720" s="5"/>
      <c r="M720" s="32">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30">
        <f t="shared" si="311"/>
        <v>0</v>
      </c>
      <c r="Z720" s="30">
        <f t="shared" si="312"/>
        <v>0</v>
      </c>
      <c r="AA720" s="30">
        <f t="shared" si="313"/>
        <v>0</v>
      </c>
      <c r="AB720" s="30">
        <f t="shared" si="314"/>
        <v>0</v>
      </c>
      <c r="AC720" s="30">
        <f t="shared" si="315"/>
        <v>0</v>
      </c>
      <c r="AD720" s="30">
        <f t="shared" si="316"/>
        <v>0</v>
      </c>
      <c r="AE720" s="30">
        <f t="shared" si="317"/>
        <v>0</v>
      </c>
      <c r="AF720" s="30">
        <f t="shared" si="318"/>
        <v>0</v>
      </c>
      <c r="AG720" s="30">
        <f t="shared" si="319"/>
        <v>0</v>
      </c>
      <c r="AH720" s="30">
        <f t="shared" si="320"/>
        <v>0</v>
      </c>
      <c r="AI720" s="30">
        <f t="shared" si="321"/>
        <v>0</v>
      </c>
      <c r="AJ720" s="30">
        <f t="shared" si="322"/>
        <v>0</v>
      </c>
    </row>
    <row r="721" spans="1:36" ht="15.75" x14ac:dyDescent="0.25">
      <c r="A721" s="42" t="str">
        <f t="shared" si="323"/>
        <v>ZERO</v>
      </c>
      <c r="B721" s="42"/>
      <c r="C721" s="56" t="s">
        <v>31</v>
      </c>
      <c r="D721" s="11"/>
      <c r="E721" s="45" t="s">
        <v>31</v>
      </c>
      <c r="F721" s="46" t="str">
        <f>VLOOKUP(E721,ISTRUZIONI!$A$10:$B$26,2)</f>
        <v>-</v>
      </c>
      <c r="G721" s="10"/>
      <c r="H721" s="57"/>
      <c r="I721" s="57"/>
      <c r="J721" s="29">
        <f t="shared" si="298"/>
        <v>0</v>
      </c>
      <c r="K721" s="6" t="str">
        <f t="shared" si="324"/>
        <v>Compilare anagrafica</v>
      </c>
      <c r="L721" s="5"/>
      <c r="M721" s="32">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30">
        <f t="shared" si="311"/>
        <v>0</v>
      </c>
      <c r="Z721" s="30">
        <f t="shared" si="312"/>
        <v>0</v>
      </c>
      <c r="AA721" s="30">
        <f t="shared" si="313"/>
        <v>0</v>
      </c>
      <c r="AB721" s="30">
        <f t="shared" si="314"/>
        <v>0</v>
      </c>
      <c r="AC721" s="30">
        <f t="shared" si="315"/>
        <v>0</v>
      </c>
      <c r="AD721" s="30">
        <f t="shared" si="316"/>
        <v>0</v>
      </c>
      <c r="AE721" s="30">
        <f t="shared" si="317"/>
        <v>0</v>
      </c>
      <c r="AF721" s="30">
        <f t="shared" si="318"/>
        <v>0</v>
      </c>
      <c r="AG721" s="30">
        <f t="shared" si="319"/>
        <v>0</v>
      </c>
      <c r="AH721" s="30">
        <f t="shared" si="320"/>
        <v>0</v>
      </c>
      <c r="AI721" s="30">
        <f t="shared" si="321"/>
        <v>0</v>
      </c>
      <c r="AJ721" s="30">
        <f t="shared" si="322"/>
        <v>0</v>
      </c>
    </row>
    <row r="722" spans="1:36" ht="15.75" x14ac:dyDescent="0.25">
      <c r="A722" s="42" t="str">
        <f t="shared" si="323"/>
        <v>ZERO</v>
      </c>
      <c r="B722" s="42"/>
      <c r="C722" s="56" t="s">
        <v>31</v>
      </c>
      <c r="D722" s="11"/>
      <c r="E722" s="45" t="s">
        <v>31</v>
      </c>
      <c r="F722" s="46" t="str">
        <f>VLOOKUP(E722,ISTRUZIONI!$A$10:$B$26,2)</f>
        <v>-</v>
      </c>
      <c r="G722" s="10"/>
      <c r="H722" s="57"/>
      <c r="I722" s="57"/>
      <c r="J722" s="29">
        <f t="shared" si="298"/>
        <v>0</v>
      </c>
      <c r="K722" s="6" t="str">
        <f t="shared" si="324"/>
        <v>Compilare anagrafica</v>
      </c>
      <c r="L722" s="5"/>
      <c r="M722" s="32">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30">
        <f t="shared" si="311"/>
        <v>0</v>
      </c>
      <c r="Z722" s="30">
        <f t="shared" si="312"/>
        <v>0</v>
      </c>
      <c r="AA722" s="30">
        <f t="shared" si="313"/>
        <v>0</v>
      </c>
      <c r="AB722" s="30">
        <f t="shared" si="314"/>
        <v>0</v>
      </c>
      <c r="AC722" s="30">
        <f t="shared" si="315"/>
        <v>0</v>
      </c>
      <c r="AD722" s="30">
        <f t="shared" si="316"/>
        <v>0</v>
      </c>
      <c r="AE722" s="30">
        <f t="shared" si="317"/>
        <v>0</v>
      </c>
      <c r="AF722" s="30">
        <f t="shared" si="318"/>
        <v>0</v>
      </c>
      <c r="AG722" s="30">
        <f t="shared" si="319"/>
        <v>0</v>
      </c>
      <c r="AH722" s="30">
        <f t="shared" si="320"/>
        <v>0</v>
      </c>
      <c r="AI722" s="30">
        <f t="shared" si="321"/>
        <v>0</v>
      </c>
      <c r="AJ722" s="30">
        <f t="shared" si="322"/>
        <v>0</v>
      </c>
    </row>
    <row r="723" spans="1:36" ht="15.75" x14ac:dyDescent="0.25">
      <c r="A723" s="42" t="str">
        <f t="shared" si="323"/>
        <v>ZERO</v>
      </c>
      <c r="B723" s="42"/>
      <c r="C723" s="56" t="s">
        <v>31</v>
      </c>
      <c r="D723" s="11"/>
      <c r="E723" s="45" t="s">
        <v>31</v>
      </c>
      <c r="F723" s="46" t="str">
        <f>VLOOKUP(E723,ISTRUZIONI!$A$10:$B$26,2)</f>
        <v>-</v>
      </c>
      <c r="G723" s="10"/>
      <c r="H723" s="57"/>
      <c r="I723" s="57"/>
      <c r="J723" s="29">
        <f t="shared" si="298"/>
        <v>0</v>
      </c>
      <c r="K723" s="6" t="str">
        <f t="shared" si="324"/>
        <v>Compilare anagrafica</v>
      </c>
      <c r="L723" s="5"/>
      <c r="M723" s="32">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30">
        <f t="shared" si="311"/>
        <v>0</v>
      </c>
      <c r="Z723" s="30">
        <f t="shared" si="312"/>
        <v>0</v>
      </c>
      <c r="AA723" s="30">
        <f t="shared" si="313"/>
        <v>0</v>
      </c>
      <c r="AB723" s="30">
        <f t="shared" si="314"/>
        <v>0</v>
      </c>
      <c r="AC723" s="30">
        <f t="shared" si="315"/>
        <v>0</v>
      </c>
      <c r="AD723" s="30">
        <f t="shared" si="316"/>
        <v>0</v>
      </c>
      <c r="AE723" s="30">
        <f t="shared" si="317"/>
        <v>0</v>
      </c>
      <c r="AF723" s="30">
        <f t="shared" si="318"/>
        <v>0</v>
      </c>
      <c r="AG723" s="30">
        <f t="shared" si="319"/>
        <v>0</v>
      </c>
      <c r="AH723" s="30">
        <f t="shared" si="320"/>
        <v>0</v>
      </c>
      <c r="AI723" s="30">
        <f t="shared" si="321"/>
        <v>0</v>
      </c>
      <c r="AJ723" s="30">
        <f t="shared" si="322"/>
        <v>0</v>
      </c>
    </row>
    <row r="724" spans="1:36" ht="15.75" x14ac:dyDescent="0.25">
      <c r="A724" s="42" t="str">
        <f t="shared" si="323"/>
        <v>ZERO</v>
      </c>
      <c r="B724" s="42"/>
      <c r="C724" s="56" t="s">
        <v>31</v>
      </c>
      <c r="D724" s="11"/>
      <c r="E724" s="45" t="s">
        <v>31</v>
      </c>
      <c r="F724" s="46" t="str">
        <f>VLOOKUP(E724,ISTRUZIONI!$A$10:$B$26,2)</f>
        <v>-</v>
      </c>
      <c r="G724" s="10"/>
      <c r="H724" s="57"/>
      <c r="I724" s="57"/>
      <c r="J724" s="29">
        <f t="shared" si="298"/>
        <v>0</v>
      </c>
      <c r="K724" s="6" t="str">
        <f t="shared" si="324"/>
        <v>Compilare anagrafica</v>
      </c>
      <c r="L724" s="5"/>
      <c r="M724" s="32">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30">
        <f t="shared" si="311"/>
        <v>0</v>
      </c>
      <c r="Z724" s="30">
        <f t="shared" si="312"/>
        <v>0</v>
      </c>
      <c r="AA724" s="30">
        <f t="shared" si="313"/>
        <v>0</v>
      </c>
      <c r="AB724" s="30">
        <f t="shared" si="314"/>
        <v>0</v>
      </c>
      <c r="AC724" s="30">
        <f t="shared" si="315"/>
        <v>0</v>
      </c>
      <c r="AD724" s="30">
        <f t="shared" si="316"/>
        <v>0</v>
      </c>
      <c r="AE724" s="30">
        <f t="shared" si="317"/>
        <v>0</v>
      </c>
      <c r="AF724" s="30">
        <f t="shared" si="318"/>
        <v>0</v>
      </c>
      <c r="AG724" s="30">
        <f t="shared" si="319"/>
        <v>0</v>
      </c>
      <c r="AH724" s="30">
        <f t="shared" si="320"/>
        <v>0</v>
      </c>
      <c r="AI724" s="30">
        <f t="shared" si="321"/>
        <v>0</v>
      </c>
      <c r="AJ724" s="30">
        <f t="shared" si="322"/>
        <v>0</v>
      </c>
    </row>
    <row r="725" spans="1:36" ht="15.75" x14ac:dyDescent="0.25">
      <c r="A725" s="42" t="str">
        <f t="shared" si="323"/>
        <v>ZERO</v>
      </c>
      <c r="B725" s="42"/>
      <c r="C725" s="56" t="s">
        <v>31</v>
      </c>
      <c r="D725" s="11"/>
      <c r="E725" s="45" t="s">
        <v>31</v>
      </c>
      <c r="F725" s="46" t="str">
        <f>VLOOKUP(E725,ISTRUZIONI!$A$10:$B$26,2)</f>
        <v>-</v>
      </c>
      <c r="G725" s="10"/>
      <c r="H725" s="57"/>
      <c r="I725" s="57"/>
      <c r="J725" s="29">
        <f t="shared" si="298"/>
        <v>0</v>
      </c>
      <c r="K725" s="6" t="str">
        <f t="shared" si="324"/>
        <v>Compilare anagrafica</v>
      </c>
      <c r="L725" s="5"/>
      <c r="M725" s="32">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30">
        <f t="shared" si="311"/>
        <v>0</v>
      </c>
      <c r="Z725" s="30">
        <f t="shared" si="312"/>
        <v>0</v>
      </c>
      <c r="AA725" s="30">
        <f t="shared" si="313"/>
        <v>0</v>
      </c>
      <c r="AB725" s="30">
        <f t="shared" si="314"/>
        <v>0</v>
      </c>
      <c r="AC725" s="30">
        <f t="shared" si="315"/>
        <v>0</v>
      </c>
      <c r="AD725" s="30">
        <f t="shared" si="316"/>
        <v>0</v>
      </c>
      <c r="AE725" s="30">
        <f t="shared" si="317"/>
        <v>0</v>
      </c>
      <c r="AF725" s="30">
        <f t="shared" si="318"/>
        <v>0</v>
      </c>
      <c r="AG725" s="30">
        <f t="shared" si="319"/>
        <v>0</v>
      </c>
      <c r="AH725" s="30">
        <f t="shared" si="320"/>
        <v>0</v>
      </c>
      <c r="AI725" s="30">
        <f t="shared" si="321"/>
        <v>0</v>
      </c>
      <c r="AJ725" s="30">
        <f t="shared" si="322"/>
        <v>0</v>
      </c>
    </row>
    <row r="726" spans="1:36" ht="15.75" x14ac:dyDescent="0.25">
      <c r="A726" s="42" t="str">
        <f t="shared" si="323"/>
        <v>ZERO</v>
      </c>
      <c r="B726" s="42"/>
      <c r="C726" s="56" t="s">
        <v>31</v>
      </c>
      <c r="D726" s="11"/>
      <c r="E726" s="45" t="s">
        <v>31</v>
      </c>
      <c r="F726" s="46" t="str">
        <f>VLOOKUP(E726,ISTRUZIONI!$A$10:$B$26,2)</f>
        <v>-</v>
      </c>
      <c r="G726" s="10"/>
      <c r="H726" s="57"/>
      <c r="I726" s="57"/>
      <c r="J726" s="29">
        <f t="shared" si="298"/>
        <v>0</v>
      </c>
      <c r="K726" s="6" t="str">
        <f t="shared" si="324"/>
        <v>Compilare anagrafica</v>
      </c>
      <c r="L726" s="5"/>
      <c r="M726" s="32">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30">
        <f t="shared" si="311"/>
        <v>0</v>
      </c>
      <c r="Z726" s="30">
        <f t="shared" si="312"/>
        <v>0</v>
      </c>
      <c r="AA726" s="30">
        <f t="shared" si="313"/>
        <v>0</v>
      </c>
      <c r="AB726" s="30">
        <f t="shared" si="314"/>
        <v>0</v>
      </c>
      <c r="AC726" s="30">
        <f t="shared" si="315"/>
        <v>0</v>
      </c>
      <c r="AD726" s="30">
        <f t="shared" si="316"/>
        <v>0</v>
      </c>
      <c r="AE726" s="30">
        <f t="shared" si="317"/>
        <v>0</v>
      </c>
      <c r="AF726" s="30">
        <f t="shared" si="318"/>
        <v>0</v>
      </c>
      <c r="AG726" s="30">
        <f t="shared" si="319"/>
        <v>0</v>
      </c>
      <c r="AH726" s="30">
        <f t="shared" si="320"/>
        <v>0</v>
      </c>
      <c r="AI726" s="30">
        <f t="shared" si="321"/>
        <v>0</v>
      </c>
      <c r="AJ726" s="30">
        <f t="shared" si="322"/>
        <v>0</v>
      </c>
    </row>
    <row r="727" spans="1:36" ht="15.75" x14ac:dyDescent="0.25">
      <c r="A727" s="42" t="str">
        <f t="shared" si="323"/>
        <v>ZERO</v>
      </c>
      <c r="B727" s="42"/>
      <c r="C727" s="56" t="s">
        <v>31</v>
      </c>
      <c r="D727" s="11"/>
      <c r="E727" s="45" t="s">
        <v>31</v>
      </c>
      <c r="F727" s="46" t="str">
        <f>VLOOKUP(E727,ISTRUZIONI!$A$10:$B$26,2)</f>
        <v>-</v>
      </c>
      <c r="G727" s="10"/>
      <c r="H727" s="57"/>
      <c r="I727" s="57"/>
      <c r="J727" s="29">
        <f t="shared" si="298"/>
        <v>0</v>
      </c>
      <c r="K727" s="6" t="str">
        <f t="shared" si="324"/>
        <v>Compilare anagrafica</v>
      </c>
      <c r="L727" s="5"/>
      <c r="M727" s="32">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30">
        <f t="shared" si="311"/>
        <v>0</v>
      </c>
      <c r="Z727" s="30">
        <f t="shared" si="312"/>
        <v>0</v>
      </c>
      <c r="AA727" s="30">
        <f t="shared" si="313"/>
        <v>0</v>
      </c>
      <c r="AB727" s="30">
        <f t="shared" si="314"/>
        <v>0</v>
      </c>
      <c r="AC727" s="30">
        <f t="shared" si="315"/>
        <v>0</v>
      </c>
      <c r="AD727" s="30">
        <f t="shared" si="316"/>
        <v>0</v>
      </c>
      <c r="AE727" s="30">
        <f t="shared" si="317"/>
        <v>0</v>
      </c>
      <c r="AF727" s="30">
        <f t="shared" si="318"/>
        <v>0</v>
      </c>
      <c r="AG727" s="30">
        <f t="shared" si="319"/>
        <v>0</v>
      </c>
      <c r="AH727" s="30">
        <f t="shared" si="320"/>
        <v>0</v>
      </c>
      <c r="AI727" s="30">
        <f t="shared" si="321"/>
        <v>0</v>
      </c>
      <c r="AJ727" s="30">
        <f t="shared" si="322"/>
        <v>0</v>
      </c>
    </row>
    <row r="728" spans="1:36" ht="15.75" x14ac:dyDescent="0.25">
      <c r="A728" s="42" t="str">
        <f t="shared" si="323"/>
        <v>ZERO</v>
      </c>
      <c r="B728" s="42"/>
      <c r="C728" s="56" t="s">
        <v>31</v>
      </c>
      <c r="D728" s="11"/>
      <c r="E728" s="45" t="s">
        <v>31</v>
      </c>
      <c r="F728" s="46" t="str">
        <f>VLOOKUP(E728,ISTRUZIONI!$A$10:$B$26,2)</f>
        <v>-</v>
      </c>
      <c r="G728" s="10"/>
      <c r="H728" s="57"/>
      <c r="I728" s="57"/>
      <c r="J728" s="29">
        <f t="shared" si="298"/>
        <v>0</v>
      </c>
      <c r="K728" s="6" t="str">
        <f t="shared" si="324"/>
        <v>Compilare anagrafica</v>
      </c>
      <c r="L728" s="5"/>
      <c r="M728" s="32">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30">
        <f t="shared" si="311"/>
        <v>0</v>
      </c>
      <c r="Z728" s="30">
        <f t="shared" si="312"/>
        <v>0</v>
      </c>
      <c r="AA728" s="30">
        <f t="shared" si="313"/>
        <v>0</v>
      </c>
      <c r="AB728" s="30">
        <f t="shared" si="314"/>
        <v>0</v>
      </c>
      <c r="AC728" s="30">
        <f t="shared" si="315"/>
        <v>0</v>
      </c>
      <c r="AD728" s="30">
        <f t="shared" si="316"/>
        <v>0</v>
      </c>
      <c r="AE728" s="30">
        <f t="shared" si="317"/>
        <v>0</v>
      </c>
      <c r="AF728" s="30">
        <f t="shared" si="318"/>
        <v>0</v>
      </c>
      <c r="AG728" s="30">
        <f t="shared" si="319"/>
        <v>0</v>
      </c>
      <c r="AH728" s="30">
        <f t="shared" si="320"/>
        <v>0</v>
      </c>
      <c r="AI728" s="30">
        <f t="shared" si="321"/>
        <v>0</v>
      </c>
      <c r="AJ728" s="30">
        <f t="shared" si="322"/>
        <v>0</v>
      </c>
    </row>
    <row r="729" spans="1:36" ht="15.75" x14ac:dyDescent="0.25">
      <c r="A729" s="42" t="str">
        <f t="shared" si="323"/>
        <v>ZERO</v>
      </c>
      <c r="B729" s="42"/>
      <c r="C729" s="56" t="s">
        <v>31</v>
      </c>
      <c r="D729" s="11"/>
      <c r="E729" s="45" t="s">
        <v>31</v>
      </c>
      <c r="F729" s="46" t="str">
        <f>VLOOKUP(E729,ISTRUZIONI!$A$10:$B$26,2)</f>
        <v>-</v>
      </c>
      <c r="G729" s="10"/>
      <c r="H729" s="57"/>
      <c r="I729" s="57"/>
      <c r="J729" s="29">
        <f t="shared" si="298"/>
        <v>0</v>
      </c>
      <c r="K729" s="6" t="str">
        <f t="shared" si="324"/>
        <v>Compilare anagrafica</v>
      </c>
      <c r="L729" s="5"/>
      <c r="M729" s="32">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30">
        <f t="shared" si="311"/>
        <v>0</v>
      </c>
      <c r="Z729" s="30">
        <f t="shared" si="312"/>
        <v>0</v>
      </c>
      <c r="AA729" s="30">
        <f t="shared" si="313"/>
        <v>0</v>
      </c>
      <c r="AB729" s="30">
        <f t="shared" si="314"/>
        <v>0</v>
      </c>
      <c r="AC729" s="30">
        <f t="shared" si="315"/>
        <v>0</v>
      </c>
      <c r="AD729" s="30">
        <f t="shared" si="316"/>
        <v>0</v>
      </c>
      <c r="AE729" s="30">
        <f t="shared" si="317"/>
        <v>0</v>
      </c>
      <c r="AF729" s="30">
        <f t="shared" si="318"/>
        <v>0</v>
      </c>
      <c r="AG729" s="30">
        <f t="shared" si="319"/>
        <v>0</v>
      </c>
      <c r="AH729" s="30">
        <f t="shared" si="320"/>
        <v>0</v>
      </c>
      <c r="AI729" s="30">
        <f t="shared" si="321"/>
        <v>0</v>
      </c>
      <c r="AJ729" s="30">
        <f t="shared" si="322"/>
        <v>0</v>
      </c>
    </row>
    <row r="730" spans="1:36" ht="15.75" x14ac:dyDescent="0.25">
      <c r="A730" s="42" t="str">
        <f t="shared" si="323"/>
        <v>ZERO</v>
      </c>
      <c r="B730" s="42"/>
      <c r="C730" s="56" t="s">
        <v>31</v>
      </c>
      <c r="D730" s="11"/>
      <c r="E730" s="45" t="s">
        <v>31</v>
      </c>
      <c r="F730" s="46" t="str">
        <f>VLOOKUP(E730,ISTRUZIONI!$A$10:$B$26,2)</f>
        <v>-</v>
      </c>
      <c r="G730" s="10"/>
      <c r="H730" s="57"/>
      <c r="I730" s="57"/>
      <c r="J730" s="29">
        <f t="shared" si="298"/>
        <v>0</v>
      </c>
      <c r="K730" s="6" t="str">
        <f t="shared" si="324"/>
        <v>Compilare anagrafica</v>
      </c>
      <c r="L730" s="5"/>
      <c r="M730" s="32">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30">
        <f t="shared" si="311"/>
        <v>0</v>
      </c>
      <c r="Z730" s="30">
        <f t="shared" si="312"/>
        <v>0</v>
      </c>
      <c r="AA730" s="30">
        <f t="shared" si="313"/>
        <v>0</v>
      </c>
      <c r="AB730" s="30">
        <f t="shared" si="314"/>
        <v>0</v>
      </c>
      <c r="AC730" s="30">
        <f t="shared" si="315"/>
        <v>0</v>
      </c>
      <c r="AD730" s="30">
        <f t="shared" si="316"/>
        <v>0</v>
      </c>
      <c r="AE730" s="30">
        <f t="shared" si="317"/>
        <v>0</v>
      </c>
      <c r="AF730" s="30">
        <f t="shared" si="318"/>
        <v>0</v>
      </c>
      <c r="AG730" s="30">
        <f t="shared" si="319"/>
        <v>0</v>
      </c>
      <c r="AH730" s="30">
        <f t="shared" si="320"/>
        <v>0</v>
      </c>
      <c r="AI730" s="30">
        <f t="shared" si="321"/>
        <v>0</v>
      </c>
      <c r="AJ730" s="30">
        <f t="shared" si="322"/>
        <v>0</v>
      </c>
    </row>
    <row r="731" spans="1:36" ht="15.75" x14ac:dyDescent="0.25">
      <c r="A731" s="42" t="str">
        <f t="shared" si="323"/>
        <v>ZERO</v>
      </c>
      <c r="B731" s="42"/>
      <c r="C731" s="56" t="s">
        <v>31</v>
      </c>
      <c r="D731" s="11"/>
      <c r="E731" s="45" t="s">
        <v>31</v>
      </c>
      <c r="F731" s="46" t="str">
        <f>VLOOKUP(E731,ISTRUZIONI!$A$10:$B$26,2)</f>
        <v>-</v>
      </c>
      <c r="G731" s="10"/>
      <c r="H731" s="57"/>
      <c r="I731" s="57"/>
      <c r="J731" s="29">
        <f t="shared" si="298"/>
        <v>0</v>
      </c>
      <c r="K731" s="6" t="str">
        <f t="shared" si="324"/>
        <v>Compilare anagrafica</v>
      </c>
      <c r="L731" s="5"/>
      <c r="M731" s="32">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30">
        <f t="shared" si="311"/>
        <v>0</v>
      </c>
      <c r="Z731" s="30">
        <f t="shared" si="312"/>
        <v>0</v>
      </c>
      <c r="AA731" s="30">
        <f t="shared" si="313"/>
        <v>0</v>
      </c>
      <c r="AB731" s="30">
        <f t="shared" si="314"/>
        <v>0</v>
      </c>
      <c r="AC731" s="30">
        <f t="shared" si="315"/>
        <v>0</v>
      </c>
      <c r="AD731" s="30">
        <f t="shared" si="316"/>
        <v>0</v>
      </c>
      <c r="AE731" s="30">
        <f t="shared" si="317"/>
        <v>0</v>
      </c>
      <c r="AF731" s="30">
        <f t="shared" si="318"/>
        <v>0</v>
      </c>
      <c r="AG731" s="30">
        <f t="shared" si="319"/>
        <v>0</v>
      </c>
      <c r="AH731" s="30">
        <f t="shared" si="320"/>
        <v>0</v>
      </c>
      <c r="AI731" s="30">
        <f t="shared" si="321"/>
        <v>0</v>
      </c>
      <c r="AJ731" s="30">
        <f t="shared" si="322"/>
        <v>0</v>
      </c>
    </row>
    <row r="732" spans="1:36" ht="15.75" x14ac:dyDescent="0.25">
      <c r="A732" s="42" t="str">
        <f t="shared" si="323"/>
        <v>ZERO</v>
      </c>
      <c r="B732" s="42"/>
      <c r="C732" s="56" t="s">
        <v>31</v>
      </c>
      <c r="D732" s="11"/>
      <c r="E732" s="45" t="s">
        <v>31</v>
      </c>
      <c r="F732" s="46" t="str">
        <f>VLOOKUP(E732,ISTRUZIONI!$A$10:$B$26,2)</f>
        <v>-</v>
      </c>
      <c r="G732" s="10"/>
      <c r="H732" s="57"/>
      <c r="I732" s="57"/>
      <c r="J732" s="29">
        <f t="shared" si="298"/>
        <v>0</v>
      </c>
      <c r="K732" s="6" t="str">
        <f t="shared" si="324"/>
        <v>Compilare anagrafica</v>
      </c>
      <c r="L732" s="5"/>
      <c r="M732" s="32">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30">
        <f t="shared" si="311"/>
        <v>0</v>
      </c>
      <c r="Z732" s="30">
        <f t="shared" si="312"/>
        <v>0</v>
      </c>
      <c r="AA732" s="30">
        <f t="shared" si="313"/>
        <v>0</v>
      </c>
      <c r="AB732" s="30">
        <f t="shared" si="314"/>
        <v>0</v>
      </c>
      <c r="AC732" s="30">
        <f t="shared" si="315"/>
        <v>0</v>
      </c>
      <c r="AD732" s="30">
        <f t="shared" si="316"/>
        <v>0</v>
      </c>
      <c r="AE732" s="30">
        <f t="shared" si="317"/>
        <v>0</v>
      </c>
      <c r="AF732" s="30">
        <f t="shared" si="318"/>
        <v>0</v>
      </c>
      <c r="AG732" s="30">
        <f t="shared" si="319"/>
        <v>0</v>
      </c>
      <c r="AH732" s="30">
        <f t="shared" si="320"/>
        <v>0</v>
      </c>
      <c r="AI732" s="30">
        <f t="shared" si="321"/>
        <v>0</v>
      </c>
      <c r="AJ732" s="30">
        <f t="shared" si="322"/>
        <v>0</v>
      </c>
    </row>
    <row r="733" spans="1:36" ht="15.75" x14ac:dyDescent="0.25">
      <c r="A733" s="42" t="str">
        <f t="shared" si="323"/>
        <v>ZERO</v>
      </c>
      <c r="B733" s="42"/>
      <c r="C733" s="56" t="s">
        <v>31</v>
      </c>
      <c r="D733" s="11"/>
      <c r="E733" s="45" t="s">
        <v>31</v>
      </c>
      <c r="F733" s="46" t="str">
        <f>VLOOKUP(E733,ISTRUZIONI!$A$10:$B$26,2)</f>
        <v>-</v>
      </c>
      <c r="G733" s="10"/>
      <c r="H733" s="57"/>
      <c r="I733" s="57"/>
      <c r="J733" s="29">
        <f t="shared" si="298"/>
        <v>0</v>
      </c>
      <c r="K733" s="6" t="str">
        <f t="shared" si="324"/>
        <v>Compilare anagrafica</v>
      </c>
      <c r="L733" s="5"/>
      <c r="M733" s="32">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30">
        <f t="shared" si="311"/>
        <v>0</v>
      </c>
      <c r="Z733" s="30">
        <f t="shared" si="312"/>
        <v>0</v>
      </c>
      <c r="AA733" s="30">
        <f t="shared" si="313"/>
        <v>0</v>
      </c>
      <c r="AB733" s="30">
        <f t="shared" si="314"/>
        <v>0</v>
      </c>
      <c r="AC733" s="30">
        <f t="shared" si="315"/>
        <v>0</v>
      </c>
      <c r="AD733" s="30">
        <f t="shared" si="316"/>
        <v>0</v>
      </c>
      <c r="AE733" s="30">
        <f t="shared" si="317"/>
        <v>0</v>
      </c>
      <c r="AF733" s="30">
        <f t="shared" si="318"/>
        <v>0</v>
      </c>
      <c r="AG733" s="30">
        <f t="shared" si="319"/>
        <v>0</v>
      </c>
      <c r="AH733" s="30">
        <f t="shared" si="320"/>
        <v>0</v>
      </c>
      <c r="AI733" s="30">
        <f t="shared" si="321"/>
        <v>0</v>
      </c>
      <c r="AJ733" s="30">
        <f t="shared" si="322"/>
        <v>0</v>
      </c>
    </row>
    <row r="734" spans="1:36" ht="15.75" x14ac:dyDescent="0.25">
      <c r="A734" s="42" t="str">
        <f t="shared" si="323"/>
        <v>ZERO</v>
      </c>
      <c r="B734" s="42"/>
      <c r="C734" s="56" t="s">
        <v>31</v>
      </c>
      <c r="D734" s="11"/>
      <c r="E734" s="45" t="s">
        <v>31</v>
      </c>
      <c r="F734" s="46" t="str">
        <f>VLOOKUP(E734,ISTRUZIONI!$A$10:$B$26,2)</f>
        <v>-</v>
      </c>
      <c r="G734" s="10"/>
      <c r="H734" s="57"/>
      <c r="I734" s="57"/>
      <c r="J734" s="29">
        <f t="shared" si="298"/>
        <v>0</v>
      </c>
      <c r="K734" s="6" t="str">
        <f t="shared" si="324"/>
        <v>Compilare anagrafica</v>
      </c>
      <c r="L734" s="5"/>
      <c r="M734" s="32">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30">
        <f t="shared" si="311"/>
        <v>0</v>
      </c>
      <c r="Z734" s="30">
        <f t="shared" si="312"/>
        <v>0</v>
      </c>
      <c r="AA734" s="30">
        <f t="shared" si="313"/>
        <v>0</v>
      </c>
      <c r="AB734" s="30">
        <f t="shared" si="314"/>
        <v>0</v>
      </c>
      <c r="AC734" s="30">
        <f t="shared" si="315"/>
        <v>0</v>
      </c>
      <c r="AD734" s="30">
        <f t="shared" si="316"/>
        <v>0</v>
      </c>
      <c r="AE734" s="30">
        <f t="shared" si="317"/>
        <v>0</v>
      </c>
      <c r="AF734" s="30">
        <f t="shared" si="318"/>
        <v>0</v>
      </c>
      <c r="AG734" s="30">
        <f t="shared" si="319"/>
        <v>0</v>
      </c>
      <c r="AH734" s="30">
        <f t="shared" si="320"/>
        <v>0</v>
      </c>
      <c r="AI734" s="30">
        <f t="shared" si="321"/>
        <v>0</v>
      </c>
      <c r="AJ734" s="30">
        <f t="shared" si="322"/>
        <v>0</v>
      </c>
    </row>
    <row r="735" spans="1:36" ht="15.75" x14ac:dyDescent="0.25">
      <c r="A735" s="42" t="str">
        <f t="shared" si="323"/>
        <v>ZERO</v>
      </c>
      <c r="B735" s="42"/>
      <c r="C735" s="56" t="s">
        <v>31</v>
      </c>
      <c r="D735" s="11"/>
      <c r="E735" s="45" t="s">
        <v>31</v>
      </c>
      <c r="F735" s="46" t="str">
        <f>VLOOKUP(E735,ISTRUZIONI!$A$10:$B$26,2)</f>
        <v>-</v>
      </c>
      <c r="G735" s="10"/>
      <c r="H735" s="57"/>
      <c r="I735" s="57"/>
      <c r="J735" s="29">
        <f t="shared" si="298"/>
        <v>0</v>
      </c>
      <c r="K735" s="6" t="str">
        <f t="shared" si="324"/>
        <v>Compilare anagrafica</v>
      </c>
      <c r="L735" s="5"/>
      <c r="M735" s="32">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30">
        <f t="shared" si="311"/>
        <v>0</v>
      </c>
      <c r="Z735" s="30">
        <f t="shared" si="312"/>
        <v>0</v>
      </c>
      <c r="AA735" s="30">
        <f t="shared" si="313"/>
        <v>0</v>
      </c>
      <c r="AB735" s="30">
        <f t="shared" si="314"/>
        <v>0</v>
      </c>
      <c r="AC735" s="30">
        <f t="shared" si="315"/>
        <v>0</v>
      </c>
      <c r="AD735" s="30">
        <f t="shared" si="316"/>
        <v>0</v>
      </c>
      <c r="AE735" s="30">
        <f t="shared" si="317"/>
        <v>0</v>
      </c>
      <c r="AF735" s="30">
        <f t="shared" si="318"/>
        <v>0</v>
      </c>
      <c r="AG735" s="30">
        <f t="shared" si="319"/>
        <v>0</v>
      </c>
      <c r="AH735" s="30">
        <f t="shared" si="320"/>
        <v>0</v>
      </c>
      <c r="AI735" s="30">
        <f t="shared" si="321"/>
        <v>0</v>
      </c>
      <c r="AJ735" s="30">
        <f t="shared" si="322"/>
        <v>0</v>
      </c>
    </row>
    <row r="736" spans="1:36" ht="15.75" x14ac:dyDescent="0.25">
      <c r="A736" s="42" t="str">
        <f t="shared" si="323"/>
        <v>ZERO</v>
      </c>
      <c r="B736" s="42"/>
      <c r="C736" s="56" t="s">
        <v>31</v>
      </c>
      <c r="D736" s="11"/>
      <c r="E736" s="45" t="s">
        <v>31</v>
      </c>
      <c r="F736" s="46" t="str">
        <f>VLOOKUP(E736,ISTRUZIONI!$A$10:$B$26,2)</f>
        <v>-</v>
      </c>
      <c r="G736" s="10"/>
      <c r="H736" s="57"/>
      <c r="I736" s="57"/>
      <c r="J736" s="29">
        <f t="shared" si="298"/>
        <v>0</v>
      </c>
      <c r="K736" s="6" t="str">
        <f t="shared" si="324"/>
        <v>Compilare anagrafica</v>
      </c>
      <c r="L736" s="5"/>
      <c r="M736" s="32">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30">
        <f t="shared" si="311"/>
        <v>0</v>
      </c>
      <c r="Z736" s="30">
        <f t="shared" si="312"/>
        <v>0</v>
      </c>
      <c r="AA736" s="30">
        <f t="shared" si="313"/>
        <v>0</v>
      </c>
      <c r="AB736" s="30">
        <f t="shared" si="314"/>
        <v>0</v>
      </c>
      <c r="AC736" s="30">
        <f t="shared" si="315"/>
        <v>0</v>
      </c>
      <c r="AD736" s="30">
        <f t="shared" si="316"/>
        <v>0</v>
      </c>
      <c r="AE736" s="30">
        <f t="shared" si="317"/>
        <v>0</v>
      </c>
      <c r="AF736" s="30">
        <f t="shared" si="318"/>
        <v>0</v>
      </c>
      <c r="AG736" s="30">
        <f t="shared" si="319"/>
        <v>0</v>
      </c>
      <c r="AH736" s="30">
        <f t="shared" si="320"/>
        <v>0</v>
      </c>
      <c r="AI736" s="30">
        <f t="shared" si="321"/>
        <v>0</v>
      </c>
      <c r="AJ736" s="30">
        <f t="shared" si="322"/>
        <v>0</v>
      </c>
    </row>
    <row r="737" spans="1:36" ht="15.75" x14ac:dyDescent="0.25">
      <c r="A737" s="42" t="str">
        <f t="shared" si="323"/>
        <v>ZERO</v>
      </c>
      <c r="B737" s="42"/>
      <c r="C737" s="56" t="s">
        <v>31</v>
      </c>
      <c r="D737" s="11"/>
      <c r="E737" s="45" t="s">
        <v>31</v>
      </c>
      <c r="F737" s="46" t="str">
        <f>VLOOKUP(E737,ISTRUZIONI!$A$10:$B$26,2)</f>
        <v>-</v>
      </c>
      <c r="G737" s="10"/>
      <c r="H737" s="57"/>
      <c r="I737" s="57"/>
      <c r="J737" s="29">
        <f t="shared" si="298"/>
        <v>0</v>
      </c>
      <c r="K737" s="6" t="str">
        <f t="shared" si="324"/>
        <v>Compilare anagrafica</v>
      </c>
      <c r="L737" s="5"/>
      <c r="M737" s="32">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30">
        <f t="shared" si="311"/>
        <v>0</v>
      </c>
      <c r="Z737" s="30">
        <f t="shared" si="312"/>
        <v>0</v>
      </c>
      <c r="AA737" s="30">
        <f t="shared" si="313"/>
        <v>0</v>
      </c>
      <c r="AB737" s="30">
        <f t="shared" si="314"/>
        <v>0</v>
      </c>
      <c r="AC737" s="30">
        <f t="shared" si="315"/>
        <v>0</v>
      </c>
      <c r="AD737" s="30">
        <f t="shared" si="316"/>
        <v>0</v>
      </c>
      <c r="AE737" s="30">
        <f t="shared" si="317"/>
        <v>0</v>
      </c>
      <c r="AF737" s="30">
        <f t="shared" si="318"/>
        <v>0</v>
      </c>
      <c r="AG737" s="30">
        <f t="shared" si="319"/>
        <v>0</v>
      </c>
      <c r="AH737" s="30">
        <f t="shared" si="320"/>
        <v>0</v>
      </c>
      <c r="AI737" s="30">
        <f t="shared" si="321"/>
        <v>0</v>
      </c>
      <c r="AJ737" s="30">
        <f t="shared" si="322"/>
        <v>0</v>
      </c>
    </row>
    <row r="738" spans="1:36" ht="15.75" x14ac:dyDescent="0.25">
      <c r="A738" s="42" t="str">
        <f t="shared" si="323"/>
        <v>ZERO</v>
      </c>
      <c r="B738" s="42"/>
      <c r="C738" s="56" t="s">
        <v>31</v>
      </c>
      <c r="D738" s="11"/>
      <c r="E738" s="45" t="s">
        <v>31</v>
      </c>
      <c r="F738" s="46" t="str">
        <f>VLOOKUP(E738,ISTRUZIONI!$A$10:$B$26,2)</f>
        <v>-</v>
      </c>
      <c r="G738" s="10"/>
      <c r="H738" s="57"/>
      <c r="I738" s="57"/>
      <c r="J738" s="29">
        <f t="shared" si="298"/>
        <v>0</v>
      </c>
      <c r="K738" s="6" t="str">
        <f t="shared" si="324"/>
        <v>Compilare anagrafica</v>
      </c>
      <c r="L738" s="5"/>
      <c r="M738" s="32">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30">
        <f t="shared" si="311"/>
        <v>0</v>
      </c>
      <c r="Z738" s="30">
        <f t="shared" si="312"/>
        <v>0</v>
      </c>
      <c r="AA738" s="30">
        <f t="shared" si="313"/>
        <v>0</v>
      </c>
      <c r="AB738" s="30">
        <f t="shared" si="314"/>
        <v>0</v>
      </c>
      <c r="AC738" s="30">
        <f t="shared" si="315"/>
        <v>0</v>
      </c>
      <c r="AD738" s="30">
        <f t="shared" si="316"/>
        <v>0</v>
      </c>
      <c r="AE738" s="30">
        <f t="shared" si="317"/>
        <v>0</v>
      </c>
      <c r="AF738" s="30">
        <f t="shared" si="318"/>
        <v>0</v>
      </c>
      <c r="AG738" s="30">
        <f t="shared" si="319"/>
        <v>0</v>
      </c>
      <c r="AH738" s="30">
        <f t="shared" si="320"/>
        <v>0</v>
      </c>
      <c r="AI738" s="30">
        <f t="shared" si="321"/>
        <v>0</v>
      </c>
      <c r="AJ738" s="30">
        <f t="shared" si="322"/>
        <v>0</v>
      </c>
    </row>
    <row r="739" spans="1:36" ht="15.75" x14ac:dyDescent="0.25">
      <c r="A739" s="42" t="str">
        <f t="shared" si="323"/>
        <v>ZERO</v>
      </c>
      <c r="B739" s="42"/>
      <c r="C739" s="56" t="s">
        <v>31</v>
      </c>
      <c r="D739" s="11"/>
      <c r="E739" s="45" t="s">
        <v>31</v>
      </c>
      <c r="F739" s="46" t="str">
        <f>VLOOKUP(E739,ISTRUZIONI!$A$10:$B$26,2)</f>
        <v>-</v>
      </c>
      <c r="G739" s="10"/>
      <c r="H739" s="57"/>
      <c r="I739" s="57"/>
      <c r="J739" s="29">
        <f t="shared" si="298"/>
        <v>0</v>
      </c>
      <c r="K739" s="6" t="str">
        <f t="shared" si="324"/>
        <v>Compilare anagrafica</v>
      </c>
      <c r="L739" s="5"/>
      <c r="M739" s="32">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30">
        <f t="shared" si="311"/>
        <v>0</v>
      </c>
      <c r="Z739" s="30">
        <f t="shared" si="312"/>
        <v>0</v>
      </c>
      <c r="AA739" s="30">
        <f t="shared" si="313"/>
        <v>0</v>
      </c>
      <c r="AB739" s="30">
        <f t="shared" si="314"/>
        <v>0</v>
      </c>
      <c r="AC739" s="30">
        <f t="shared" si="315"/>
        <v>0</v>
      </c>
      <c r="AD739" s="30">
        <f t="shared" si="316"/>
        <v>0</v>
      </c>
      <c r="AE739" s="30">
        <f t="shared" si="317"/>
        <v>0</v>
      </c>
      <c r="AF739" s="30">
        <f t="shared" si="318"/>
        <v>0</v>
      </c>
      <c r="AG739" s="30">
        <f t="shared" si="319"/>
        <v>0</v>
      </c>
      <c r="AH739" s="30">
        <f t="shared" si="320"/>
        <v>0</v>
      </c>
      <c r="AI739" s="30">
        <f t="shared" si="321"/>
        <v>0</v>
      </c>
      <c r="AJ739" s="30">
        <f t="shared" si="322"/>
        <v>0</v>
      </c>
    </row>
    <row r="740" spans="1:36" ht="15.75" x14ac:dyDescent="0.25">
      <c r="A740" s="42" t="str">
        <f t="shared" si="323"/>
        <v>ZERO</v>
      </c>
      <c r="B740" s="42"/>
      <c r="C740" s="56" t="s">
        <v>31</v>
      </c>
      <c r="D740" s="11"/>
      <c r="E740" s="45" t="s">
        <v>31</v>
      </c>
      <c r="F740" s="46" t="str">
        <f>VLOOKUP(E740,ISTRUZIONI!$A$10:$B$26,2)</f>
        <v>-</v>
      </c>
      <c r="G740" s="10"/>
      <c r="H740" s="57"/>
      <c r="I740" s="57"/>
      <c r="J740" s="29">
        <f t="shared" si="298"/>
        <v>0</v>
      </c>
      <c r="K740" s="6" t="str">
        <f t="shared" si="324"/>
        <v>Compilare anagrafica</v>
      </c>
      <c r="L740" s="5"/>
      <c r="M740" s="32">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30">
        <f t="shared" si="311"/>
        <v>0</v>
      </c>
      <c r="Z740" s="30">
        <f t="shared" si="312"/>
        <v>0</v>
      </c>
      <c r="AA740" s="30">
        <f t="shared" si="313"/>
        <v>0</v>
      </c>
      <c r="AB740" s="30">
        <f t="shared" si="314"/>
        <v>0</v>
      </c>
      <c r="AC740" s="30">
        <f t="shared" si="315"/>
        <v>0</v>
      </c>
      <c r="AD740" s="30">
        <f t="shared" si="316"/>
        <v>0</v>
      </c>
      <c r="AE740" s="30">
        <f t="shared" si="317"/>
        <v>0</v>
      </c>
      <c r="AF740" s="30">
        <f t="shared" si="318"/>
        <v>0</v>
      </c>
      <c r="AG740" s="30">
        <f t="shared" si="319"/>
        <v>0</v>
      </c>
      <c r="AH740" s="30">
        <f t="shared" si="320"/>
        <v>0</v>
      </c>
      <c r="AI740" s="30">
        <f t="shared" si="321"/>
        <v>0</v>
      </c>
      <c r="AJ740" s="30">
        <f t="shared" si="322"/>
        <v>0</v>
      </c>
    </row>
    <row r="741" spans="1:36" ht="15.75" x14ac:dyDescent="0.25">
      <c r="A741" s="42" t="str">
        <f t="shared" si="323"/>
        <v>ZERO</v>
      </c>
      <c r="B741" s="42"/>
      <c r="C741" s="56" t="s">
        <v>31</v>
      </c>
      <c r="D741" s="11"/>
      <c r="E741" s="45" t="s">
        <v>31</v>
      </c>
      <c r="F741" s="46" t="str">
        <f>VLOOKUP(E741,ISTRUZIONI!$A$10:$B$26,2)</f>
        <v>-</v>
      </c>
      <c r="G741" s="10"/>
      <c r="H741" s="57"/>
      <c r="I741" s="57"/>
      <c r="J741" s="29">
        <f t="shared" si="298"/>
        <v>0</v>
      </c>
      <c r="K741" s="6" t="str">
        <f t="shared" si="324"/>
        <v>Compilare anagrafica</v>
      </c>
      <c r="L741" s="5"/>
      <c r="M741" s="32">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30">
        <f t="shared" si="311"/>
        <v>0</v>
      </c>
      <c r="Z741" s="30">
        <f t="shared" si="312"/>
        <v>0</v>
      </c>
      <c r="AA741" s="30">
        <f t="shared" si="313"/>
        <v>0</v>
      </c>
      <c r="AB741" s="30">
        <f t="shared" si="314"/>
        <v>0</v>
      </c>
      <c r="AC741" s="30">
        <f t="shared" si="315"/>
        <v>0</v>
      </c>
      <c r="AD741" s="30">
        <f t="shared" si="316"/>
        <v>0</v>
      </c>
      <c r="AE741" s="30">
        <f t="shared" si="317"/>
        <v>0</v>
      </c>
      <c r="AF741" s="30">
        <f t="shared" si="318"/>
        <v>0</v>
      </c>
      <c r="AG741" s="30">
        <f t="shared" si="319"/>
        <v>0</v>
      </c>
      <c r="AH741" s="30">
        <f t="shared" si="320"/>
        <v>0</v>
      </c>
      <c r="AI741" s="30">
        <f t="shared" si="321"/>
        <v>0</v>
      </c>
      <c r="AJ741" s="30">
        <f t="shared" si="322"/>
        <v>0</v>
      </c>
    </row>
    <row r="742" spans="1:36" ht="15.75" x14ac:dyDescent="0.25">
      <c r="A742" s="42" t="str">
        <f t="shared" si="323"/>
        <v>ZERO</v>
      </c>
      <c r="B742" s="42"/>
      <c r="C742" s="56" t="s">
        <v>31</v>
      </c>
      <c r="D742" s="11"/>
      <c r="E742" s="45" t="s">
        <v>31</v>
      </c>
      <c r="F742" s="46" t="str">
        <f>VLOOKUP(E742,ISTRUZIONI!$A$10:$B$26,2)</f>
        <v>-</v>
      </c>
      <c r="G742" s="10"/>
      <c r="H742" s="57"/>
      <c r="I742" s="57"/>
      <c r="J742" s="29">
        <f t="shared" si="298"/>
        <v>0</v>
      </c>
      <c r="K742" s="6" t="str">
        <f t="shared" si="324"/>
        <v>Compilare anagrafica</v>
      </c>
      <c r="L742" s="5"/>
      <c r="M742" s="32">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30">
        <f t="shared" si="311"/>
        <v>0</v>
      </c>
      <c r="Z742" s="30">
        <f t="shared" si="312"/>
        <v>0</v>
      </c>
      <c r="AA742" s="30">
        <f t="shared" si="313"/>
        <v>0</v>
      </c>
      <c r="AB742" s="30">
        <f t="shared" si="314"/>
        <v>0</v>
      </c>
      <c r="AC742" s="30">
        <f t="shared" si="315"/>
        <v>0</v>
      </c>
      <c r="AD742" s="30">
        <f t="shared" si="316"/>
        <v>0</v>
      </c>
      <c r="AE742" s="30">
        <f t="shared" si="317"/>
        <v>0</v>
      </c>
      <c r="AF742" s="30">
        <f t="shared" si="318"/>
        <v>0</v>
      </c>
      <c r="AG742" s="30">
        <f t="shared" si="319"/>
        <v>0</v>
      </c>
      <c r="AH742" s="30">
        <f t="shared" si="320"/>
        <v>0</v>
      </c>
      <c r="AI742" s="30">
        <f t="shared" si="321"/>
        <v>0</v>
      </c>
      <c r="AJ742" s="30">
        <f t="shared" si="322"/>
        <v>0</v>
      </c>
    </row>
    <row r="743" spans="1:36" ht="15.75" x14ac:dyDescent="0.25">
      <c r="A743" s="42" t="str">
        <f t="shared" si="323"/>
        <v>ZERO</v>
      </c>
      <c r="B743" s="42"/>
      <c r="C743" s="56" t="s">
        <v>31</v>
      </c>
      <c r="D743" s="11"/>
      <c r="E743" s="45" t="s">
        <v>31</v>
      </c>
      <c r="F743" s="46" t="str">
        <f>VLOOKUP(E743,ISTRUZIONI!$A$10:$B$26,2)</f>
        <v>-</v>
      </c>
      <c r="G743" s="10"/>
      <c r="H743" s="57"/>
      <c r="I743" s="57"/>
      <c r="J743" s="29">
        <f t="shared" si="298"/>
        <v>0</v>
      </c>
      <c r="K743" s="6" t="str">
        <f t="shared" si="324"/>
        <v>Compilare anagrafica</v>
      </c>
      <c r="L743" s="5"/>
      <c r="M743" s="32">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30">
        <f t="shared" si="311"/>
        <v>0</v>
      </c>
      <c r="Z743" s="30">
        <f t="shared" si="312"/>
        <v>0</v>
      </c>
      <c r="AA743" s="30">
        <f t="shared" si="313"/>
        <v>0</v>
      </c>
      <c r="AB743" s="30">
        <f t="shared" si="314"/>
        <v>0</v>
      </c>
      <c r="AC743" s="30">
        <f t="shared" si="315"/>
        <v>0</v>
      </c>
      <c r="AD743" s="30">
        <f t="shared" si="316"/>
        <v>0</v>
      </c>
      <c r="AE743" s="30">
        <f t="shared" si="317"/>
        <v>0</v>
      </c>
      <c r="AF743" s="30">
        <f t="shared" si="318"/>
        <v>0</v>
      </c>
      <c r="AG743" s="30">
        <f t="shared" si="319"/>
        <v>0</v>
      </c>
      <c r="AH743" s="30">
        <f t="shared" si="320"/>
        <v>0</v>
      </c>
      <c r="AI743" s="30">
        <f t="shared" si="321"/>
        <v>0</v>
      </c>
      <c r="AJ743" s="30">
        <f t="shared" si="322"/>
        <v>0</v>
      </c>
    </row>
    <row r="744" spans="1:36" ht="15.75" x14ac:dyDescent="0.25">
      <c r="A744" s="42" t="str">
        <f t="shared" si="323"/>
        <v>ZERO</v>
      </c>
      <c r="B744" s="42"/>
      <c r="C744" s="56" t="s">
        <v>31</v>
      </c>
      <c r="D744" s="11"/>
      <c r="E744" s="45" t="s">
        <v>31</v>
      </c>
      <c r="F744" s="46" t="str">
        <f>VLOOKUP(E744,ISTRUZIONI!$A$10:$B$26,2)</f>
        <v>-</v>
      </c>
      <c r="G744" s="10"/>
      <c r="H744" s="57"/>
      <c r="I744" s="57"/>
      <c r="J744" s="29">
        <f t="shared" si="298"/>
        <v>0</v>
      </c>
      <c r="K744" s="6" t="str">
        <f t="shared" si="324"/>
        <v>Compilare anagrafica</v>
      </c>
      <c r="L744" s="5"/>
      <c r="M744" s="32">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30">
        <f t="shared" si="311"/>
        <v>0</v>
      </c>
      <c r="Z744" s="30">
        <f t="shared" si="312"/>
        <v>0</v>
      </c>
      <c r="AA744" s="30">
        <f t="shared" si="313"/>
        <v>0</v>
      </c>
      <c r="AB744" s="30">
        <f t="shared" si="314"/>
        <v>0</v>
      </c>
      <c r="AC744" s="30">
        <f t="shared" si="315"/>
        <v>0</v>
      </c>
      <c r="AD744" s="30">
        <f t="shared" si="316"/>
        <v>0</v>
      </c>
      <c r="AE744" s="30">
        <f t="shared" si="317"/>
        <v>0</v>
      </c>
      <c r="AF744" s="30">
        <f t="shared" si="318"/>
        <v>0</v>
      </c>
      <c r="AG744" s="30">
        <f t="shared" si="319"/>
        <v>0</v>
      </c>
      <c r="AH744" s="30">
        <f t="shared" si="320"/>
        <v>0</v>
      </c>
      <c r="AI744" s="30">
        <f t="shared" si="321"/>
        <v>0</v>
      </c>
      <c r="AJ744" s="30">
        <f t="shared" si="322"/>
        <v>0</v>
      </c>
    </row>
    <row r="745" spans="1:36" ht="15.75" x14ac:dyDescent="0.25">
      <c r="A745" s="42" t="str">
        <f t="shared" si="323"/>
        <v>ZERO</v>
      </c>
      <c r="B745" s="42"/>
      <c r="C745" s="56" t="s">
        <v>31</v>
      </c>
      <c r="D745" s="11"/>
      <c r="E745" s="45" t="s">
        <v>31</v>
      </c>
      <c r="F745" s="46" t="str">
        <f>VLOOKUP(E745,ISTRUZIONI!$A$10:$B$26,2)</f>
        <v>-</v>
      </c>
      <c r="G745" s="10"/>
      <c r="H745" s="57"/>
      <c r="I745" s="57"/>
      <c r="J745" s="29">
        <f t="shared" si="298"/>
        <v>0</v>
      </c>
      <c r="K745" s="6" t="str">
        <f t="shared" si="324"/>
        <v>Compilare anagrafica</v>
      </c>
      <c r="L745" s="5"/>
      <c r="M745" s="32">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30">
        <f t="shared" si="311"/>
        <v>0</v>
      </c>
      <c r="Z745" s="30">
        <f t="shared" si="312"/>
        <v>0</v>
      </c>
      <c r="AA745" s="30">
        <f t="shared" si="313"/>
        <v>0</v>
      </c>
      <c r="AB745" s="30">
        <f t="shared" si="314"/>
        <v>0</v>
      </c>
      <c r="AC745" s="30">
        <f t="shared" si="315"/>
        <v>0</v>
      </c>
      <c r="AD745" s="30">
        <f t="shared" si="316"/>
        <v>0</v>
      </c>
      <c r="AE745" s="30">
        <f t="shared" si="317"/>
        <v>0</v>
      </c>
      <c r="AF745" s="30">
        <f t="shared" si="318"/>
        <v>0</v>
      </c>
      <c r="AG745" s="30">
        <f t="shared" si="319"/>
        <v>0</v>
      </c>
      <c r="AH745" s="30">
        <f t="shared" si="320"/>
        <v>0</v>
      </c>
      <c r="AI745" s="30">
        <f t="shared" si="321"/>
        <v>0</v>
      </c>
      <c r="AJ745" s="30">
        <f t="shared" si="322"/>
        <v>0</v>
      </c>
    </row>
    <row r="746" spans="1:36" ht="15.75" x14ac:dyDescent="0.25">
      <c r="A746" s="42" t="str">
        <f t="shared" si="323"/>
        <v>ZERO</v>
      </c>
      <c r="B746" s="42"/>
      <c r="C746" s="56" t="s">
        <v>31</v>
      </c>
      <c r="D746" s="11"/>
      <c r="E746" s="45" t="s">
        <v>31</v>
      </c>
      <c r="F746" s="46" t="str">
        <f>VLOOKUP(E746,ISTRUZIONI!$A$10:$B$26,2)</f>
        <v>-</v>
      </c>
      <c r="G746" s="10"/>
      <c r="H746" s="57"/>
      <c r="I746" s="57"/>
      <c r="J746" s="29">
        <f t="shared" si="298"/>
        <v>0</v>
      </c>
      <c r="K746" s="6" t="str">
        <f t="shared" si="324"/>
        <v>Compilare anagrafica</v>
      </c>
      <c r="L746" s="5"/>
      <c r="M746" s="32">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30">
        <f t="shared" si="311"/>
        <v>0</v>
      </c>
      <c r="Z746" s="30">
        <f t="shared" si="312"/>
        <v>0</v>
      </c>
      <c r="AA746" s="30">
        <f t="shared" si="313"/>
        <v>0</v>
      </c>
      <c r="AB746" s="30">
        <f t="shared" si="314"/>
        <v>0</v>
      </c>
      <c r="AC746" s="30">
        <f t="shared" si="315"/>
        <v>0</v>
      </c>
      <c r="AD746" s="30">
        <f t="shared" si="316"/>
        <v>0</v>
      </c>
      <c r="AE746" s="30">
        <f t="shared" si="317"/>
        <v>0</v>
      </c>
      <c r="AF746" s="30">
        <f t="shared" si="318"/>
        <v>0</v>
      </c>
      <c r="AG746" s="30">
        <f t="shared" si="319"/>
        <v>0</v>
      </c>
      <c r="AH746" s="30">
        <f t="shared" si="320"/>
        <v>0</v>
      </c>
      <c r="AI746" s="30">
        <f t="shared" si="321"/>
        <v>0</v>
      </c>
      <c r="AJ746" s="30">
        <f t="shared" si="322"/>
        <v>0</v>
      </c>
    </row>
    <row r="747" spans="1:36" ht="15.75" x14ac:dyDescent="0.25">
      <c r="A747" s="42" t="str">
        <f t="shared" si="323"/>
        <v>ZERO</v>
      </c>
      <c r="B747" s="42"/>
      <c r="C747" s="56" t="s">
        <v>31</v>
      </c>
      <c r="D747" s="11"/>
      <c r="E747" s="45" t="s">
        <v>31</v>
      </c>
      <c r="F747" s="46" t="str">
        <f>VLOOKUP(E747,ISTRUZIONI!$A$10:$B$26,2)</f>
        <v>-</v>
      </c>
      <c r="G747" s="10"/>
      <c r="H747" s="57"/>
      <c r="I747" s="57"/>
      <c r="J747" s="29">
        <f t="shared" si="298"/>
        <v>0</v>
      </c>
      <c r="K747" s="6" t="str">
        <f t="shared" si="324"/>
        <v>Compilare anagrafica</v>
      </c>
      <c r="L747" s="5"/>
      <c r="M747" s="32">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30">
        <f t="shared" si="311"/>
        <v>0</v>
      </c>
      <c r="Z747" s="30">
        <f t="shared" si="312"/>
        <v>0</v>
      </c>
      <c r="AA747" s="30">
        <f t="shared" si="313"/>
        <v>0</v>
      </c>
      <c r="AB747" s="30">
        <f t="shared" si="314"/>
        <v>0</v>
      </c>
      <c r="AC747" s="30">
        <f t="shared" si="315"/>
        <v>0</v>
      </c>
      <c r="AD747" s="30">
        <f t="shared" si="316"/>
        <v>0</v>
      </c>
      <c r="AE747" s="30">
        <f t="shared" si="317"/>
        <v>0</v>
      </c>
      <c r="AF747" s="30">
        <f t="shared" si="318"/>
        <v>0</v>
      </c>
      <c r="AG747" s="30">
        <f t="shared" si="319"/>
        <v>0</v>
      </c>
      <c r="AH747" s="30">
        <f t="shared" si="320"/>
        <v>0</v>
      </c>
      <c r="AI747" s="30">
        <f t="shared" si="321"/>
        <v>0</v>
      </c>
      <c r="AJ747" s="30">
        <f t="shared" si="322"/>
        <v>0</v>
      </c>
    </row>
    <row r="748" spans="1:36" ht="15.75" x14ac:dyDescent="0.25">
      <c r="A748" s="42" t="str">
        <f t="shared" si="323"/>
        <v>ZERO</v>
      </c>
      <c r="B748" s="42"/>
      <c r="C748" s="56" t="s">
        <v>31</v>
      </c>
      <c r="D748" s="11"/>
      <c r="E748" s="45" t="s">
        <v>31</v>
      </c>
      <c r="F748" s="46" t="str">
        <f>VLOOKUP(E748,ISTRUZIONI!$A$10:$B$26,2)</f>
        <v>-</v>
      </c>
      <c r="G748" s="10"/>
      <c r="H748" s="57"/>
      <c r="I748" s="57"/>
      <c r="J748" s="29">
        <f t="shared" si="298"/>
        <v>0</v>
      </c>
      <c r="K748" s="6" t="str">
        <f t="shared" si="324"/>
        <v>Compilare anagrafica</v>
      </c>
      <c r="L748" s="5"/>
      <c r="M748" s="32">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30">
        <f t="shared" si="311"/>
        <v>0</v>
      </c>
      <c r="Z748" s="30">
        <f t="shared" si="312"/>
        <v>0</v>
      </c>
      <c r="AA748" s="30">
        <f t="shared" si="313"/>
        <v>0</v>
      </c>
      <c r="AB748" s="30">
        <f t="shared" si="314"/>
        <v>0</v>
      </c>
      <c r="AC748" s="30">
        <f t="shared" si="315"/>
        <v>0</v>
      </c>
      <c r="AD748" s="30">
        <f t="shared" si="316"/>
        <v>0</v>
      </c>
      <c r="AE748" s="30">
        <f t="shared" si="317"/>
        <v>0</v>
      </c>
      <c r="AF748" s="30">
        <f t="shared" si="318"/>
        <v>0</v>
      </c>
      <c r="AG748" s="30">
        <f t="shared" si="319"/>
        <v>0</v>
      </c>
      <c r="AH748" s="30">
        <f t="shared" si="320"/>
        <v>0</v>
      </c>
      <c r="AI748" s="30">
        <f t="shared" si="321"/>
        <v>0</v>
      </c>
      <c r="AJ748" s="30">
        <f t="shared" si="322"/>
        <v>0</v>
      </c>
    </row>
    <row r="749" spans="1:36" ht="15.75" x14ac:dyDescent="0.25">
      <c r="A749" s="42" t="str">
        <f t="shared" si="323"/>
        <v>ZERO</v>
      </c>
      <c r="B749" s="42"/>
      <c r="C749" s="56" t="s">
        <v>31</v>
      </c>
      <c r="D749" s="11"/>
      <c r="E749" s="45" t="s">
        <v>31</v>
      </c>
      <c r="F749" s="46" t="str">
        <f>VLOOKUP(E749,ISTRUZIONI!$A$10:$B$26,2)</f>
        <v>-</v>
      </c>
      <c r="G749" s="10"/>
      <c r="H749" s="57"/>
      <c r="I749" s="57"/>
      <c r="J749" s="29">
        <f t="shared" si="298"/>
        <v>0</v>
      </c>
      <c r="K749" s="6" t="str">
        <f t="shared" si="324"/>
        <v>Compilare anagrafica</v>
      </c>
      <c r="L749" s="5"/>
      <c r="M749" s="32">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30">
        <f t="shared" si="311"/>
        <v>0</v>
      </c>
      <c r="Z749" s="30">
        <f t="shared" si="312"/>
        <v>0</v>
      </c>
      <c r="AA749" s="30">
        <f t="shared" si="313"/>
        <v>0</v>
      </c>
      <c r="AB749" s="30">
        <f t="shared" si="314"/>
        <v>0</v>
      </c>
      <c r="AC749" s="30">
        <f t="shared" si="315"/>
        <v>0</v>
      </c>
      <c r="AD749" s="30">
        <f t="shared" si="316"/>
        <v>0</v>
      </c>
      <c r="AE749" s="30">
        <f t="shared" si="317"/>
        <v>0</v>
      </c>
      <c r="AF749" s="30">
        <f t="shared" si="318"/>
        <v>0</v>
      </c>
      <c r="AG749" s="30">
        <f t="shared" si="319"/>
        <v>0</v>
      </c>
      <c r="AH749" s="30">
        <f t="shared" si="320"/>
        <v>0</v>
      </c>
      <c r="AI749" s="30">
        <f t="shared" si="321"/>
        <v>0</v>
      </c>
      <c r="AJ749" s="30">
        <f t="shared" si="322"/>
        <v>0</v>
      </c>
    </row>
    <row r="750" spans="1:36" ht="15.75" x14ac:dyDescent="0.25">
      <c r="A750" s="42" t="str">
        <f t="shared" si="323"/>
        <v>ZERO</v>
      </c>
      <c r="B750" s="42"/>
      <c r="C750" s="56" t="s">
        <v>31</v>
      </c>
      <c r="D750" s="11"/>
      <c r="E750" s="45" t="s">
        <v>31</v>
      </c>
      <c r="F750" s="46" t="str">
        <f>VLOOKUP(E750,ISTRUZIONI!$A$10:$B$26,2)</f>
        <v>-</v>
      </c>
      <c r="G750" s="10"/>
      <c r="H750" s="57"/>
      <c r="I750" s="57"/>
      <c r="J750" s="29">
        <f t="shared" si="298"/>
        <v>0</v>
      </c>
      <c r="K750" s="6" t="str">
        <f t="shared" si="324"/>
        <v>Compilare anagrafica</v>
      </c>
      <c r="L750" s="5"/>
      <c r="M750" s="32">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30">
        <f t="shared" si="311"/>
        <v>0</v>
      </c>
      <c r="Z750" s="30">
        <f t="shared" si="312"/>
        <v>0</v>
      </c>
      <c r="AA750" s="30">
        <f t="shared" si="313"/>
        <v>0</v>
      </c>
      <c r="AB750" s="30">
        <f t="shared" si="314"/>
        <v>0</v>
      </c>
      <c r="AC750" s="30">
        <f t="shared" si="315"/>
        <v>0</v>
      </c>
      <c r="AD750" s="30">
        <f t="shared" si="316"/>
        <v>0</v>
      </c>
      <c r="AE750" s="30">
        <f t="shared" si="317"/>
        <v>0</v>
      </c>
      <c r="AF750" s="30">
        <f t="shared" si="318"/>
        <v>0</v>
      </c>
      <c r="AG750" s="30">
        <f t="shared" si="319"/>
        <v>0</v>
      </c>
      <c r="AH750" s="30">
        <f t="shared" si="320"/>
        <v>0</v>
      </c>
      <c r="AI750" s="30">
        <f t="shared" si="321"/>
        <v>0</v>
      </c>
      <c r="AJ750" s="30">
        <f t="shared" si="322"/>
        <v>0</v>
      </c>
    </row>
    <row r="751" spans="1:36" ht="15.75" x14ac:dyDescent="0.25">
      <c r="A751" s="42" t="str">
        <f t="shared" si="323"/>
        <v>ZERO</v>
      </c>
      <c r="B751" s="42"/>
      <c r="C751" s="56" t="s">
        <v>31</v>
      </c>
      <c r="D751" s="11"/>
      <c r="E751" s="45" t="s">
        <v>31</v>
      </c>
      <c r="F751" s="46" t="str">
        <f>VLOOKUP(E751,ISTRUZIONI!$A$10:$B$26,2)</f>
        <v>-</v>
      </c>
      <c r="G751" s="10"/>
      <c r="H751" s="57"/>
      <c r="I751" s="57"/>
      <c r="J751" s="29">
        <f t="shared" si="298"/>
        <v>0</v>
      </c>
      <c r="K751" s="6" t="str">
        <f t="shared" si="324"/>
        <v>Compilare anagrafica</v>
      </c>
      <c r="L751" s="5"/>
      <c r="M751" s="32">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30">
        <f t="shared" si="311"/>
        <v>0</v>
      </c>
      <c r="Z751" s="30">
        <f t="shared" si="312"/>
        <v>0</v>
      </c>
      <c r="AA751" s="30">
        <f t="shared" si="313"/>
        <v>0</v>
      </c>
      <c r="AB751" s="30">
        <f t="shared" si="314"/>
        <v>0</v>
      </c>
      <c r="AC751" s="30">
        <f t="shared" si="315"/>
        <v>0</v>
      </c>
      <c r="AD751" s="30">
        <f t="shared" si="316"/>
        <v>0</v>
      </c>
      <c r="AE751" s="30">
        <f t="shared" si="317"/>
        <v>0</v>
      </c>
      <c r="AF751" s="30">
        <f t="shared" si="318"/>
        <v>0</v>
      </c>
      <c r="AG751" s="30">
        <f t="shared" si="319"/>
        <v>0</v>
      </c>
      <c r="AH751" s="30">
        <f t="shared" si="320"/>
        <v>0</v>
      </c>
      <c r="AI751" s="30">
        <f t="shared" si="321"/>
        <v>0</v>
      </c>
      <c r="AJ751" s="30">
        <f t="shared" si="322"/>
        <v>0</v>
      </c>
    </row>
    <row r="752" spans="1:36" ht="15.75" x14ac:dyDescent="0.25">
      <c r="A752" s="42" t="str">
        <f t="shared" si="323"/>
        <v>ZERO</v>
      </c>
      <c r="B752" s="42"/>
      <c r="C752" s="56" t="s">
        <v>31</v>
      </c>
      <c r="D752" s="11"/>
      <c r="E752" s="45" t="s">
        <v>31</v>
      </c>
      <c r="F752" s="46" t="str">
        <f>VLOOKUP(E752,ISTRUZIONI!$A$10:$B$26,2)</f>
        <v>-</v>
      </c>
      <c r="G752" s="10"/>
      <c r="H752" s="57"/>
      <c r="I752" s="57"/>
      <c r="J752" s="29">
        <f t="shared" si="298"/>
        <v>0</v>
      </c>
      <c r="K752" s="6" t="str">
        <f t="shared" si="324"/>
        <v>Compilare anagrafica</v>
      </c>
      <c r="L752" s="5"/>
      <c r="M752" s="32">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30">
        <f t="shared" si="311"/>
        <v>0</v>
      </c>
      <c r="Z752" s="30">
        <f t="shared" si="312"/>
        <v>0</v>
      </c>
      <c r="AA752" s="30">
        <f t="shared" si="313"/>
        <v>0</v>
      </c>
      <c r="AB752" s="30">
        <f t="shared" si="314"/>
        <v>0</v>
      </c>
      <c r="AC752" s="30">
        <f t="shared" si="315"/>
        <v>0</v>
      </c>
      <c r="AD752" s="30">
        <f t="shared" si="316"/>
        <v>0</v>
      </c>
      <c r="AE752" s="30">
        <f t="shared" si="317"/>
        <v>0</v>
      </c>
      <c r="AF752" s="30">
        <f t="shared" si="318"/>
        <v>0</v>
      </c>
      <c r="AG752" s="30">
        <f t="shared" si="319"/>
        <v>0</v>
      </c>
      <c r="AH752" s="30">
        <f t="shared" si="320"/>
        <v>0</v>
      </c>
      <c r="AI752" s="30">
        <f t="shared" si="321"/>
        <v>0</v>
      </c>
      <c r="AJ752" s="30">
        <f t="shared" si="322"/>
        <v>0</v>
      </c>
    </row>
    <row r="753" spans="1:36" ht="15.75" x14ac:dyDescent="0.25">
      <c r="A753" s="42" t="str">
        <f t="shared" si="323"/>
        <v>ZERO</v>
      </c>
      <c r="B753" s="42"/>
      <c r="C753" s="56" t="s">
        <v>31</v>
      </c>
      <c r="D753" s="11"/>
      <c r="E753" s="45" t="s">
        <v>31</v>
      </c>
      <c r="F753" s="46" t="str">
        <f>VLOOKUP(E753,ISTRUZIONI!$A$10:$B$26,2)</f>
        <v>-</v>
      </c>
      <c r="G753" s="10"/>
      <c r="H753" s="57"/>
      <c r="I753" s="57"/>
      <c r="J753" s="29">
        <f t="shared" si="298"/>
        <v>0</v>
      </c>
      <c r="K753" s="6" t="str">
        <f t="shared" si="324"/>
        <v>Compilare anagrafica</v>
      </c>
      <c r="L753" s="5"/>
      <c r="M753" s="32">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30">
        <f t="shared" si="311"/>
        <v>0</v>
      </c>
      <c r="Z753" s="30">
        <f t="shared" si="312"/>
        <v>0</v>
      </c>
      <c r="AA753" s="30">
        <f t="shared" si="313"/>
        <v>0</v>
      </c>
      <c r="AB753" s="30">
        <f t="shared" si="314"/>
        <v>0</v>
      </c>
      <c r="AC753" s="30">
        <f t="shared" si="315"/>
        <v>0</v>
      </c>
      <c r="AD753" s="30">
        <f t="shared" si="316"/>
        <v>0</v>
      </c>
      <c r="AE753" s="30">
        <f t="shared" si="317"/>
        <v>0</v>
      </c>
      <c r="AF753" s="30">
        <f t="shared" si="318"/>
        <v>0</v>
      </c>
      <c r="AG753" s="30">
        <f t="shared" si="319"/>
        <v>0</v>
      </c>
      <c r="AH753" s="30">
        <f t="shared" si="320"/>
        <v>0</v>
      </c>
      <c r="AI753" s="30">
        <f t="shared" si="321"/>
        <v>0</v>
      </c>
      <c r="AJ753" s="30">
        <f t="shared" si="322"/>
        <v>0</v>
      </c>
    </row>
    <row r="754" spans="1:36" ht="15.75" x14ac:dyDescent="0.25">
      <c r="A754" s="42" t="str">
        <f t="shared" si="323"/>
        <v>ZERO</v>
      </c>
      <c r="B754" s="42"/>
      <c r="C754" s="56" t="s">
        <v>31</v>
      </c>
      <c r="D754" s="11"/>
      <c r="E754" s="45" t="s">
        <v>31</v>
      </c>
      <c r="F754" s="46" t="str">
        <f>VLOOKUP(E754,ISTRUZIONI!$A$10:$B$26,2)</f>
        <v>-</v>
      </c>
      <c r="G754" s="10"/>
      <c r="H754" s="57"/>
      <c r="I754" s="57"/>
      <c r="J754" s="29">
        <f t="shared" si="298"/>
        <v>0</v>
      </c>
      <c r="K754" s="6" t="str">
        <f t="shared" si="324"/>
        <v>Compilare anagrafica</v>
      </c>
      <c r="L754" s="5"/>
      <c r="M754" s="32">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30">
        <f t="shared" si="311"/>
        <v>0</v>
      </c>
      <c r="Z754" s="30">
        <f t="shared" si="312"/>
        <v>0</v>
      </c>
      <c r="AA754" s="30">
        <f t="shared" si="313"/>
        <v>0</v>
      </c>
      <c r="AB754" s="30">
        <f t="shared" si="314"/>
        <v>0</v>
      </c>
      <c r="AC754" s="30">
        <f t="shared" si="315"/>
        <v>0</v>
      </c>
      <c r="AD754" s="30">
        <f t="shared" si="316"/>
        <v>0</v>
      </c>
      <c r="AE754" s="30">
        <f t="shared" si="317"/>
        <v>0</v>
      </c>
      <c r="AF754" s="30">
        <f t="shared" si="318"/>
        <v>0</v>
      </c>
      <c r="AG754" s="30">
        <f t="shared" si="319"/>
        <v>0</v>
      </c>
      <c r="AH754" s="30">
        <f t="shared" si="320"/>
        <v>0</v>
      </c>
      <c r="AI754" s="30">
        <f t="shared" si="321"/>
        <v>0</v>
      </c>
      <c r="AJ754" s="30">
        <f t="shared" si="322"/>
        <v>0</v>
      </c>
    </row>
    <row r="755" spans="1:36" ht="15.75" x14ac:dyDescent="0.25">
      <c r="A755" s="42" t="str">
        <f t="shared" si="323"/>
        <v>ZERO</v>
      </c>
      <c r="B755" s="42"/>
      <c r="C755" s="56" t="s">
        <v>31</v>
      </c>
      <c r="D755" s="11"/>
      <c r="E755" s="45" t="s">
        <v>31</v>
      </c>
      <c r="F755" s="46" t="str">
        <f>VLOOKUP(E755,ISTRUZIONI!$A$10:$B$26,2)</f>
        <v>-</v>
      </c>
      <c r="G755" s="10"/>
      <c r="H755" s="57"/>
      <c r="I755" s="57"/>
      <c r="J755" s="29">
        <f t="shared" si="298"/>
        <v>0</v>
      </c>
      <c r="K755" s="6" t="str">
        <f t="shared" si="324"/>
        <v>Compilare anagrafica</v>
      </c>
      <c r="L755" s="5"/>
      <c r="M755" s="32">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30">
        <f t="shared" si="311"/>
        <v>0</v>
      </c>
      <c r="Z755" s="30">
        <f t="shared" si="312"/>
        <v>0</v>
      </c>
      <c r="AA755" s="30">
        <f t="shared" si="313"/>
        <v>0</v>
      </c>
      <c r="AB755" s="30">
        <f t="shared" si="314"/>
        <v>0</v>
      </c>
      <c r="AC755" s="30">
        <f t="shared" si="315"/>
        <v>0</v>
      </c>
      <c r="AD755" s="30">
        <f t="shared" si="316"/>
        <v>0</v>
      </c>
      <c r="AE755" s="30">
        <f t="shared" si="317"/>
        <v>0</v>
      </c>
      <c r="AF755" s="30">
        <f t="shared" si="318"/>
        <v>0</v>
      </c>
      <c r="AG755" s="30">
        <f t="shared" si="319"/>
        <v>0</v>
      </c>
      <c r="AH755" s="30">
        <f t="shared" si="320"/>
        <v>0</v>
      </c>
      <c r="AI755" s="30">
        <f t="shared" si="321"/>
        <v>0</v>
      </c>
      <c r="AJ755" s="30">
        <f t="shared" si="322"/>
        <v>0</v>
      </c>
    </row>
    <row r="756" spans="1:36" ht="15.75" x14ac:dyDescent="0.25">
      <c r="A756" s="42" t="str">
        <f t="shared" si="323"/>
        <v>ZERO</v>
      </c>
      <c r="B756" s="42"/>
      <c r="C756" s="56" t="s">
        <v>31</v>
      </c>
      <c r="D756" s="11"/>
      <c r="E756" s="45" t="s">
        <v>31</v>
      </c>
      <c r="F756" s="46" t="str">
        <f>VLOOKUP(E756,ISTRUZIONI!$A$10:$B$26,2)</f>
        <v>-</v>
      </c>
      <c r="G756" s="10"/>
      <c r="H756" s="57"/>
      <c r="I756" s="57"/>
      <c r="J756" s="29">
        <f t="shared" si="298"/>
        <v>0</v>
      </c>
      <c r="K756" s="6" t="str">
        <f t="shared" si="324"/>
        <v>Compilare anagrafica</v>
      </c>
      <c r="L756" s="5"/>
      <c r="M756" s="32">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30">
        <f t="shared" si="311"/>
        <v>0</v>
      </c>
      <c r="Z756" s="30">
        <f t="shared" si="312"/>
        <v>0</v>
      </c>
      <c r="AA756" s="30">
        <f t="shared" si="313"/>
        <v>0</v>
      </c>
      <c r="AB756" s="30">
        <f t="shared" si="314"/>
        <v>0</v>
      </c>
      <c r="AC756" s="30">
        <f t="shared" si="315"/>
        <v>0</v>
      </c>
      <c r="AD756" s="30">
        <f t="shared" si="316"/>
        <v>0</v>
      </c>
      <c r="AE756" s="30">
        <f t="shared" si="317"/>
        <v>0</v>
      </c>
      <c r="AF756" s="30">
        <f t="shared" si="318"/>
        <v>0</v>
      </c>
      <c r="AG756" s="30">
        <f t="shared" si="319"/>
        <v>0</v>
      </c>
      <c r="AH756" s="30">
        <f t="shared" si="320"/>
        <v>0</v>
      </c>
      <c r="AI756" s="30">
        <f t="shared" si="321"/>
        <v>0</v>
      </c>
      <c r="AJ756" s="30">
        <f t="shared" si="322"/>
        <v>0</v>
      </c>
    </row>
    <row r="757" spans="1:36" ht="15.75" x14ac:dyDescent="0.25">
      <c r="A757" s="42" t="str">
        <f t="shared" si="323"/>
        <v>ZERO</v>
      </c>
      <c r="B757" s="42"/>
      <c r="C757" s="56" t="s">
        <v>31</v>
      </c>
      <c r="D757" s="11"/>
      <c r="E757" s="45" t="s">
        <v>31</v>
      </c>
      <c r="F757" s="46" t="str">
        <f>VLOOKUP(E757,ISTRUZIONI!$A$10:$B$26,2)</f>
        <v>-</v>
      </c>
      <c r="G757" s="10"/>
      <c r="H757" s="57"/>
      <c r="I757" s="57"/>
      <c r="J757" s="29">
        <f t="shared" si="298"/>
        <v>0</v>
      </c>
      <c r="K757" s="6" t="str">
        <f t="shared" si="324"/>
        <v>Compilare anagrafica</v>
      </c>
      <c r="L757" s="5"/>
      <c r="M757" s="32">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30">
        <f t="shared" si="311"/>
        <v>0</v>
      </c>
      <c r="Z757" s="30">
        <f t="shared" si="312"/>
        <v>0</v>
      </c>
      <c r="AA757" s="30">
        <f t="shared" si="313"/>
        <v>0</v>
      </c>
      <c r="AB757" s="30">
        <f t="shared" si="314"/>
        <v>0</v>
      </c>
      <c r="AC757" s="30">
        <f t="shared" si="315"/>
        <v>0</v>
      </c>
      <c r="AD757" s="30">
        <f t="shared" si="316"/>
        <v>0</v>
      </c>
      <c r="AE757" s="30">
        <f t="shared" si="317"/>
        <v>0</v>
      </c>
      <c r="AF757" s="30">
        <f t="shared" si="318"/>
        <v>0</v>
      </c>
      <c r="AG757" s="30">
        <f t="shared" si="319"/>
        <v>0</v>
      </c>
      <c r="AH757" s="30">
        <f t="shared" si="320"/>
        <v>0</v>
      </c>
      <c r="AI757" s="30">
        <f t="shared" si="321"/>
        <v>0</v>
      </c>
      <c r="AJ757" s="30">
        <f t="shared" si="322"/>
        <v>0</v>
      </c>
    </row>
    <row r="758" spans="1:36" ht="15.75" x14ac:dyDescent="0.25">
      <c r="A758" s="42" t="str">
        <f t="shared" si="323"/>
        <v>ZERO</v>
      </c>
      <c r="B758" s="42"/>
      <c r="C758" s="56" t="s">
        <v>31</v>
      </c>
      <c r="D758" s="11"/>
      <c r="E758" s="45" t="s">
        <v>31</v>
      </c>
      <c r="F758" s="46" t="str">
        <f>VLOOKUP(E758,ISTRUZIONI!$A$10:$B$26,2)</f>
        <v>-</v>
      </c>
      <c r="G758" s="10"/>
      <c r="H758" s="57"/>
      <c r="I758" s="57"/>
      <c r="J758" s="29">
        <f t="shared" si="298"/>
        <v>0</v>
      </c>
      <c r="K758" s="6" t="str">
        <f t="shared" si="324"/>
        <v>Compilare anagrafica</v>
      </c>
      <c r="L758" s="5"/>
      <c r="M758" s="32">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30">
        <f t="shared" si="311"/>
        <v>0</v>
      </c>
      <c r="Z758" s="30">
        <f t="shared" si="312"/>
        <v>0</v>
      </c>
      <c r="AA758" s="30">
        <f t="shared" si="313"/>
        <v>0</v>
      </c>
      <c r="AB758" s="30">
        <f t="shared" si="314"/>
        <v>0</v>
      </c>
      <c r="AC758" s="30">
        <f t="shared" si="315"/>
        <v>0</v>
      </c>
      <c r="AD758" s="30">
        <f t="shared" si="316"/>
        <v>0</v>
      </c>
      <c r="AE758" s="30">
        <f t="shared" si="317"/>
        <v>0</v>
      </c>
      <c r="AF758" s="30">
        <f t="shared" si="318"/>
        <v>0</v>
      </c>
      <c r="AG758" s="30">
        <f t="shared" si="319"/>
        <v>0</v>
      </c>
      <c r="AH758" s="30">
        <f t="shared" si="320"/>
        <v>0</v>
      </c>
      <c r="AI758" s="30">
        <f t="shared" si="321"/>
        <v>0</v>
      </c>
      <c r="AJ758" s="30">
        <f t="shared" si="322"/>
        <v>0</v>
      </c>
    </row>
    <row r="759" spans="1:36" ht="15.75" x14ac:dyDescent="0.25">
      <c r="A759" s="42" t="str">
        <f t="shared" si="323"/>
        <v>ZERO</v>
      </c>
      <c r="B759" s="42"/>
      <c r="C759" s="56" t="s">
        <v>31</v>
      </c>
      <c r="D759" s="11"/>
      <c r="E759" s="45" t="s">
        <v>31</v>
      </c>
      <c r="F759" s="46" t="str">
        <f>VLOOKUP(E759,ISTRUZIONI!$A$10:$B$26,2)</f>
        <v>-</v>
      </c>
      <c r="G759" s="10"/>
      <c r="H759" s="57"/>
      <c r="I759" s="57"/>
      <c r="J759" s="29">
        <f t="shared" si="298"/>
        <v>0</v>
      </c>
      <c r="K759" s="6" t="str">
        <f t="shared" si="324"/>
        <v>Compilare anagrafica</v>
      </c>
      <c r="L759" s="5"/>
      <c r="M759" s="32">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30">
        <f t="shared" si="311"/>
        <v>0</v>
      </c>
      <c r="Z759" s="30">
        <f t="shared" si="312"/>
        <v>0</v>
      </c>
      <c r="AA759" s="30">
        <f t="shared" si="313"/>
        <v>0</v>
      </c>
      <c r="AB759" s="30">
        <f t="shared" si="314"/>
        <v>0</v>
      </c>
      <c r="AC759" s="30">
        <f t="shared" si="315"/>
        <v>0</v>
      </c>
      <c r="AD759" s="30">
        <f t="shared" si="316"/>
        <v>0</v>
      </c>
      <c r="AE759" s="30">
        <f t="shared" si="317"/>
        <v>0</v>
      </c>
      <c r="AF759" s="30">
        <f t="shared" si="318"/>
        <v>0</v>
      </c>
      <c r="AG759" s="30">
        <f t="shared" si="319"/>
        <v>0</v>
      </c>
      <c r="AH759" s="30">
        <f t="shared" si="320"/>
        <v>0</v>
      </c>
      <c r="AI759" s="30">
        <f t="shared" si="321"/>
        <v>0</v>
      </c>
      <c r="AJ759" s="30">
        <f t="shared" si="322"/>
        <v>0</v>
      </c>
    </row>
    <row r="760" spans="1:36" ht="15.75" x14ac:dyDescent="0.25">
      <c r="A760" s="42" t="str">
        <f t="shared" si="323"/>
        <v>ZERO</v>
      </c>
      <c r="B760" s="42"/>
      <c r="C760" s="56" t="s">
        <v>31</v>
      </c>
      <c r="D760" s="11"/>
      <c r="E760" s="45" t="s">
        <v>31</v>
      </c>
      <c r="F760" s="46" t="str">
        <f>VLOOKUP(E760,ISTRUZIONI!$A$10:$B$26,2)</f>
        <v>-</v>
      </c>
      <c r="G760" s="10"/>
      <c r="H760" s="57"/>
      <c r="I760" s="57"/>
      <c r="J760" s="29">
        <f t="shared" si="298"/>
        <v>0</v>
      </c>
      <c r="K760" s="6" t="str">
        <f t="shared" si="324"/>
        <v>Compilare anagrafica</v>
      </c>
      <c r="L760" s="5"/>
      <c r="M760" s="32">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30">
        <f t="shared" si="311"/>
        <v>0</v>
      </c>
      <c r="Z760" s="30">
        <f t="shared" si="312"/>
        <v>0</v>
      </c>
      <c r="AA760" s="30">
        <f t="shared" si="313"/>
        <v>0</v>
      </c>
      <c r="AB760" s="30">
        <f t="shared" si="314"/>
        <v>0</v>
      </c>
      <c r="AC760" s="30">
        <f t="shared" si="315"/>
        <v>0</v>
      </c>
      <c r="AD760" s="30">
        <f t="shared" si="316"/>
        <v>0</v>
      </c>
      <c r="AE760" s="30">
        <f t="shared" si="317"/>
        <v>0</v>
      </c>
      <c r="AF760" s="30">
        <f t="shared" si="318"/>
        <v>0</v>
      </c>
      <c r="AG760" s="30">
        <f t="shared" si="319"/>
        <v>0</v>
      </c>
      <c r="AH760" s="30">
        <f t="shared" si="320"/>
        <v>0</v>
      </c>
      <c r="AI760" s="30">
        <f t="shared" si="321"/>
        <v>0</v>
      </c>
      <c r="AJ760" s="30">
        <f t="shared" si="322"/>
        <v>0</v>
      </c>
    </row>
    <row r="761" spans="1:36" ht="15.75" x14ac:dyDescent="0.25">
      <c r="A761" s="42" t="str">
        <f t="shared" si="323"/>
        <v>ZERO</v>
      </c>
      <c r="B761" s="42"/>
      <c r="C761" s="56" t="s">
        <v>31</v>
      </c>
      <c r="D761" s="11"/>
      <c r="E761" s="45" t="s">
        <v>31</v>
      </c>
      <c r="F761" s="46" t="str">
        <f>VLOOKUP(E761,ISTRUZIONI!$A$10:$B$26,2)</f>
        <v>-</v>
      </c>
      <c r="G761" s="10"/>
      <c r="H761" s="57"/>
      <c r="I761" s="57"/>
      <c r="J761" s="29">
        <f t="shared" si="298"/>
        <v>0</v>
      </c>
      <c r="K761" s="6" t="str">
        <f t="shared" si="324"/>
        <v>Compilare anagrafica</v>
      </c>
      <c r="L761" s="5"/>
      <c r="M761" s="32">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30">
        <f t="shared" si="311"/>
        <v>0</v>
      </c>
      <c r="Z761" s="30">
        <f t="shared" si="312"/>
        <v>0</v>
      </c>
      <c r="AA761" s="30">
        <f t="shared" si="313"/>
        <v>0</v>
      </c>
      <c r="AB761" s="30">
        <f t="shared" si="314"/>
        <v>0</v>
      </c>
      <c r="AC761" s="30">
        <f t="shared" si="315"/>
        <v>0</v>
      </c>
      <c r="AD761" s="30">
        <f t="shared" si="316"/>
        <v>0</v>
      </c>
      <c r="AE761" s="30">
        <f t="shared" si="317"/>
        <v>0</v>
      </c>
      <c r="AF761" s="30">
        <f t="shared" si="318"/>
        <v>0</v>
      </c>
      <c r="AG761" s="30">
        <f t="shared" si="319"/>
        <v>0</v>
      </c>
      <c r="AH761" s="30">
        <f t="shared" si="320"/>
        <v>0</v>
      </c>
      <c r="AI761" s="30">
        <f t="shared" si="321"/>
        <v>0</v>
      </c>
      <c r="AJ761" s="30">
        <f t="shared" si="322"/>
        <v>0</v>
      </c>
    </row>
    <row r="762" spans="1:36" ht="15.75" x14ac:dyDescent="0.25">
      <c r="A762" s="42" t="str">
        <f t="shared" si="323"/>
        <v>ZERO</v>
      </c>
      <c r="B762" s="42"/>
      <c r="C762" s="56" t="s">
        <v>31</v>
      </c>
      <c r="D762" s="11"/>
      <c r="E762" s="45" t="s">
        <v>31</v>
      </c>
      <c r="F762" s="46" t="str">
        <f>VLOOKUP(E762,ISTRUZIONI!$A$10:$B$26,2)</f>
        <v>-</v>
      </c>
      <c r="G762" s="10"/>
      <c r="H762" s="57"/>
      <c r="I762" s="57"/>
      <c r="J762" s="29">
        <f t="shared" si="298"/>
        <v>0</v>
      </c>
      <c r="K762" s="6" t="str">
        <f t="shared" si="324"/>
        <v>Compilare anagrafica</v>
      </c>
      <c r="L762" s="5"/>
      <c r="M762" s="32">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30">
        <f t="shared" si="311"/>
        <v>0</v>
      </c>
      <c r="Z762" s="30">
        <f t="shared" si="312"/>
        <v>0</v>
      </c>
      <c r="AA762" s="30">
        <f t="shared" si="313"/>
        <v>0</v>
      </c>
      <c r="AB762" s="30">
        <f t="shared" si="314"/>
        <v>0</v>
      </c>
      <c r="AC762" s="30">
        <f t="shared" si="315"/>
        <v>0</v>
      </c>
      <c r="AD762" s="30">
        <f t="shared" si="316"/>
        <v>0</v>
      </c>
      <c r="AE762" s="30">
        <f t="shared" si="317"/>
        <v>0</v>
      </c>
      <c r="AF762" s="30">
        <f t="shared" si="318"/>
        <v>0</v>
      </c>
      <c r="AG762" s="30">
        <f t="shared" si="319"/>
        <v>0</v>
      </c>
      <c r="AH762" s="30">
        <f t="shared" si="320"/>
        <v>0</v>
      </c>
      <c r="AI762" s="30">
        <f t="shared" si="321"/>
        <v>0</v>
      </c>
      <c r="AJ762" s="30">
        <f t="shared" si="322"/>
        <v>0</v>
      </c>
    </row>
    <row r="763" spans="1:36" ht="15.75" x14ac:dyDescent="0.25">
      <c r="A763" s="42" t="str">
        <f t="shared" si="323"/>
        <v>ZERO</v>
      </c>
      <c r="B763" s="42"/>
      <c r="C763" s="56" t="s">
        <v>31</v>
      </c>
      <c r="D763" s="11"/>
      <c r="E763" s="45" t="s">
        <v>31</v>
      </c>
      <c r="F763" s="46" t="str">
        <f>VLOOKUP(E763,ISTRUZIONI!$A$10:$B$26,2)</f>
        <v>-</v>
      </c>
      <c r="G763" s="10"/>
      <c r="H763" s="57"/>
      <c r="I763" s="57"/>
      <c r="J763" s="29">
        <f t="shared" si="298"/>
        <v>0</v>
      </c>
      <c r="K763" s="6" t="str">
        <f t="shared" si="324"/>
        <v>Compilare anagrafica</v>
      </c>
      <c r="L763" s="5"/>
      <c r="M763" s="32">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30">
        <f t="shared" si="311"/>
        <v>0</v>
      </c>
      <c r="Z763" s="30">
        <f t="shared" si="312"/>
        <v>0</v>
      </c>
      <c r="AA763" s="30">
        <f t="shared" si="313"/>
        <v>0</v>
      </c>
      <c r="AB763" s="30">
        <f t="shared" si="314"/>
        <v>0</v>
      </c>
      <c r="AC763" s="30">
        <f t="shared" si="315"/>
        <v>0</v>
      </c>
      <c r="AD763" s="30">
        <f t="shared" si="316"/>
        <v>0</v>
      </c>
      <c r="AE763" s="30">
        <f t="shared" si="317"/>
        <v>0</v>
      </c>
      <c r="AF763" s="30">
        <f t="shared" si="318"/>
        <v>0</v>
      </c>
      <c r="AG763" s="30">
        <f t="shared" si="319"/>
        <v>0</v>
      </c>
      <c r="AH763" s="30">
        <f t="shared" si="320"/>
        <v>0</v>
      </c>
      <c r="AI763" s="30">
        <f t="shared" si="321"/>
        <v>0</v>
      </c>
      <c r="AJ763" s="30">
        <f t="shared" si="322"/>
        <v>0</v>
      </c>
    </row>
    <row r="764" spans="1:36" ht="15.75" x14ac:dyDescent="0.25">
      <c r="A764" s="42" t="str">
        <f t="shared" si="323"/>
        <v>ZERO</v>
      </c>
      <c r="B764" s="42"/>
      <c r="C764" s="56" t="s">
        <v>31</v>
      </c>
      <c r="D764" s="11"/>
      <c r="E764" s="45" t="s">
        <v>31</v>
      </c>
      <c r="F764" s="46" t="str">
        <f>VLOOKUP(E764,ISTRUZIONI!$A$10:$B$26,2)</f>
        <v>-</v>
      </c>
      <c r="G764" s="10"/>
      <c r="H764" s="57"/>
      <c r="I764" s="57"/>
      <c r="J764" s="29">
        <f t="shared" si="298"/>
        <v>0</v>
      </c>
      <c r="K764" s="6" t="str">
        <f t="shared" si="324"/>
        <v>Compilare anagrafica</v>
      </c>
      <c r="L764" s="5"/>
      <c r="M764" s="32">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30">
        <f t="shared" si="311"/>
        <v>0</v>
      </c>
      <c r="Z764" s="30">
        <f t="shared" si="312"/>
        <v>0</v>
      </c>
      <c r="AA764" s="30">
        <f t="shared" si="313"/>
        <v>0</v>
      </c>
      <c r="AB764" s="30">
        <f t="shared" si="314"/>
        <v>0</v>
      </c>
      <c r="AC764" s="30">
        <f t="shared" si="315"/>
        <v>0</v>
      </c>
      <c r="AD764" s="30">
        <f t="shared" si="316"/>
        <v>0</v>
      </c>
      <c r="AE764" s="30">
        <f t="shared" si="317"/>
        <v>0</v>
      </c>
      <c r="AF764" s="30">
        <f t="shared" si="318"/>
        <v>0</v>
      </c>
      <c r="AG764" s="30">
        <f t="shared" si="319"/>
        <v>0</v>
      </c>
      <c r="AH764" s="30">
        <f t="shared" si="320"/>
        <v>0</v>
      </c>
      <c r="AI764" s="30">
        <f t="shared" si="321"/>
        <v>0</v>
      </c>
      <c r="AJ764" s="30">
        <f t="shared" si="322"/>
        <v>0</v>
      </c>
    </row>
    <row r="765" spans="1:36" ht="15.75" x14ac:dyDescent="0.25">
      <c r="A765" s="42" t="str">
        <f t="shared" si="323"/>
        <v>ZERO</v>
      </c>
      <c r="B765" s="42"/>
      <c r="C765" s="56" t="s">
        <v>31</v>
      </c>
      <c r="D765" s="11"/>
      <c r="E765" s="45" t="s">
        <v>31</v>
      </c>
      <c r="F765" s="46" t="str">
        <f>VLOOKUP(E765,ISTRUZIONI!$A$10:$B$26,2)</f>
        <v>-</v>
      </c>
      <c r="G765" s="10"/>
      <c r="H765" s="57"/>
      <c r="I765" s="57"/>
      <c r="J765" s="29">
        <f t="shared" si="298"/>
        <v>0</v>
      </c>
      <c r="K765" s="6" t="str">
        <f t="shared" si="324"/>
        <v>Compilare anagrafica</v>
      </c>
      <c r="L765" s="5"/>
      <c r="M765" s="32">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30">
        <f t="shared" si="311"/>
        <v>0</v>
      </c>
      <c r="Z765" s="30">
        <f t="shared" si="312"/>
        <v>0</v>
      </c>
      <c r="AA765" s="30">
        <f t="shared" si="313"/>
        <v>0</v>
      </c>
      <c r="AB765" s="30">
        <f t="shared" si="314"/>
        <v>0</v>
      </c>
      <c r="AC765" s="30">
        <f t="shared" si="315"/>
        <v>0</v>
      </c>
      <c r="AD765" s="30">
        <f t="shared" si="316"/>
        <v>0</v>
      </c>
      <c r="AE765" s="30">
        <f t="shared" si="317"/>
        <v>0</v>
      </c>
      <c r="AF765" s="30">
        <f t="shared" si="318"/>
        <v>0</v>
      </c>
      <c r="AG765" s="30">
        <f t="shared" si="319"/>
        <v>0</v>
      </c>
      <c r="AH765" s="30">
        <f t="shared" si="320"/>
        <v>0</v>
      </c>
      <c r="AI765" s="30">
        <f t="shared" si="321"/>
        <v>0</v>
      </c>
      <c r="AJ765" s="30">
        <f t="shared" si="322"/>
        <v>0</v>
      </c>
    </row>
    <row r="766" spans="1:36" ht="15.75" x14ac:dyDescent="0.25">
      <c r="A766" s="42" t="str">
        <f t="shared" si="323"/>
        <v>ZERO</v>
      </c>
      <c r="B766" s="42"/>
      <c r="C766" s="56" t="s">
        <v>31</v>
      </c>
      <c r="D766" s="11"/>
      <c r="E766" s="45" t="s">
        <v>31</v>
      </c>
      <c r="F766" s="46" t="str">
        <f>VLOOKUP(E766,ISTRUZIONI!$A$10:$B$26,2)</f>
        <v>-</v>
      </c>
      <c r="G766" s="10"/>
      <c r="H766" s="57"/>
      <c r="I766" s="57"/>
      <c r="J766" s="29">
        <f t="shared" si="298"/>
        <v>0</v>
      </c>
      <c r="K766" s="6" t="str">
        <f t="shared" si="324"/>
        <v>Compilare anagrafica</v>
      </c>
      <c r="L766" s="5"/>
      <c r="M766" s="32">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30">
        <f t="shared" si="311"/>
        <v>0</v>
      </c>
      <c r="Z766" s="30">
        <f t="shared" si="312"/>
        <v>0</v>
      </c>
      <c r="AA766" s="30">
        <f t="shared" si="313"/>
        <v>0</v>
      </c>
      <c r="AB766" s="30">
        <f t="shared" si="314"/>
        <v>0</v>
      </c>
      <c r="AC766" s="30">
        <f t="shared" si="315"/>
        <v>0</v>
      </c>
      <c r="AD766" s="30">
        <f t="shared" si="316"/>
        <v>0</v>
      </c>
      <c r="AE766" s="30">
        <f t="shared" si="317"/>
        <v>0</v>
      </c>
      <c r="AF766" s="30">
        <f t="shared" si="318"/>
        <v>0</v>
      </c>
      <c r="AG766" s="30">
        <f t="shared" si="319"/>
        <v>0</v>
      </c>
      <c r="AH766" s="30">
        <f t="shared" si="320"/>
        <v>0</v>
      </c>
      <c r="AI766" s="30">
        <f t="shared" si="321"/>
        <v>0</v>
      </c>
      <c r="AJ766" s="30">
        <f t="shared" si="322"/>
        <v>0</v>
      </c>
    </row>
    <row r="767" spans="1:36" ht="15.75" x14ac:dyDescent="0.25">
      <c r="A767" s="42" t="str">
        <f t="shared" si="323"/>
        <v>ZERO</v>
      </c>
      <c r="B767" s="42"/>
      <c r="C767" s="56" t="s">
        <v>31</v>
      </c>
      <c r="D767" s="11"/>
      <c r="E767" s="45" t="s">
        <v>31</v>
      </c>
      <c r="F767" s="46" t="str">
        <f>VLOOKUP(E767,ISTRUZIONI!$A$10:$B$26,2)</f>
        <v>-</v>
      </c>
      <c r="G767" s="10"/>
      <c r="H767" s="57"/>
      <c r="I767" s="57"/>
      <c r="J767" s="29">
        <f t="shared" si="298"/>
        <v>0</v>
      </c>
      <c r="K767" s="6" t="str">
        <f t="shared" si="324"/>
        <v>Compilare anagrafica</v>
      </c>
      <c r="L767" s="5"/>
      <c r="M767" s="32">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30">
        <f t="shared" si="311"/>
        <v>0</v>
      </c>
      <c r="Z767" s="30">
        <f t="shared" si="312"/>
        <v>0</v>
      </c>
      <c r="AA767" s="30">
        <f t="shared" si="313"/>
        <v>0</v>
      </c>
      <c r="AB767" s="30">
        <f t="shared" si="314"/>
        <v>0</v>
      </c>
      <c r="AC767" s="30">
        <f t="shared" si="315"/>
        <v>0</v>
      </c>
      <c r="AD767" s="30">
        <f t="shared" si="316"/>
        <v>0</v>
      </c>
      <c r="AE767" s="30">
        <f t="shared" si="317"/>
        <v>0</v>
      </c>
      <c r="AF767" s="30">
        <f t="shared" si="318"/>
        <v>0</v>
      </c>
      <c r="AG767" s="30">
        <f t="shared" si="319"/>
        <v>0</v>
      </c>
      <c r="AH767" s="30">
        <f t="shared" si="320"/>
        <v>0</v>
      </c>
      <c r="AI767" s="30">
        <f t="shared" si="321"/>
        <v>0</v>
      </c>
      <c r="AJ767" s="30">
        <f t="shared" si="322"/>
        <v>0</v>
      </c>
    </row>
    <row r="768" spans="1:36" ht="15.75" x14ac:dyDescent="0.25">
      <c r="A768" s="42" t="str">
        <f t="shared" si="323"/>
        <v>ZERO</v>
      </c>
      <c r="B768" s="42"/>
      <c r="C768" s="56" t="s">
        <v>31</v>
      </c>
      <c r="D768" s="11"/>
      <c r="E768" s="45" t="s">
        <v>31</v>
      </c>
      <c r="F768" s="46" t="str">
        <f>VLOOKUP(E768,ISTRUZIONI!$A$10:$B$26,2)</f>
        <v>-</v>
      </c>
      <c r="G768" s="10"/>
      <c r="H768" s="57"/>
      <c r="I768" s="57"/>
      <c r="J768" s="29">
        <f t="shared" si="298"/>
        <v>0</v>
      </c>
      <c r="K768" s="6" t="str">
        <f t="shared" si="324"/>
        <v>Compilare anagrafica</v>
      </c>
      <c r="L768" s="5"/>
      <c r="M768" s="32">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30">
        <f t="shared" si="311"/>
        <v>0</v>
      </c>
      <c r="Z768" s="30">
        <f t="shared" si="312"/>
        <v>0</v>
      </c>
      <c r="AA768" s="30">
        <f t="shared" si="313"/>
        <v>0</v>
      </c>
      <c r="AB768" s="30">
        <f t="shared" si="314"/>
        <v>0</v>
      </c>
      <c r="AC768" s="30">
        <f t="shared" si="315"/>
        <v>0</v>
      </c>
      <c r="AD768" s="30">
        <f t="shared" si="316"/>
        <v>0</v>
      </c>
      <c r="AE768" s="30">
        <f t="shared" si="317"/>
        <v>0</v>
      </c>
      <c r="AF768" s="30">
        <f t="shared" si="318"/>
        <v>0</v>
      </c>
      <c r="AG768" s="30">
        <f t="shared" si="319"/>
        <v>0</v>
      </c>
      <c r="AH768" s="30">
        <f t="shared" si="320"/>
        <v>0</v>
      </c>
      <c r="AI768" s="30">
        <f t="shared" si="321"/>
        <v>0</v>
      </c>
      <c r="AJ768" s="30">
        <f t="shared" si="322"/>
        <v>0</v>
      </c>
    </row>
    <row r="769" spans="1:36" ht="15.75" x14ac:dyDescent="0.25">
      <c r="A769" s="42" t="str">
        <f t="shared" si="323"/>
        <v>ZERO</v>
      </c>
      <c r="B769" s="42"/>
      <c r="C769" s="56" t="s">
        <v>31</v>
      </c>
      <c r="D769" s="11"/>
      <c r="E769" s="45" t="s">
        <v>31</v>
      </c>
      <c r="F769" s="46" t="str">
        <f>VLOOKUP(E769,ISTRUZIONI!$A$10:$B$26,2)</f>
        <v>-</v>
      </c>
      <c r="G769" s="10"/>
      <c r="H769" s="57"/>
      <c r="I769" s="57"/>
      <c r="J769" s="29">
        <f t="shared" si="298"/>
        <v>0</v>
      </c>
      <c r="K769" s="6" t="str">
        <f t="shared" si="324"/>
        <v>Compilare anagrafica</v>
      </c>
      <c r="L769" s="5"/>
      <c r="M769" s="32">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30">
        <f t="shared" si="311"/>
        <v>0</v>
      </c>
      <c r="Z769" s="30">
        <f t="shared" si="312"/>
        <v>0</v>
      </c>
      <c r="AA769" s="30">
        <f t="shared" si="313"/>
        <v>0</v>
      </c>
      <c r="AB769" s="30">
        <f t="shared" si="314"/>
        <v>0</v>
      </c>
      <c r="AC769" s="30">
        <f t="shared" si="315"/>
        <v>0</v>
      </c>
      <c r="AD769" s="30">
        <f t="shared" si="316"/>
        <v>0</v>
      </c>
      <c r="AE769" s="30">
        <f t="shared" si="317"/>
        <v>0</v>
      </c>
      <c r="AF769" s="30">
        <f t="shared" si="318"/>
        <v>0</v>
      </c>
      <c r="AG769" s="30">
        <f t="shared" si="319"/>
        <v>0</v>
      </c>
      <c r="AH769" s="30">
        <f t="shared" si="320"/>
        <v>0</v>
      </c>
      <c r="AI769" s="30">
        <f t="shared" si="321"/>
        <v>0</v>
      </c>
      <c r="AJ769" s="30">
        <f t="shared" si="322"/>
        <v>0</v>
      </c>
    </row>
    <row r="770" spans="1:36" ht="15.75" x14ac:dyDescent="0.25">
      <c r="A770" s="42" t="str">
        <f t="shared" si="323"/>
        <v>ZERO</v>
      </c>
      <c r="B770" s="42"/>
      <c r="C770" s="56" t="s">
        <v>31</v>
      </c>
      <c r="D770" s="11"/>
      <c r="E770" s="45" t="s">
        <v>31</v>
      </c>
      <c r="F770" s="46" t="str">
        <f>VLOOKUP(E770,ISTRUZIONI!$A$10:$B$26,2)</f>
        <v>-</v>
      </c>
      <c r="G770" s="10"/>
      <c r="H770" s="57"/>
      <c r="I770" s="57"/>
      <c r="J770" s="29">
        <f t="shared" si="298"/>
        <v>0</v>
      </c>
      <c r="K770" s="6" t="str">
        <f t="shared" si="324"/>
        <v>Compilare anagrafica</v>
      </c>
      <c r="L770" s="5"/>
      <c r="M770" s="32">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30">
        <f t="shared" si="311"/>
        <v>0</v>
      </c>
      <c r="Z770" s="30">
        <f t="shared" si="312"/>
        <v>0</v>
      </c>
      <c r="AA770" s="30">
        <f t="shared" si="313"/>
        <v>0</v>
      </c>
      <c r="AB770" s="30">
        <f t="shared" si="314"/>
        <v>0</v>
      </c>
      <c r="AC770" s="30">
        <f t="shared" si="315"/>
        <v>0</v>
      </c>
      <c r="AD770" s="30">
        <f t="shared" si="316"/>
        <v>0</v>
      </c>
      <c r="AE770" s="30">
        <f t="shared" si="317"/>
        <v>0</v>
      </c>
      <c r="AF770" s="30">
        <f t="shared" si="318"/>
        <v>0</v>
      </c>
      <c r="AG770" s="30">
        <f t="shared" si="319"/>
        <v>0</v>
      </c>
      <c r="AH770" s="30">
        <f t="shared" si="320"/>
        <v>0</v>
      </c>
      <c r="AI770" s="30">
        <f t="shared" si="321"/>
        <v>0</v>
      </c>
      <c r="AJ770" s="30">
        <f t="shared" si="322"/>
        <v>0</v>
      </c>
    </row>
    <row r="771" spans="1:36" ht="15.75" x14ac:dyDescent="0.25">
      <c r="A771" s="42" t="str">
        <f t="shared" si="323"/>
        <v>ZERO</v>
      </c>
      <c r="B771" s="42"/>
      <c r="C771" s="56" t="s">
        <v>31</v>
      </c>
      <c r="D771" s="11"/>
      <c r="E771" s="45" t="s">
        <v>31</v>
      </c>
      <c r="F771" s="46" t="str">
        <f>VLOOKUP(E771,ISTRUZIONI!$A$10:$B$26,2)</f>
        <v>-</v>
      </c>
      <c r="G771" s="10"/>
      <c r="H771" s="57"/>
      <c r="I771" s="57"/>
      <c r="J771" s="29">
        <f t="shared" si="298"/>
        <v>0</v>
      </c>
      <c r="K771" s="6" t="str">
        <f t="shared" si="324"/>
        <v>Compilare anagrafica</v>
      </c>
      <c r="L771" s="5"/>
      <c r="M771" s="32">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30">
        <f t="shared" si="311"/>
        <v>0</v>
      </c>
      <c r="Z771" s="30">
        <f t="shared" si="312"/>
        <v>0</v>
      </c>
      <c r="AA771" s="30">
        <f t="shared" si="313"/>
        <v>0</v>
      </c>
      <c r="AB771" s="30">
        <f t="shared" si="314"/>
        <v>0</v>
      </c>
      <c r="AC771" s="30">
        <f t="shared" si="315"/>
        <v>0</v>
      </c>
      <c r="AD771" s="30">
        <f t="shared" si="316"/>
        <v>0</v>
      </c>
      <c r="AE771" s="30">
        <f t="shared" si="317"/>
        <v>0</v>
      </c>
      <c r="AF771" s="30">
        <f t="shared" si="318"/>
        <v>0</v>
      </c>
      <c r="AG771" s="30">
        <f t="shared" si="319"/>
        <v>0</v>
      </c>
      <c r="AH771" s="30">
        <f t="shared" si="320"/>
        <v>0</v>
      </c>
      <c r="AI771" s="30">
        <f t="shared" si="321"/>
        <v>0</v>
      </c>
      <c r="AJ771" s="30">
        <f t="shared" si="322"/>
        <v>0</v>
      </c>
    </row>
    <row r="772" spans="1:36" ht="15.75" x14ac:dyDescent="0.25">
      <c r="A772" s="42" t="str">
        <f t="shared" si="323"/>
        <v>ZERO</v>
      </c>
      <c r="B772" s="42"/>
      <c r="C772" s="56" t="s">
        <v>31</v>
      </c>
      <c r="D772" s="11"/>
      <c r="E772" s="45" t="s">
        <v>31</v>
      </c>
      <c r="F772" s="46" t="str">
        <f>VLOOKUP(E772,ISTRUZIONI!$A$10:$B$26,2)</f>
        <v>-</v>
      </c>
      <c r="G772" s="10"/>
      <c r="H772" s="57"/>
      <c r="I772" s="57"/>
      <c r="J772" s="29">
        <f t="shared" si="298"/>
        <v>0</v>
      </c>
      <c r="K772" s="6" t="str">
        <f t="shared" si="324"/>
        <v>Compilare anagrafica</v>
      </c>
      <c r="L772" s="5"/>
      <c r="M772" s="32">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30">
        <f t="shared" si="311"/>
        <v>0</v>
      </c>
      <c r="Z772" s="30">
        <f t="shared" si="312"/>
        <v>0</v>
      </c>
      <c r="AA772" s="30">
        <f t="shared" si="313"/>
        <v>0</v>
      </c>
      <c r="AB772" s="30">
        <f t="shared" si="314"/>
        <v>0</v>
      </c>
      <c r="AC772" s="30">
        <f t="shared" si="315"/>
        <v>0</v>
      </c>
      <c r="AD772" s="30">
        <f t="shared" si="316"/>
        <v>0</v>
      </c>
      <c r="AE772" s="30">
        <f t="shared" si="317"/>
        <v>0</v>
      </c>
      <c r="AF772" s="30">
        <f t="shared" si="318"/>
        <v>0</v>
      </c>
      <c r="AG772" s="30">
        <f t="shared" si="319"/>
        <v>0</v>
      </c>
      <c r="AH772" s="30">
        <f t="shared" si="320"/>
        <v>0</v>
      </c>
      <c r="AI772" s="30">
        <f t="shared" si="321"/>
        <v>0</v>
      </c>
      <c r="AJ772" s="30">
        <f t="shared" si="322"/>
        <v>0</v>
      </c>
    </row>
    <row r="773" spans="1:36" ht="15.75" x14ac:dyDescent="0.25">
      <c r="A773" s="42" t="str">
        <f t="shared" si="323"/>
        <v>ZERO</v>
      </c>
      <c r="B773" s="42"/>
      <c r="C773" s="56" t="s">
        <v>31</v>
      </c>
      <c r="D773" s="11"/>
      <c r="E773" s="45" t="s">
        <v>31</v>
      </c>
      <c r="F773" s="46" t="str">
        <f>VLOOKUP(E773,ISTRUZIONI!$A$10:$B$26,2)</f>
        <v>-</v>
      </c>
      <c r="G773" s="10"/>
      <c r="H773" s="57"/>
      <c r="I773" s="57"/>
      <c r="J773" s="29">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6" t="str">
        <f t="shared" si="324"/>
        <v>Compilare anagrafica</v>
      </c>
      <c r="L773" s="5"/>
      <c r="M773" s="32">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30">
        <f t="shared" ref="Y773:Y836" si="338">(M773/30)*G773</f>
        <v>0</v>
      </c>
      <c r="Z773" s="30">
        <f t="shared" ref="Z773:Z836" si="339">(N773/30)*G773</f>
        <v>0</v>
      </c>
      <c r="AA773" s="30">
        <f t="shared" ref="AA773:AA836" si="340">(O773/30)*G773</f>
        <v>0</v>
      </c>
      <c r="AB773" s="30">
        <f t="shared" ref="AB773:AB836" si="341">(P773/30)*G773</f>
        <v>0</v>
      </c>
      <c r="AC773" s="30">
        <f t="shared" ref="AC773:AC836" si="342">(Q773/30)*G773</f>
        <v>0</v>
      </c>
      <c r="AD773" s="30">
        <f t="shared" ref="AD773:AD836" si="343">(R773/30)*G773</f>
        <v>0</v>
      </c>
      <c r="AE773" s="30">
        <f t="shared" ref="AE773:AE836" si="344">(S773/30)*G773</f>
        <v>0</v>
      </c>
      <c r="AF773" s="30">
        <f t="shared" ref="AF773:AF836" si="345">(T773/30)*G773</f>
        <v>0</v>
      </c>
      <c r="AG773" s="30">
        <f t="shared" ref="AG773:AG836" si="346">(U773/30)*G773</f>
        <v>0</v>
      </c>
      <c r="AH773" s="30">
        <f t="shared" ref="AH773:AH836" si="347">(V773/30)*G773</f>
        <v>0</v>
      </c>
      <c r="AI773" s="30">
        <f t="shared" ref="AI773:AI836" si="348">(W773/30)*G773</f>
        <v>0</v>
      </c>
      <c r="AJ773" s="30">
        <f t="shared" ref="AJ773:AJ836" si="349">(X773/30)*G773</f>
        <v>0</v>
      </c>
    </row>
    <row r="774" spans="1:36" ht="15.75" x14ac:dyDescent="0.25">
      <c r="A774" s="42" t="str">
        <f t="shared" ref="A774:A837" si="350">IF(OR(C774="U",C774="D"),A773+1,"ZERO")</f>
        <v>ZERO</v>
      </c>
      <c r="B774" s="42"/>
      <c r="C774" s="56" t="s">
        <v>31</v>
      </c>
      <c r="D774" s="11"/>
      <c r="E774" s="45" t="s">
        <v>31</v>
      </c>
      <c r="F774" s="46" t="str">
        <f>VLOOKUP(E774,ISTRUZIONI!$A$10:$B$26,2)</f>
        <v>-</v>
      </c>
      <c r="G774" s="10"/>
      <c r="H774" s="57"/>
      <c r="I774" s="57"/>
      <c r="J774" s="29">
        <f t="shared" si="325"/>
        <v>0</v>
      </c>
      <c r="K774" s="6" t="str">
        <f t="shared" ref="K774:K837" si="351">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2">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30">
        <f t="shared" si="338"/>
        <v>0</v>
      </c>
      <c r="Z774" s="30">
        <f t="shared" si="339"/>
        <v>0</v>
      </c>
      <c r="AA774" s="30">
        <f t="shared" si="340"/>
        <v>0</v>
      </c>
      <c r="AB774" s="30">
        <f t="shared" si="341"/>
        <v>0</v>
      </c>
      <c r="AC774" s="30">
        <f t="shared" si="342"/>
        <v>0</v>
      </c>
      <c r="AD774" s="30">
        <f t="shared" si="343"/>
        <v>0</v>
      </c>
      <c r="AE774" s="30">
        <f t="shared" si="344"/>
        <v>0</v>
      </c>
      <c r="AF774" s="30">
        <f t="shared" si="345"/>
        <v>0</v>
      </c>
      <c r="AG774" s="30">
        <f t="shared" si="346"/>
        <v>0</v>
      </c>
      <c r="AH774" s="30">
        <f t="shared" si="347"/>
        <v>0</v>
      </c>
      <c r="AI774" s="30">
        <f t="shared" si="348"/>
        <v>0</v>
      </c>
      <c r="AJ774" s="30">
        <f t="shared" si="349"/>
        <v>0</v>
      </c>
    </row>
    <row r="775" spans="1:36" ht="15.75" x14ac:dyDescent="0.25">
      <c r="A775" s="42" t="str">
        <f t="shared" si="350"/>
        <v>ZERO</v>
      </c>
      <c r="B775" s="42"/>
      <c r="C775" s="56" t="s">
        <v>31</v>
      </c>
      <c r="D775" s="11"/>
      <c r="E775" s="45" t="s">
        <v>31</v>
      </c>
      <c r="F775" s="46" t="str">
        <f>VLOOKUP(E775,ISTRUZIONI!$A$10:$B$26,2)</f>
        <v>-</v>
      </c>
      <c r="G775" s="10"/>
      <c r="H775" s="57"/>
      <c r="I775" s="57"/>
      <c r="J775" s="29">
        <f t="shared" si="325"/>
        <v>0</v>
      </c>
      <c r="K775" s="6" t="str">
        <f t="shared" si="351"/>
        <v>Compilare anagrafica</v>
      </c>
      <c r="L775" s="5"/>
      <c r="M775" s="32">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30">
        <f t="shared" si="338"/>
        <v>0</v>
      </c>
      <c r="Z775" s="30">
        <f t="shared" si="339"/>
        <v>0</v>
      </c>
      <c r="AA775" s="30">
        <f t="shared" si="340"/>
        <v>0</v>
      </c>
      <c r="AB775" s="30">
        <f t="shared" si="341"/>
        <v>0</v>
      </c>
      <c r="AC775" s="30">
        <f t="shared" si="342"/>
        <v>0</v>
      </c>
      <c r="AD775" s="30">
        <f t="shared" si="343"/>
        <v>0</v>
      </c>
      <c r="AE775" s="30">
        <f t="shared" si="344"/>
        <v>0</v>
      </c>
      <c r="AF775" s="30">
        <f t="shared" si="345"/>
        <v>0</v>
      </c>
      <c r="AG775" s="30">
        <f t="shared" si="346"/>
        <v>0</v>
      </c>
      <c r="AH775" s="30">
        <f t="shared" si="347"/>
        <v>0</v>
      </c>
      <c r="AI775" s="30">
        <f t="shared" si="348"/>
        <v>0</v>
      </c>
      <c r="AJ775" s="30">
        <f t="shared" si="349"/>
        <v>0</v>
      </c>
    </row>
    <row r="776" spans="1:36" ht="15.75" x14ac:dyDescent="0.25">
      <c r="A776" s="42" t="str">
        <f t="shared" si="350"/>
        <v>ZERO</v>
      </c>
      <c r="B776" s="42"/>
      <c r="C776" s="56" t="s">
        <v>31</v>
      </c>
      <c r="D776" s="11"/>
      <c r="E776" s="45" t="s">
        <v>31</v>
      </c>
      <c r="F776" s="46" t="str">
        <f>VLOOKUP(E776,ISTRUZIONI!$A$10:$B$26,2)</f>
        <v>-</v>
      </c>
      <c r="G776" s="10"/>
      <c r="H776" s="57"/>
      <c r="I776" s="57"/>
      <c r="J776" s="29">
        <f t="shared" si="325"/>
        <v>0</v>
      </c>
      <c r="K776" s="6" t="str">
        <f t="shared" si="351"/>
        <v>Compilare anagrafica</v>
      </c>
      <c r="L776" s="5"/>
      <c r="M776" s="32">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30">
        <f t="shared" si="338"/>
        <v>0</v>
      </c>
      <c r="Z776" s="30">
        <f t="shared" si="339"/>
        <v>0</v>
      </c>
      <c r="AA776" s="30">
        <f t="shared" si="340"/>
        <v>0</v>
      </c>
      <c r="AB776" s="30">
        <f t="shared" si="341"/>
        <v>0</v>
      </c>
      <c r="AC776" s="30">
        <f t="shared" si="342"/>
        <v>0</v>
      </c>
      <c r="AD776" s="30">
        <f t="shared" si="343"/>
        <v>0</v>
      </c>
      <c r="AE776" s="30">
        <f t="shared" si="344"/>
        <v>0</v>
      </c>
      <c r="AF776" s="30">
        <f t="shared" si="345"/>
        <v>0</v>
      </c>
      <c r="AG776" s="30">
        <f t="shared" si="346"/>
        <v>0</v>
      </c>
      <c r="AH776" s="30">
        <f t="shared" si="347"/>
        <v>0</v>
      </c>
      <c r="AI776" s="30">
        <f t="shared" si="348"/>
        <v>0</v>
      </c>
      <c r="AJ776" s="30">
        <f t="shared" si="349"/>
        <v>0</v>
      </c>
    </row>
    <row r="777" spans="1:36" ht="15.75" x14ac:dyDescent="0.25">
      <c r="A777" s="42" t="str">
        <f t="shared" si="350"/>
        <v>ZERO</v>
      </c>
      <c r="B777" s="42"/>
      <c r="C777" s="56" t="s">
        <v>31</v>
      </c>
      <c r="D777" s="11"/>
      <c r="E777" s="45" t="s">
        <v>31</v>
      </c>
      <c r="F777" s="46" t="str">
        <f>VLOOKUP(E777,ISTRUZIONI!$A$10:$B$26,2)</f>
        <v>-</v>
      </c>
      <c r="G777" s="10"/>
      <c r="H777" s="57"/>
      <c r="I777" s="57"/>
      <c r="J777" s="29">
        <f t="shared" si="325"/>
        <v>0</v>
      </c>
      <c r="K777" s="6" t="str">
        <f t="shared" si="351"/>
        <v>Compilare anagrafica</v>
      </c>
      <c r="L777" s="5"/>
      <c r="M777" s="32">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30">
        <f t="shared" si="338"/>
        <v>0</v>
      </c>
      <c r="Z777" s="30">
        <f t="shared" si="339"/>
        <v>0</v>
      </c>
      <c r="AA777" s="30">
        <f t="shared" si="340"/>
        <v>0</v>
      </c>
      <c r="AB777" s="30">
        <f t="shared" si="341"/>
        <v>0</v>
      </c>
      <c r="AC777" s="30">
        <f t="shared" si="342"/>
        <v>0</v>
      </c>
      <c r="AD777" s="30">
        <f t="shared" si="343"/>
        <v>0</v>
      </c>
      <c r="AE777" s="30">
        <f t="shared" si="344"/>
        <v>0</v>
      </c>
      <c r="AF777" s="30">
        <f t="shared" si="345"/>
        <v>0</v>
      </c>
      <c r="AG777" s="30">
        <f t="shared" si="346"/>
        <v>0</v>
      </c>
      <c r="AH777" s="30">
        <f t="shared" si="347"/>
        <v>0</v>
      </c>
      <c r="AI777" s="30">
        <f t="shared" si="348"/>
        <v>0</v>
      </c>
      <c r="AJ777" s="30">
        <f t="shared" si="349"/>
        <v>0</v>
      </c>
    </row>
    <row r="778" spans="1:36" ht="15.75" x14ac:dyDescent="0.25">
      <c r="A778" s="42" t="str">
        <f t="shared" si="350"/>
        <v>ZERO</v>
      </c>
      <c r="B778" s="42"/>
      <c r="C778" s="56" t="s">
        <v>31</v>
      </c>
      <c r="D778" s="11"/>
      <c r="E778" s="45" t="s">
        <v>31</v>
      </c>
      <c r="F778" s="46" t="str">
        <f>VLOOKUP(E778,ISTRUZIONI!$A$10:$B$26,2)</f>
        <v>-</v>
      </c>
      <c r="G778" s="10"/>
      <c r="H778" s="57"/>
      <c r="I778" s="57"/>
      <c r="J778" s="29">
        <f t="shared" si="325"/>
        <v>0</v>
      </c>
      <c r="K778" s="6" t="str">
        <f t="shared" si="351"/>
        <v>Compilare anagrafica</v>
      </c>
      <c r="L778" s="5"/>
      <c r="M778" s="32">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30">
        <f t="shared" si="338"/>
        <v>0</v>
      </c>
      <c r="Z778" s="30">
        <f t="shared" si="339"/>
        <v>0</v>
      </c>
      <c r="AA778" s="30">
        <f t="shared" si="340"/>
        <v>0</v>
      </c>
      <c r="AB778" s="30">
        <f t="shared" si="341"/>
        <v>0</v>
      </c>
      <c r="AC778" s="30">
        <f t="shared" si="342"/>
        <v>0</v>
      </c>
      <c r="AD778" s="30">
        <f t="shared" si="343"/>
        <v>0</v>
      </c>
      <c r="AE778" s="30">
        <f t="shared" si="344"/>
        <v>0</v>
      </c>
      <c r="AF778" s="30">
        <f t="shared" si="345"/>
        <v>0</v>
      </c>
      <c r="AG778" s="30">
        <f t="shared" si="346"/>
        <v>0</v>
      </c>
      <c r="AH778" s="30">
        <f t="shared" si="347"/>
        <v>0</v>
      </c>
      <c r="AI778" s="30">
        <f t="shared" si="348"/>
        <v>0</v>
      </c>
      <c r="AJ778" s="30">
        <f t="shared" si="349"/>
        <v>0</v>
      </c>
    </row>
    <row r="779" spans="1:36" ht="15.75" x14ac:dyDescent="0.25">
      <c r="A779" s="42" t="str">
        <f t="shared" si="350"/>
        <v>ZERO</v>
      </c>
      <c r="B779" s="42"/>
      <c r="C779" s="56" t="s">
        <v>31</v>
      </c>
      <c r="D779" s="11"/>
      <c r="E779" s="45" t="s">
        <v>31</v>
      </c>
      <c r="F779" s="46" t="str">
        <f>VLOOKUP(E779,ISTRUZIONI!$A$10:$B$26,2)</f>
        <v>-</v>
      </c>
      <c r="G779" s="10"/>
      <c r="H779" s="57"/>
      <c r="I779" s="57"/>
      <c r="J779" s="29">
        <f t="shared" si="325"/>
        <v>0</v>
      </c>
      <c r="K779" s="6" t="str">
        <f t="shared" si="351"/>
        <v>Compilare anagrafica</v>
      </c>
      <c r="L779" s="5"/>
      <c r="M779" s="32">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30">
        <f t="shared" si="338"/>
        <v>0</v>
      </c>
      <c r="Z779" s="30">
        <f t="shared" si="339"/>
        <v>0</v>
      </c>
      <c r="AA779" s="30">
        <f t="shared" si="340"/>
        <v>0</v>
      </c>
      <c r="AB779" s="30">
        <f t="shared" si="341"/>
        <v>0</v>
      </c>
      <c r="AC779" s="30">
        <f t="shared" si="342"/>
        <v>0</v>
      </c>
      <c r="AD779" s="30">
        <f t="shared" si="343"/>
        <v>0</v>
      </c>
      <c r="AE779" s="30">
        <f t="shared" si="344"/>
        <v>0</v>
      </c>
      <c r="AF779" s="30">
        <f t="shared" si="345"/>
        <v>0</v>
      </c>
      <c r="AG779" s="30">
        <f t="shared" si="346"/>
        <v>0</v>
      </c>
      <c r="AH779" s="30">
        <f t="shared" si="347"/>
        <v>0</v>
      </c>
      <c r="AI779" s="30">
        <f t="shared" si="348"/>
        <v>0</v>
      </c>
      <c r="AJ779" s="30">
        <f t="shared" si="349"/>
        <v>0</v>
      </c>
    </row>
    <row r="780" spans="1:36" ht="15.75" x14ac:dyDescent="0.25">
      <c r="A780" s="42" t="str">
        <f t="shared" si="350"/>
        <v>ZERO</v>
      </c>
      <c r="B780" s="42"/>
      <c r="C780" s="56" t="s">
        <v>31</v>
      </c>
      <c r="D780" s="11"/>
      <c r="E780" s="45" t="s">
        <v>31</v>
      </c>
      <c r="F780" s="46" t="str">
        <f>VLOOKUP(E780,ISTRUZIONI!$A$10:$B$26,2)</f>
        <v>-</v>
      </c>
      <c r="G780" s="10"/>
      <c r="H780" s="57"/>
      <c r="I780" s="57"/>
      <c r="J780" s="29">
        <f t="shared" si="325"/>
        <v>0</v>
      </c>
      <c r="K780" s="6" t="str">
        <f t="shared" si="351"/>
        <v>Compilare anagrafica</v>
      </c>
      <c r="L780" s="5"/>
      <c r="M780" s="32">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30">
        <f t="shared" si="338"/>
        <v>0</v>
      </c>
      <c r="Z780" s="30">
        <f t="shared" si="339"/>
        <v>0</v>
      </c>
      <c r="AA780" s="30">
        <f t="shared" si="340"/>
        <v>0</v>
      </c>
      <c r="AB780" s="30">
        <f t="shared" si="341"/>
        <v>0</v>
      </c>
      <c r="AC780" s="30">
        <f t="shared" si="342"/>
        <v>0</v>
      </c>
      <c r="AD780" s="30">
        <f t="shared" si="343"/>
        <v>0</v>
      </c>
      <c r="AE780" s="30">
        <f t="shared" si="344"/>
        <v>0</v>
      </c>
      <c r="AF780" s="30">
        <f t="shared" si="345"/>
        <v>0</v>
      </c>
      <c r="AG780" s="30">
        <f t="shared" si="346"/>
        <v>0</v>
      </c>
      <c r="AH780" s="30">
        <f t="shared" si="347"/>
        <v>0</v>
      </c>
      <c r="AI780" s="30">
        <f t="shared" si="348"/>
        <v>0</v>
      </c>
      <c r="AJ780" s="30">
        <f t="shared" si="349"/>
        <v>0</v>
      </c>
    </row>
    <row r="781" spans="1:36" ht="15.75" x14ac:dyDescent="0.25">
      <c r="A781" s="42" t="str">
        <f t="shared" si="350"/>
        <v>ZERO</v>
      </c>
      <c r="B781" s="42"/>
      <c r="C781" s="56" t="s">
        <v>31</v>
      </c>
      <c r="D781" s="11"/>
      <c r="E781" s="45" t="s">
        <v>31</v>
      </c>
      <c r="F781" s="46" t="str">
        <f>VLOOKUP(E781,ISTRUZIONI!$A$10:$B$26,2)</f>
        <v>-</v>
      </c>
      <c r="G781" s="10"/>
      <c r="H781" s="57"/>
      <c r="I781" s="57"/>
      <c r="J781" s="29">
        <f t="shared" si="325"/>
        <v>0</v>
      </c>
      <c r="K781" s="6" t="str">
        <f t="shared" si="351"/>
        <v>Compilare anagrafica</v>
      </c>
      <c r="L781" s="5"/>
      <c r="M781" s="32">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30">
        <f t="shared" si="338"/>
        <v>0</v>
      </c>
      <c r="Z781" s="30">
        <f t="shared" si="339"/>
        <v>0</v>
      </c>
      <c r="AA781" s="30">
        <f t="shared" si="340"/>
        <v>0</v>
      </c>
      <c r="AB781" s="30">
        <f t="shared" si="341"/>
        <v>0</v>
      </c>
      <c r="AC781" s="30">
        <f t="shared" si="342"/>
        <v>0</v>
      </c>
      <c r="AD781" s="30">
        <f t="shared" si="343"/>
        <v>0</v>
      </c>
      <c r="AE781" s="30">
        <f t="shared" si="344"/>
        <v>0</v>
      </c>
      <c r="AF781" s="30">
        <f t="shared" si="345"/>
        <v>0</v>
      </c>
      <c r="AG781" s="30">
        <f t="shared" si="346"/>
        <v>0</v>
      </c>
      <c r="AH781" s="30">
        <f t="shared" si="347"/>
        <v>0</v>
      </c>
      <c r="AI781" s="30">
        <f t="shared" si="348"/>
        <v>0</v>
      </c>
      <c r="AJ781" s="30">
        <f t="shared" si="349"/>
        <v>0</v>
      </c>
    </row>
    <row r="782" spans="1:36" ht="15.75" x14ac:dyDescent="0.25">
      <c r="A782" s="42" t="str">
        <f t="shared" si="350"/>
        <v>ZERO</v>
      </c>
      <c r="B782" s="42"/>
      <c r="C782" s="56" t="s">
        <v>31</v>
      </c>
      <c r="D782" s="11"/>
      <c r="E782" s="45" t="s">
        <v>31</v>
      </c>
      <c r="F782" s="46" t="str">
        <f>VLOOKUP(E782,ISTRUZIONI!$A$10:$B$26,2)</f>
        <v>-</v>
      </c>
      <c r="G782" s="10"/>
      <c r="H782" s="57"/>
      <c r="I782" s="57"/>
      <c r="J782" s="29">
        <f t="shared" si="325"/>
        <v>0</v>
      </c>
      <c r="K782" s="6" t="str">
        <f t="shared" si="351"/>
        <v>Compilare anagrafica</v>
      </c>
      <c r="L782" s="5"/>
      <c r="M782" s="32">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30">
        <f t="shared" si="338"/>
        <v>0</v>
      </c>
      <c r="Z782" s="30">
        <f t="shared" si="339"/>
        <v>0</v>
      </c>
      <c r="AA782" s="30">
        <f t="shared" si="340"/>
        <v>0</v>
      </c>
      <c r="AB782" s="30">
        <f t="shared" si="341"/>
        <v>0</v>
      </c>
      <c r="AC782" s="30">
        <f t="shared" si="342"/>
        <v>0</v>
      </c>
      <c r="AD782" s="30">
        <f t="shared" si="343"/>
        <v>0</v>
      </c>
      <c r="AE782" s="30">
        <f t="shared" si="344"/>
        <v>0</v>
      </c>
      <c r="AF782" s="30">
        <f t="shared" si="345"/>
        <v>0</v>
      </c>
      <c r="AG782" s="30">
        <f t="shared" si="346"/>
        <v>0</v>
      </c>
      <c r="AH782" s="30">
        <f t="shared" si="347"/>
        <v>0</v>
      </c>
      <c r="AI782" s="30">
        <f t="shared" si="348"/>
        <v>0</v>
      </c>
      <c r="AJ782" s="30">
        <f t="shared" si="349"/>
        <v>0</v>
      </c>
    </row>
    <row r="783" spans="1:36" ht="15.75" x14ac:dyDescent="0.25">
      <c r="A783" s="42" t="str">
        <f t="shared" si="350"/>
        <v>ZERO</v>
      </c>
      <c r="B783" s="42"/>
      <c r="C783" s="56" t="s">
        <v>31</v>
      </c>
      <c r="D783" s="11"/>
      <c r="E783" s="45" t="s">
        <v>31</v>
      </c>
      <c r="F783" s="46" t="str">
        <f>VLOOKUP(E783,ISTRUZIONI!$A$10:$B$26,2)</f>
        <v>-</v>
      </c>
      <c r="G783" s="10"/>
      <c r="H783" s="57"/>
      <c r="I783" s="57"/>
      <c r="J783" s="29">
        <f t="shared" si="325"/>
        <v>0</v>
      </c>
      <c r="K783" s="6" t="str">
        <f t="shared" si="351"/>
        <v>Compilare anagrafica</v>
      </c>
      <c r="L783" s="5"/>
      <c r="M783" s="32">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30">
        <f t="shared" si="338"/>
        <v>0</v>
      </c>
      <c r="Z783" s="30">
        <f t="shared" si="339"/>
        <v>0</v>
      </c>
      <c r="AA783" s="30">
        <f t="shared" si="340"/>
        <v>0</v>
      </c>
      <c r="AB783" s="30">
        <f t="shared" si="341"/>
        <v>0</v>
      </c>
      <c r="AC783" s="30">
        <f t="shared" si="342"/>
        <v>0</v>
      </c>
      <c r="AD783" s="30">
        <f t="shared" si="343"/>
        <v>0</v>
      </c>
      <c r="AE783" s="30">
        <f t="shared" si="344"/>
        <v>0</v>
      </c>
      <c r="AF783" s="30">
        <f t="shared" si="345"/>
        <v>0</v>
      </c>
      <c r="AG783" s="30">
        <f t="shared" si="346"/>
        <v>0</v>
      </c>
      <c r="AH783" s="30">
        <f t="shared" si="347"/>
        <v>0</v>
      </c>
      <c r="AI783" s="30">
        <f t="shared" si="348"/>
        <v>0</v>
      </c>
      <c r="AJ783" s="30">
        <f t="shared" si="349"/>
        <v>0</v>
      </c>
    </row>
    <row r="784" spans="1:36" ht="15.75" x14ac:dyDescent="0.25">
      <c r="A784" s="42" t="str">
        <f t="shared" si="350"/>
        <v>ZERO</v>
      </c>
      <c r="B784" s="42"/>
      <c r="C784" s="56" t="s">
        <v>31</v>
      </c>
      <c r="D784" s="11"/>
      <c r="E784" s="45" t="s">
        <v>31</v>
      </c>
      <c r="F784" s="46" t="str">
        <f>VLOOKUP(E784,ISTRUZIONI!$A$10:$B$26,2)</f>
        <v>-</v>
      </c>
      <c r="G784" s="10"/>
      <c r="H784" s="57"/>
      <c r="I784" s="57"/>
      <c r="J784" s="29">
        <f t="shared" si="325"/>
        <v>0</v>
      </c>
      <c r="K784" s="6" t="str">
        <f t="shared" si="351"/>
        <v>Compilare anagrafica</v>
      </c>
      <c r="L784" s="5"/>
      <c r="M784" s="32">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30">
        <f t="shared" si="338"/>
        <v>0</v>
      </c>
      <c r="Z784" s="30">
        <f t="shared" si="339"/>
        <v>0</v>
      </c>
      <c r="AA784" s="30">
        <f t="shared" si="340"/>
        <v>0</v>
      </c>
      <c r="AB784" s="30">
        <f t="shared" si="341"/>
        <v>0</v>
      </c>
      <c r="AC784" s="30">
        <f t="shared" si="342"/>
        <v>0</v>
      </c>
      <c r="AD784" s="30">
        <f t="shared" si="343"/>
        <v>0</v>
      </c>
      <c r="AE784" s="30">
        <f t="shared" si="344"/>
        <v>0</v>
      </c>
      <c r="AF784" s="30">
        <f t="shared" si="345"/>
        <v>0</v>
      </c>
      <c r="AG784" s="30">
        <f t="shared" si="346"/>
        <v>0</v>
      </c>
      <c r="AH784" s="30">
        <f t="shared" si="347"/>
        <v>0</v>
      </c>
      <c r="AI784" s="30">
        <f t="shared" si="348"/>
        <v>0</v>
      </c>
      <c r="AJ784" s="30">
        <f t="shared" si="349"/>
        <v>0</v>
      </c>
    </row>
    <row r="785" spans="1:36" ht="15.75" x14ac:dyDescent="0.25">
      <c r="A785" s="42" t="str">
        <f t="shared" si="350"/>
        <v>ZERO</v>
      </c>
      <c r="B785" s="42"/>
      <c r="C785" s="56" t="s">
        <v>31</v>
      </c>
      <c r="D785" s="11"/>
      <c r="E785" s="45" t="s">
        <v>31</v>
      </c>
      <c r="F785" s="46" t="str">
        <f>VLOOKUP(E785,ISTRUZIONI!$A$10:$B$26,2)</f>
        <v>-</v>
      </c>
      <c r="G785" s="10"/>
      <c r="H785" s="57"/>
      <c r="I785" s="57"/>
      <c r="J785" s="29">
        <f t="shared" si="325"/>
        <v>0</v>
      </c>
      <c r="K785" s="6" t="str">
        <f t="shared" si="351"/>
        <v>Compilare anagrafica</v>
      </c>
      <c r="L785" s="5"/>
      <c r="M785" s="32">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30">
        <f t="shared" si="338"/>
        <v>0</v>
      </c>
      <c r="Z785" s="30">
        <f t="shared" si="339"/>
        <v>0</v>
      </c>
      <c r="AA785" s="30">
        <f t="shared" si="340"/>
        <v>0</v>
      </c>
      <c r="AB785" s="30">
        <f t="shared" si="341"/>
        <v>0</v>
      </c>
      <c r="AC785" s="30">
        <f t="shared" si="342"/>
        <v>0</v>
      </c>
      <c r="AD785" s="30">
        <f t="shared" si="343"/>
        <v>0</v>
      </c>
      <c r="AE785" s="30">
        <f t="shared" si="344"/>
        <v>0</v>
      </c>
      <c r="AF785" s="30">
        <f t="shared" si="345"/>
        <v>0</v>
      </c>
      <c r="AG785" s="30">
        <f t="shared" si="346"/>
        <v>0</v>
      </c>
      <c r="AH785" s="30">
        <f t="shared" si="347"/>
        <v>0</v>
      </c>
      <c r="AI785" s="30">
        <f t="shared" si="348"/>
        <v>0</v>
      </c>
      <c r="AJ785" s="30">
        <f t="shared" si="349"/>
        <v>0</v>
      </c>
    </row>
    <row r="786" spans="1:36" ht="15.75" x14ac:dyDescent="0.25">
      <c r="A786" s="42" t="str">
        <f t="shared" si="350"/>
        <v>ZERO</v>
      </c>
      <c r="B786" s="42"/>
      <c r="C786" s="56" t="s">
        <v>31</v>
      </c>
      <c r="D786" s="11"/>
      <c r="E786" s="45" t="s">
        <v>31</v>
      </c>
      <c r="F786" s="46" t="str">
        <f>VLOOKUP(E786,ISTRUZIONI!$A$10:$B$26,2)</f>
        <v>-</v>
      </c>
      <c r="G786" s="10"/>
      <c r="H786" s="57"/>
      <c r="I786" s="57"/>
      <c r="J786" s="29">
        <f t="shared" si="325"/>
        <v>0</v>
      </c>
      <c r="K786" s="6" t="str">
        <f t="shared" si="351"/>
        <v>Compilare anagrafica</v>
      </c>
      <c r="L786" s="5"/>
      <c r="M786" s="32">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30">
        <f t="shared" si="338"/>
        <v>0</v>
      </c>
      <c r="Z786" s="30">
        <f t="shared" si="339"/>
        <v>0</v>
      </c>
      <c r="AA786" s="30">
        <f t="shared" si="340"/>
        <v>0</v>
      </c>
      <c r="AB786" s="30">
        <f t="shared" si="341"/>
        <v>0</v>
      </c>
      <c r="AC786" s="30">
        <f t="shared" si="342"/>
        <v>0</v>
      </c>
      <c r="AD786" s="30">
        <f t="shared" si="343"/>
        <v>0</v>
      </c>
      <c r="AE786" s="30">
        <f t="shared" si="344"/>
        <v>0</v>
      </c>
      <c r="AF786" s="30">
        <f t="shared" si="345"/>
        <v>0</v>
      </c>
      <c r="AG786" s="30">
        <f t="shared" si="346"/>
        <v>0</v>
      </c>
      <c r="AH786" s="30">
        <f t="shared" si="347"/>
        <v>0</v>
      </c>
      <c r="AI786" s="30">
        <f t="shared" si="348"/>
        <v>0</v>
      </c>
      <c r="AJ786" s="30">
        <f t="shared" si="349"/>
        <v>0</v>
      </c>
    </row>
    <row r="787" spans="1:36" ht="15.75" x14ac:dyDescent="0.25">
      <c r="A787" s="42" t="str">
        <f t="shared" si="350"/>
        <v>ZERO</v>
      </c>
      <c r="B787" s="42"/>
      <c r="C787" s="56" t="s">
        <v>31</v>
      </c>
      <c r="D787" s="11"/>
      <c r="E787" s="45" t="s">
        <v>31</v>
      </c>
      <c r="F787" s="46" t="str">
        <f>VLOOKUP(E787,ISTRUZIONI!$A$10:$B$26,2)</f>
        <v>-</v>
      </c>
      <c r="G787" s="10"/>
      <c r="H787" s="57"/>
      <c r="I787" s="57"/>
      <c r="J787" s="29">
        <f t="shared" si="325"/>
        <v>0</v>
      </c>
      <c r="K787" s="6" t="str">
        <f t="shared" si="351"/>
        <v>Compilare anagrafica</v>
      </c>
      <c r="L787" s="5"/>
      <c r="M787" s="32">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30">
        <f t="shared" si="338"/>
        <v>0</v>
      </c>
      <c r="Z787" s="30">
        <f t="shared" si="339"/>
        <v>0</v>
      </c>
      <c r="AA787" s="30">
        <f t="shared" si="340"/>
        <v>0</v>
      </c>
      <c r="AB787" s="30">
        <f t="shared" si="341"/>
        <v>0</v>
      </c>
      <c r="AC787" s="30">
        <f t="shared" si="342"/>
        <v>0</v>
      </c>
      <c r="AD787" s="30">
        <f t="shared" si="343"/>
        <v>0</v>
      </c>
      <c r="AE787" s="30">
        <f t="shared" si="344"/>
        <v>0</v>
      </c>
      <c r="AF787" s="30">
        <f t="shared" si="345"/>
        <v>0</v>
      </c>
      <c r="AG787" s="30">
        <f t="shared" si="346"/>
        <v>0</v>
      </c>
      <c r="AH787" s="30">
        <f t="shared" si="347"/>
        <v>0</v>
      </c>
      <c r="AI787" s="30">
        <f t="shared" si="348"/>
        <v>0</v>
      </c>
      <c r="AJ787" s="30">
        <f t="shared" si="349"/>
        <v>0</v>
      </c>
    </row>
    <row r="788" spans="1:36" ht="15.75" x14ac:dyDescent="0.25">
      <c r="A788" s="42" t="str">
        <f t="shared" si="350"/>
        <v>ZERO</v>
      </c>
      <c r="B788" s="42"/>
      <c r="C788" s="56" t="s">
        <v>31</v>
      </c>
      <c r="D788" s="11"/>
      <c r="E788" s="45" t="s">
        <v>31</v>
      </c>
      <c r="F788" s="46" t="str">
        <f>VLOOKUP(E788,ISTRUZIONI!$A$10:$B$26,2)</f>
        <v>-</v>
      </c>
      <c r="G788" s="10"/>
      <c r="H788" s="57"/>
      <c r="I788" s="57"/>
      <c r="J788" s="29">
        <f t="shared" si="325"/>
        <v>0</v>
      </c>
      <c r="K788" s="6" t="str">
        <f t="shared" si="351"/>
        <v>Compilare anagrafica</v>
      </c>
      <c r="L788" s="5"/>
      <c r="M788" s="32">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30">
        <f t="shared" si="338"/>
        <v>0</v>
      </c>
      <c r="Z788" s="30">
        <f t="shared" si="339"/>
        <v>0</v>
      </c>
      <c r="AA788" s="30">
        <f t="shared" si="340"/>
        <v>0</v>
      </c>
      <c r="AB788" s="30">
        <f t="shared" si="341"/>
        <v>0</v>
      </c>
      <c r="AC788" s="30">
        <f t="shared" si="342"/>
        <v>0</v>
      </c>
      <c r="AD788" s="30">
        <f t="shared" si="343"/>
        <v>0</v>
      </c>
      <c r="AE788" s="30">
        <f t="shared" si="344"/>
        <v>0</v>
      </c>
      <c r="AF788" s="30">
        <f t="shared" si="345"/>
        <v>0</v>
      </c>
      <c r="AG788" s="30">
        <f t="shared" si="346"/>
        <v>0</v>
      </c>
      <c r="AH788" s="30">
        <f t="shared" si="347"/>
        <v>0</v>
      </c>
      <c r="AI788" s="30">
        <f t="shared" si="348"/>
        <v>0</v>
      </c>
      <c r="AJ788" s="30">
        <f t="shared" si="349"/>
        <v>0</v>
      </c>
    </row>
    <row r="789" spans="1:36" ht="15.75" x14ac:dyDescent="0.25">
      <c r="A789" s="42" t="str">
        <f t="shared" si="350"/>
        <v>ZERO</v>
      </c>
      <c r="B789" s="42"/>
      <c r="C789" s="56" t="s">
        <v>31</v>
      </c>
      <c r="D789" s="11"/>
      <c r="E789" s="45" t="s">
        <v>31</v>
      </c>
      <c r="F789" s="46" t="str">
        <f>VLOOKUP(E789,ISTRUZIONI!$A$10:$B$26,2)</f>
        <v>-</v>
      </c>
      <c r="G789" s="10"/>
      <c r="H789" s="57"/>
      <c r="I789" s="57"/>
      <c r="J789" s="29">
        <f t="shared" si="325"/>
        <v>0</v>
      </c>
      <c r="K789" s="6" t="str">
        <f t="shared" si="351"/>
        <v>Compilare anagrafica</v>
      </c>
      <c r="L789" s="5"/>
      <c r="M789" s="32">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30">
        <f t="shared" si="338"/>
        <v>0</v>
      </c>
      <c r="Z789" s="30">
        <f t="shared" si="339"/>
        <v>0</v>
      </c>
      <c r="AA789" s="30">
        <f t="shared" si="340"/>
        <v>0</v>
      </c>
      <c r="AB789" s="30">
        <f t="shared" si="341"/>
        <v>0</v>
      </c>
      <c r="AC789" s="30">
        <f t="shared" si="342"/>
        <v>0</v>
      </c>
      <c r="AD789" s="30">
        <f t="shared" si="343"/>
        <v>0</v>
      </c>
      <c r="AE789" s="30">
        <f t="shared" si="344"/>
        <v>0</v>
      </c>
      <c r="AF789" s="30">
        <f t="shared" si="345"/>
        <v>0</v>
      </c>
      <c r="AG789" s="30">
        <f t="shared" si="346"/>
        <v>0</v>
      </c>
      <c r="AH789" s="30">
        <f t="shared" si="347"/>
        <v>0</v>
      </c>
      <c r="AI789" s="30">
        <f t="shared" si="348"/>
        <v>0</v>
      </c>
      <c r="AJ789" s="30">
        <f t="shared" si="349"/>
        <v>0</v>
      </c>
    </row>
    <row r="790" spans="1:36" ht="15.75" x14ac:dyDescent="0.25">
      <c r="A790" s="42" t="str">
        <f t="shared" si="350"/>
        <v>ZERO</v>
      </c>
      <c r="B790" s="42"/>
      <c r="C790" s="56" t="s">
        <v>31</v>
      </c>
      <c r="D790" s="11"/>
      <c r="E790" s="45" t="s">
        <v>31</v>
      </c>
      <c r="F790" s="46" t="str">
        <f>VLOOKUP(E790,ISTRUZIONI!$A$10:$B$26,2)</f>
        <v>-</v>
      </c>
      <c r="G790" s="10"/>
      <c r="H790" s="57"/>
      <c r="I790" s="57"/>
      <c r="J790" s="29">
        <f t="shared" si="325"/>
        <v>0</v>
      </c>
      <c r="K790" s="6" t="str">
        <f t="shared" si="351"/>
        <v>Compilare anagrafica</v>
      </c>
      <c r="L790" s="5"/>
      <c r="M790" s="32">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30">
        <f t="shared" si="338"/>
        <v>0</v>
      </c>
      <c r="Z790" s="30">
        <f t="shared" si="339"/>
        <v>0</v>
      </c>
      <c r="AA790" s="30">
        <f t="shared" si="340"/>
        <v>0</v>
      </c>
      <c r="AB790" s="30">
        <f t="shared" si="341"/>
        <v>0</v>
      </c>
      <c r="AC790" s="30">
        <f t="shared" si="342"/>
        <v>0</v>
      </c>
      <c r="AD790" s="30">
        <f t="shared" si="343"/>
        <v>0</v>
      </c>
      <c r="AE790" s="30">
        <f t="shared" si="344"/>
        <v>0</v>
      </c>
      <c r="AF790" s="30">
        <f t="shared" si="345"/>
        <v>0</v>
      </c>
      <c r="AG790" s="30">
        <f t="shared" si="346"/>
        <v>0</v>
      </c>
      <c r="AH790" s="30">
        <f t="shared" si="347"/>
        <v>0</v>
      </c>
      <c r="AI790" s="30">
        <f t="shared" si="348"/>
        <v>0</v>
      </c>
      <c r="AJ790" s="30">
        <f t="shared" si="349"/>
        <v>0</v>
      </c>
    </row>
    <row r="791" spans="1:36" ht="15.75" x14ac:dyDescent="0.25">
      <c r="A791" s="42" t="str">
        <f t="shared" si="350"/>
        <v>ZERO</v>
      </c>
      <c r="B791" s="42"/>
      <c r="C791" s="56" t="s">
        <v>31</v>
      </c>
      <c r="D791" s="11"/>
      <c r="E791" s="45" t="s">
        <v>31</v>
      </c>
      <c r="F791" s="46" t="str">
        <f>VLOOKUP(E791,ISTRUZIONI!$A$10:$B$26,2)</f>
        <v>-</v>
      </c>
      <c r="G791" s="10"/>
      <c r="H791" s="57"/>
      <c r="I791" s="57"/>
      <c r="J791" s="29">
        <f t="shared" si="325"/>
        <v>0</v>
      </c>
      <c r="K791" s="6" t="str">
        <f t="shared" si="351"/>
        <v>Compilare anagrafica</v>
      </c>
      <c r="L791" s="5"/>
      <c r="M791" s="32">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30">
        <f t="shared" si="338"/>
        <v>0</v>
      </c>
      <c r="Z791" s="30">
        <f t="shared" si="339"/>
        <v>0</v>
      </c>
      <c r="AA791" s="30">
        <f t="shared" si="340"/>
        <v>0</v>
      </c>
      <c r="AB791" s="30">
        <f t="shared" si="341"/>
        <v>0</v>
      </c>
      <c r="AC791" s="30">
        <f t="shared" si="342"/>
        <v>0</v>
      </c>
      <c r="AD791" s="30">
        <f t="shared" si="343"/>
        <v>0</v>
      </c>
      <c r="AE791" s="30">
        <f t="shared" si="344"/>
        <v>0</v>
      </c>
      <c r="AF791" s="30">
        <f t="shared" si="345"/>
        <v>0</v>
      </c>
      <c r="AG791" s="30">
        <f t="shared" si="346"/>
        <v>0</v>
      </c>
      <c r="AH791" s="30">
        <f t="shared" si="347"/>
        <v>0</v>
      </c>
      <c r="AI791" s="30">
        <f t="shared" si="348"/>
        <v>0</v>
      </c>
      <c r="AJ791" s="30">
        <f t="shared" si="349"/>
        <v>0</v>
      </c>
    </row>
    <row r="792" spans="1:36" ht="15.75" x14ac:dyDescent="0.25">
      <c r="A792" s="42" t="str">
        <f t="shared" si="350"/>
        <v>ZERO</v>
      </c>
      <c r="B792" s="42"/>
      <c r="C792" s="56" t="s">
        <v>31</v>
      </c>
      <c r="D792" s="11"/>
      <c r="E792" s="45" t="s">
        <v>31</v>
      </c>
      <c r="F792" s="46" t="str">
        <f>VLOOKUP(E792,ISTRUZIONI!$A$10:$B$26,2)</f>
        <v>-</v>
      </c>
      <c r="G792" s="10"/>
      <c r="H792" s="57"/>
      <c r="I792" s="57"/>
      <c r="J792" s="29">
        <f t="shared" si="325"/>
        <v>0</v>
      </c>
      <c r="K792" s="6" t="str">
        <f t="shared" si="351"/>
        <v>Compilare anagrafica</v>
      </c>
      <c r="L792" s="5"/>
      <c r="M792" s="32">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30">
        <f t="shared" si="338"/>
        <v>0</v>
      </c>
      <c r="Z792" s="30">
        <f t="shared" si="339"/>
        <v>0</v>
      </c>
      <c r="AA792" s="30">
        <f t="shared" si="340"/>
        <v>0</v>
      </c>
      <c r="AB792" s="30">
        <f t="shared" si="341"/>
        <v>0</v>
      </c>
      <c r="AC792" s="30">
        <f t="shared" si="342"/>
        <v>0</v>
      </c>
      <c r="AD792" s="30">
        <f t="shared" si="343"/>
        <v>0</v>
      </c>
      <c r="AE792" s="30">
        <f t="shared" si="344"/>
        <v>0</v>
      </c>
      <c r="AF792" s="30">
        <f t="shared" si="345"/>
        <v>0</v>
      </c>
      <c r="AG792" s="30">
        <f t="shared" si="346"/>
        <v>0</v>
      </c>
      <c r="AH792" s="30">
        <f t="shared" si="347"/>
        <v>0</v>
      </c>
      <c r="AI792" s="30">
        <f t="shared" si="348"/>
        <v>0</v>
      </c>
      <c r="AJ792" s="30">
        <f t="shared" si="349"/>
        <v>0</v>
      </c>
    </row>
    <row r="793" spans="1:36" ht="15.75" x14ac:dyDescent="0.25">
      <c r="A793" s="42" t="str">
        <f t="shared" si="350"/>
        <v>ZERO</v>
      </c>
      <c r="B793" s="42"/>
      <c r="C793" s="56" t="s">
        <v>31</v>
      </c>
      <c r="D793" s="11"/>
      <c r="E793" s="45" t="s">
        <v>31</v>
      </c>
      <c r="F793" s="46" t="str">
        <f>VLOOKUP(E793,ISTRUZIONI!$A$10:$B$26,2)</f>
        <v>-</v>
      </c>
      <c r="G793" s="10"/>
      <c r="H793" s="57"/>
      <c r="I793" s="57"/>
      <c r="J793" s="29">
        <f t="shared" si="325"/>
        <v>0</v>
      </c>
      <c r="K793" s="6" t="str">
        <f t="shared" si="351"/>
        <v>Compilare anagrafica</v>
      </c>
      <c r="L793" s="5"/>
      <c r="M793" s="32">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30">
        <f t="shared" si="338"/>
        <v>0</v>
      </c>
      <c r="Z793" s="30">
        <f t="shared" si="339"/>
        <v>0</v>
      </c>
      <c r="AA793" s="30">
        <f t="shared" si="340"/>
        <v>0</v>
      </c>
      <c r="AB793" s="30">
        <f t="shared" si="341"/>
        <v>0</v>
      </c>
      <c r="AC793" s="30">
        <f t="shared" si="342"/>
        <v>0</v>
      </c>
      <c r="AD793" s="30">
        <f t="shared" si="343"/>
        <v>0</v>
      </c>
      <c r="AE793" s="30">
        <f t="shared" si="344"/>
        <v>0</v>
      </c>
      <c r="AF793" s="30">
        <f t="shared" si="345"/>
        <v>0</v>
      </c>
      <c r="AG793" s="30">
        <f t="shared" si="346"/>
        <v>0</v>
      </c>
      <c r="AH793" s="30">
        <f t="shared" si="347"/>
        <v>0</v>
      </c>
      <c r="AI793" s="30">
        <f t="shared" si="348"/>
        <v>0</v>
      </c>
      <c r="AJ793" s="30">
        <f t="shared" si="349"/>
        <v>0</v>
      </c>
    </row>
    <row r="794" spans="1:36" ht="15.75" x14ac:dyDescent="0.25">
      <c r="A794" s="42" t="str">
        <f t="shared" si="350"/>
        <v>ZERO</v>
      </c>
      <c r="B794" s="42"/>
      <c r="C794" s="56" t="s">
        <v>31</v>
      </c>
      <c r="D794" s="11"/>
      <c r="E794" s="45" t="s">
        <v>31</v>
      </c>
      <c r="F794" s="46" t="str">
        <f>VLOOKUP(E794,ISTRUZIONI!$A$10:$B$26,2)</f>
        <v>-</v>
      </c>
      <c r="G794" s="10"/>
      <c r="H794" s="57"/>
      <c r="I794" s="57"/>
      <c r="J794" s="29">
        <f t="shared" si="325"/>
        <v>0</v>
      </c>
      <c r="K794" s="6" t="str">
        <f t="shared" si="351"/>
        <v>Compilare anagrafica</v>
      </c>
      <c r="L794" s="5"/>
      <c r="M794" s="32">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30">
        <f t="shared" si="338"/>
        <v>0</v>
      </c>
      <c r="Z794" s="30">
        <f t="shared" si="339"/>
        <v>0</v>
      </c>
      <c r="AA794" s="30">
        <f t="shared" si="340"/>
        <v>0</v>
      </c>
      <c r="AB794" s="30">
        <f t="shared" si="341"/>
        <v>0</v>
      </c>
      <c r="AC794" s="30">
        <f t="shared" si="342"/>
        <v>0</v>
      </c>
      <c r="AD794" s="30">
        <f t="shared" si="343"/>
        <v>0</v>
      </c>
      <c r="AE794" s="30">
        <f t="shared" si="344"/>
        <v>0</v>
      </c>
      <c r="AF794" s="30">
        <f t="shared" si="345"/>
        <v>0</v>
      </c>
      <c r="AG794" s="30">
        <f t="shared" si="346"/>
        <v>0</v>
      </c>
      <c r="AH794" s="30">
        <f t="shared" si="347"/>
        <v>0</v>
      </c>
      <c r="AI794" s="30">
        <f t="shared" si="348"/>
        <v>0</v>
      </c>
      <c r="AJ794" s="30">
        <f t="shared" si="349"/>
        <v>0</v>
      </c>
    </row>
    <row r="795" spans="1:36" ht="15.75" x14ac:dyDescent="0.25">
      <c r="A795" s="42" t="str">
        <f t="shared" si="350"/>
        <v>ZERO</v>
      </c>
      <c r="B795" s="42"/>
      <c r="C795" s="56" t="s">
        <v>31</v>
      </c>
      <c r="D795" s="11"/>
      <c r="E795" s="45" t="s">
        <v>31</v>
      </c>
      <c r="F795" s="46" t="str">
        <f>VLOOKUP(E795,ISTRUZIONI!$A$10:$B$26,2)</f>
        <v>-</v>
      </c>
      <c r="G795" s="10"/>
      <c r="H795" s="57"/>
      <c r="I795" s="57"/>
      <c r="J795" s="29">
        <f t="shared" si="325"/>
        <v>0</v>
      </c>
      <c r="K795" s="6" t="str">
        <f t="shared" si="351"/>
        <v>Compilare anagrafica</v>
      </c>
      <c r="L795" s="5"/>
      <c r="M795" s="32">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30">
        <f t="shared" si="338"/>
        <v>0</v>
      </c>
      <c r="Z795" s="30">
        <f t="shared" si="339"/>
        <v>0</v>
      </c>
      <c r="AA795" s="30">
        <f t="shared" si="340"/>
        <v>0</v>
      </c>
      <c r="AB795" s="30">
        <f t="shared" si="341"/>
        <v>0</v>
      </c>
      <c r="AC795" s="30">
        <f t="shared" si="342"/>
        <v>0</v>
      </c>
      <c r="AD795" s="30">
        <f t="shared" si="343"/>
        <v>0</v>
      </c>
      <c r="AE795" s="30">
        <f t="shared" si="344"/>
        <v>0</v>
      </c>
      <c r="AF795" s="30">
        <f t="shared" si="345"/>
        <v>0</v>
      </c>
      <c r="AG795" s="30">
        <f t="shared" si="346"/>
        <v>0</v>
      </c>
      <c r="AH795" s="30">
        <f t="shared" si="347"/>
        <v>0</v>
      </c>
      <c r="AI795" s="30">
        <f t="shared" si="348"/>
        <v>0</v>
      </c>
      <c r="AJ795" s="30">
        <f t="shared" si="349"/>
        <v>0</v>
      </c>
    </row>
    <row r="796" spans="1:36" ht="15.75" x14ac:dyDescent="0.25">
      <c r="A796" s="42" t="str">
        <f t="shared" si="350"/>
        <v>ZERO</v>
      </c>
      <c r="B796" s="42"/>
      <c r="C796" s="56" t="s">
        <v>31</v>
      </c>
      <c r="D796" s="11"/>
      <c r="E796" s="45" t="s">
        <v>31</v>
      </c>
      <c r="F796" s="46" t="str">
        <f>VLOOKUP(E796,ISTRUZIONI!$A$10:$B$26,2)</f>
        <v>-</v>
      </c>
      <c r="G796" s="10"/>
      <c r="H796" s="57"/>
      <c r="I796" s="57"/>
      <c r="J796" s="29">
        <f t="shared" si="325"/>
        <v>0</v>
      </c>
      <c r="K796" s="6" t="str">
        <f t="shared" si="351"/>
        <v>Compilare anagrafica</v>
      </c>
      <c r="L796" s="5"/>
      <c r="M796" s="32">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30">
        <f t="shared" si="338"/>
        <v>0</v>
      </c>
      <c r="Z796" s="30">
        <f t="shared" si="339"/>
        <v>0</v>
      </c>
      <c r="AA796" s="30">
        <f t="shared" si="340"/>
        <v>0</v>
      </c>
      <c r="AB796" s="30">
        <f t="shared" si="341"/>
        <v>0</v>
      </c>
      <c r="AC796" s="30">
        <f t="shared" si="342"/>
        <v>0</v>
      </c>
      <c r="AD796" s="30">
        <f t="shared" si="343"/>
        <v>0</v>
      </c>
      <c r="AE796" s="30">
        <f t="shared" si="344"/>
        <v>0</v>
      </c>
      <c r="AF796" s="30">
        <f t="shared" si="345"/>
        <v>0</v>
      </c>
      <c r="AG796" s="30">
        <f t="shared" si="346"/>
        <v>0</v>
      </c>
      <c r="AH796" s="30">
        <f t="shared" si="347"/>
        <v>0</v>
      </c>
      <c r="AI796" s="30">
        <f t="shared" si="348"/>
        <v>0</v>
      </c>
      <c r="AJ796" s="30">
        <f t="shared" si="349"/>
        <v>0</v>
      </c>
    </row>
    <row r="797" spans="1:36" ht="15.75" x14ac:dyDescent="0.25">
      <c r="A797" s="42" t="str">
        <f t="shared" si="350"/>
        <v>ZERO</v>
      </c>
      <c r="B797" s="42"/>
      <c r="C797" s="56" t="s">
        <v>31</v>
      </c>
      <c r="D797" s="11"/>
      <c r="E797" s="45" t="s">
        <v>31</v>
      </c>
      <c r="F797" s="46" t="str">
        <f>VLOOKUP(E797,ISTRUZIONI!$A$10:$B$26,2)</f>
        <v>-</v>
      </c>
      <c r="G797" s="10"/>
      <c r="H797" s="57"/>
      <c r="I797" s="57"/>
      <c r="J797" s="29">
        <f t="shared" si="325"/>
        <v>0</v>
      </c>
      <c r="K797" s="6" t="str">
        <f t="shared" si="351"/>
        <v>Compilare anagrafica</v>
      </c>
      <c r="L797" s="5"/>
      <c r="M797" s="32">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30">
        <f t="shared" si="338"/>
        <v>0</v>
      </c>
      <c r="Z797" s="30">
        <f t="shared" si="339"/>
        <v>0</v>
      </c>
      <c r="AA797" s="30">
        <f t="shared" si="340"/>
        <v>0</v>
      </c>
      <c r="AB797" s="30">
        <f t="shared" si="341"/>
        <v>0</v>
      </c>
      <c r="AC797" s="30">
        <f t="shared" si="342"/>
        <v>0</v>
      </c>
      <c r="AD797" s="30">
        <f t="shared" si="343"/>
        <v>0</v>
      </c>
      <c r="AE797" s="30">
        <f t="shared" si="344"/>
        <v>0</v>
      </c>
      <c r="AF797" s="30">
        <f t="shared" si="345"/>
        <v>0</v>
      </c>
      <c r="AG797" s="30">
        <f t="shared" si="346"/>
        <v>0</v>
      </c>
      <c r="AH797" s="30">
        <f t="shared" si="347"/>
        <v>0</v>
      </c>
      <c r="AI797" s="30">
        <f t="shared" si="348"/>
        <v>0</v>
      </c>
      <c r="AJ797" s="30">
        <f t="shared" si="349"/>
        <v>0</v>
      </c>
    </row>
    <row r="798" spans="1:36" ht="15.75" x14ac:dyDescent="0.25">
      <c r="A798" s="42" t="str">
        <f t="shared" si="350"/>
        <v>ZERO</v>
      </c>
      <c r="B798" s="42"/>
      <c r="C798" s="56" t="s">
        <v>31</v>
      </c>
      <c r="D798" s="11"/>
      <c r="E798" s="45" t="s">
        <v>31</v>
      </c>
      <c r="F798" s="46" t="str">
        <f>VLOOKUP(E798,ISTRUZIONI!$A$10:$B$26,2)</f>
        <v>-</v>
      </c>
      <c r="G798" s="10"/>
      <c r="H798" s="57"/>
      <c r="I798" s="57"/>
      <c r="J798" s="29">
        <f t="shared" si="325"/>
        <v>0</v>
      </c>
      <c r="K798" s="6" t="str">
        <f t="shared" si="351"/>
        <v>Compilare anagrafica</v>
      </c>
      <c r="L798" s="5"/>
      <c r="M798" s="32">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30">
        <f t="shared" si="338"/>
        <v>0</v>
      </c>
      <c r="Z798" s="30">
        <f t="shared" si="339"/>
        <v>0</v>
      </c>
      <c r="AA798" s="30">
        <f t="shared" si="340"/>
        <v>0</v>
      </c>
      <c r="AB798" s="30">
        <f t="shared" si="341"/>
        <v>0</v>
      </c>
      <c r="AC798" s="30">
        <f t="shared" si="342"/>
        <v>0</v>
      </c>
      <c r="AD798" s="30">
        <f t="shared" si="343"/>
        <v>0</v>
      </c>
      <c r="AE798" s="30">
        <f t="shared" si="344"/>
        <v>0</v>
      </c>
      <c r="AF798" s="30">
        <f t="shared" si="345"/>
        <v>0</v>
      </c>
      <c r="AG798" s="30">
        <f t="shared" si="346"/>
        <v>0</v>
      </c>
      <c r="AH798" s="30">
        <f t="shared" si="347"/>
        <v>0</v>
      </c>
      <c r="AI798" s="30">
        <f t="shared" si="348"/>
        <v>0</v>
      </c>
      <c r="AJ798" s="30">
        <f t="shared" si="349"/>
        <v>0</v>
      </c>
    </row>
    <row r="799" spans="1:36" ht="15.75" x14ac:dyDescent="0.25">
      <c r="A799" s="42" t="str">
        <f t="shared" si="350"/>
        <v>ZERO</v>
      </c>
      <c r="B799" s="42"/>
      <c r="C799" s="56" t="s">
        <v>31</v>
      </c>
      <c r="D799" s="11"/>
      <c r="E799" s="45" t="s">
        <v>31</v>
      </c>
      <c r="F799" s="46" t="str">
        <f>VLOOKUP(E799,ISTRUZIONI!$A$10:$B$26,2)</f>
        <v>-</v>
      </c>
      <c r="G799" s="10"/>
      <c r="H799" s="57"/>
      <c r="I799" s="57"/>
      <c r="J799" s="29">
        <f t="shared" si="325"/>
        <v>0</v>
      </c>
      <c r="K799" s="6" t="str">
        <f t="shared" si="351"/>
        <v>Compilare anagrafica</v>
      </c>
      <c r="L799" s="5"/>
      <c r="M799" s="32">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30">
        <f t="shared" si="338"/>
        <v>0</v>
      </c>
      <c r="Z799" s="30">
        <f t="shared" si="339"/>
        <v>0</v>
      </c>
      <c r="AA799" s="30">
        <f t="shared" si="340"/>
        <v>0</v>
      </c>
      <c r="AB799" s="30">
        <f t="shared" si="341"/>
        <v>0</v>
      </c>
      <c r="AC799" s="30">
        <f t="shared" si="342"/>
        <v>0</v>
      </c>
      <c r="AD799" s="30">
        <f t="shared" si="343"/>
        <v>0</v>
      </c>
      <c r="AE799" s="30">
        <f t="shared" si="344"/>
        <v>0</v>
      </c>
      <c r="AF799" s="30">
        <f t="shared" si="345"/>
        <v>0</v>
      </c>
      <c r="AG799" s="30">
        <f t="shared" si="346"/>
        <v>0</v>
      </c>
      <c r="AH799" s="30">
        <f t="shared" si="347"/>
        <v>0</v>
      </c>
      <c r="AI799" s="30">
        <f t="shared" si="348"/>
        <v>0</v>
      </c>
      <c r="AJ799" s="30">
        <f t="shared" si="349"/>
        <v>0</v>
      </c>
    </row>
    <row r="800" spans="1:36" ht="15.75" x14ac:dyDescent="0.25">
      <c r="A800" s="42" t="str">
        <f t="shared" si="350"/>
        <v>ZERO</v>
      </c>
      <c r="B800" s="42"/>
      <c r="C800" s="56" t="s">
        <v>31</v>
      </c>
      <c r="D800" s="11"/>
      <c r="E800" s="45" t="s">
        <v>31</v>
      </c>
      <c r="F800" s="46" t="str">
        <f>VLOOKUP(E800,ISTRUZIONI!$A$10:$B$26,2)</f>
        <v>-</v>
      </c>
      <c r="G800" s="10"/>
      <c r="H800" s="57"/>
      <c r="I800" s="57"/>
      <c r="J800" s="29">
        <f t="shared" si="325"/>
        <v>0</v>
      </c>
      <c r="K800" s="6" t="str">
        <f t="shared" si="351"/>
        <v>Compilare anagrafica</v>
      </c>
      <c r="L800" s="5"/>
      <c r="M800" s="32">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30">
        <f t="shared" si="338"/>
        <v>0</v>
      </c>
      <c r="Z800" s="30">
        <f t="shared" si="339"/>
        <v>0</v>
      </c>
      <c r="AA800" s="30">
        <f t="shared" si="340"/>
        <v>0</v>
      </c>
      <c r="AB800" s="30">
        <f t="shared" si="341"/>
        <v>0</v>
      </c>
      <c r="AC800" s="30">
        <f t="shared" si="342"/>
        <v>0</v>
      </c>
      <c r="AD800" s="30">
        <f t="shared" si="343"/>
        <v>0</v>
      </c>
      <c r="AE800" s="30">
        <f t="shared" si="344"/>
        <v>0</v>
      </c>
      <c r="AF800" s="30">
        <f t="shared" si="345"/>
        <v>0</v>
      </c>
      <c r="AG800" s="30">
        <f t="shared" si="346"/>
        <v>0</v>
      </c>
      <c r="AH800" s="30">
        <f t="shared" si="347"/>
        <v>0</v>
      </c>
      <c r="AI800" s="30">
        <f t="shared" si="348"/>
        <v>0</v>
      </c>
      <c r="AJ800" s="30">
        <f t="shared" si="349"/>
        <v>0</v>
      </c>
    </row>
    <row r="801" spans="1:36" ht="15.75" x14ac:dyDescent="0.25">
      <c r="A801" s="42" t="str">
        <f t="shared" si="350"/>
        <v>ZERO</v>
      </c>
      <c r="B801" s="42"/>
      <c r="C801" s="56" t="s">
        <v>31</v>
      </c>
      <c r="D801" s="11"/>
      <c r="E801" s="45" t="s">
        <v>31</v>
      </c>
      <c r="F801" s="46" t="str">
        <f>VLOOKUP(E801,ISTRUZIONI!$A$10:$B$26,2)</f>
        <v>-</v>
      </c>
      <c r="G801" s="10"/>
      <c r="H801" s="57"/>
      <c r="I801" s="57"/>
      <c r="J801" s="29">
        <f t="shared" si="325"/>
        <v>0</v>
      </c>
      <c r="K801" s="6" t="str">
        <f t="shared" si="351"/>
        <v>Compilare anagrafica</v>
      </c>
      <c r="L801" s="5"/>
      <c r="M801" s="32">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30">
        <f t="shared" si="338"/>
        <v>0</v>
      </c>
      <c r="Z801" s="30">
        <f t="shared" si="339"/>
        <v>0</v>
      </c>
      <c r="AA801" s="30">
        <f t="shared" si="340"/>
        <v>0</v>
      </c>
      <c r="AB801" s="30">
        <f t="shared" si="341"/>
        <v>0</v>
      </c>
      <c r="AC801" s="30">
        <f t="shared" si="342"/>
        <v>0</v>
      </c>
      <c r="AD801" s="30">
        <f t="shared" si="343"/>
        <v>0</v>
      </c>
      <c r="AE801" s="30">
        <f t="shared" si="344"/>
        <v>0</v>
      </c>
      <c r="AF801" s="30">
        <f t="shared" si="345"/>
        <v>0</v>
      </c>
      <c r="AG801" s="30">
        <f t="shared" si="346"/>
        <v>0</v>
      </c>
      <c r="AH801" s="30">
        <f t="shared" si="347"/>
        <v>0</v>
      </c>
      <c r="AI801" s="30">
        <f t="shared" si="348"/>
        <v>0</v>
      </c>
      <c r="AJ801" s="30">
        <f t="shared" si="349"/>
        <v>0</v>
      </c>
    </row>
    <row r="802" spans="1:36" ht="15.75" x14ac:dyDescent="0.25">
      <c r="A802" s="42" t="str">
        <f t="shared" si="350"/>
        <v>ZERO</v>
      </c>
      <c r="B802" s="42"/>
      <c r="C802" s="56" t="s">
        <v>31</v>
      </c>
      <c r="D802" s="11"/>
      <c r="E802" s="45" t="s">
        <v>31</v>
      </c>
      <c r="F802" s="46" t="str">
        <f>VLOOKUP(E802,ISTRUZIONI!$A$10:$B$26,2)</f>
        <v>-</v>
      </c>
      <c r="G802" s="10"/>
      <c r="H802" s="57"/>
      <c r="I802" s="57"/>
      <c r="J802" s="29">
        <f t="shared" si="325"/>
        <v>0</v>
      </c>
      <c r="K802" s="6" t="str">
        <f t="shared" si="351"/>
        <v>Compilare anagrafica</v>
      </c>
      <c r="L802" s="5"/>
      <c r="M802" s="32">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30">
        <f t="shared" si="338"/>
        <v>0</v>
      </c>
      <c r="Z802" s="30">
        <f t="shared" si="339"/>
        <v>0</v>
      </c>
      <c r="AA802" s="30">
        <f t="shared" si="340"/>
        <v>0</v>
      </c>
      <c r="AB802" s="30">
        <f t="shared" si="341"/>
        <v>0</v>
      </c>
      <c r="AC802" s="30">
        <f t="shared" si="342"/>
        <v>0</v>
      </c>
      <c r="AD802" s="30">
        <f t="shared" si="343"/>
        <v>0</v>
      </c>
      <c r="AE802" s="30">
        <f t="shared" si="344"/>
        <v>0</v>
      </c>
      <c r="AF802" s="30">
        <f t="shared" si="345"/>
        <v>0</v>
      </c>
      <c r="AG802" s="30">
        <f t="shared" si="346"/>
        <v>0</v>
      </c>
      <c r="AH802" s="30">
        <f t="shared" si="347"/>
        <v>0</v>
      </c>
      <c r="AI802" s="30">
        <f t="shared" si="348"/>
        <v>0</v>
      </c>
      <c r="AJ802" s="30">
        <f t="shared" si="349"/>
        <v>0</v>
      </c>
    </row>
    <row r="803" spans="1:36" ht="15.75" x14ac:dyDescent="0.25">
      <c r="A803" s="42" t="str">
        <f t="shared" si="350"/>
        <v>ZERO</v>
      </c>
      <c r="B803" s="42"/>
      <c r="C803" s="56" t="s">
        <v>31</v>
      </c>
      <c r="D803" s="11"/>
      <c r="E803" s="45" t="s">
        <v>31</v>
      </c>
      <c r="F803" s="46" t="str">
        <f>VLOOKUP(E803,ISTRUZIONI!$A$10:$B$26,2)</f>
        <v>-</v>
      </c>
      <c r="G803" s="10"/>
      <c r="H803" s="57"/>
      <c r="I803" s="57"/>
      <c r="J803" s="29">
        <f t="shared" si="325"/>
        <v>0</v>
      </c>
      <c r="K803" s="6" t="str">
        <f t="shared" si="351"/>
        <v>Compilare anagrafica</v>
      </c>
      <c r="L803" s="5"/>
      <c r="M803" s="32">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30">
        <f t="shared" si="338"/>
        <v>0</v>
      </c>
      <c r="Z803" s="30">
        <f t="shared" si="339"/>
        <v>0</v>
      </c>
      <c r="AA803" s="30">
        <f t="shared" si="340"/>
        <v>0</v>
      </c>
      <c r="AB803" s="30">
        <f t="shared" si="341"/>
        <v>0</v>
      </c>
      <c r="AC803" s="30">
        <f t="shared" si="342"/>
        <v>0</v>
      </c>
      <c r="AD803" s="30">
        <f t="shared" si="343"/>
        <v>0</v>
      </c>
      <c r="AE803" s="30">
        <f t="shared" si="344"/>
        <v>0</v>
      </c>
      <c r="AF803" s="30">
        <f t="shared" si="345"/>
        <v>0</v>
      </c>
      <c r="AG803" s="30">
        <f t="shared" si="346"/>
        <v>0</v>
      </c>
      <c r="AH803" s="30">
        <f t="shared" si="347"/>
        <v>0</v>
      </c>
      <c r="AI803" s="30">
        <f t="shared" si="348"/>
        <v>0</v>
      </c>
      <c r="AJ803" s="30">
        <f t="shared" si="349"/>
        <v>0</v>
      </c>
    </row>
    <row r="804" spans="1:36" ht="15.75" x14ac:dyDescent="0.25">
      <c r="A804" s="42" t="str">
        <f t="shared" si="350"/>
        <v>ZERO</v>
      </c>
      <c r="B804" s="42"/>
      <c r="C804" s="56" t="s">
        <v>31</v>
      </c>
      <c r="D804" s="11"/>
      <c r="E804" s="45" t="s">
        <v>31</v>
      </c>
      <c r="F804" s="46" t="str">
        <f>VLOOKUP(E804,ISTRUZIONI!$A$10:$B$26,2)</f>
        <v>-</v>
      </c>
      <c r="G804" s="10"/>
      <c r="H804" s="57"/>
      <c r="I804" s="57"/>
      <c r="J804" s="29">
        <f t="shared" si="325"/>
        <v>0</v>
      </c>
      <c r="K804" s="6" t="str">
        <f t="shared" si="351"/>
        <v>Compilare anagrafica</v>
      </c>
      <c r="L804" s="5"/>
      <c r="M804" s="32">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30">
        <f t="shared" si="338"/>
        <v>0</v>
      </c>
      <c r="Z804" s="30">
        <f t="shared" si="339"/>
        <v>0</v>
      </c>
      <c r="AA804" s="30">
        <f t="shared" si="340"/>
        <v>0</v>
      </c>
      <c r="AB804" s="30">
        <f t="shared" si="341"/>
        <v>0</v>
      </c>
      <c r="AC804" s="30">
        <f t="shared" si="342"/>
        <v>0</v>
      </c>
      <c r="AD804" s="30">
        <f t="shared" si="343"/>
        <v>0</v>
      </c>
      <c r="AE804" s="30">
        <f t="shared" si="344"/>
        <v>0</v>
      </c>
      <c r="AF804" s="30">
        <f t="shared" si="345"/>
        <v>0</v>
      </c>
      <c r="AG804" s="30">
        <f t="shared" si="346"/>
        <v>0</v>
      </c>
      <c r="AH804" s="30">
        <f t="shared" si="347"/>
        <v>0</v>
      </c>
      <c r="AI804" s="30">
        <f t="shared" si="348"/>
        <v>0</v>
      </c>
      <c r="AJ804" s="30">
        <f t="shared" si="349"/>
        <v>0</v>
      </c>
    </row>
    <row r="805" spans="1:36" ht="15.75" x14ac:dyDescent="0.25">
      <c r="A805" s="42" t="str">
        <f t="shared" si="350"/>
        <v>ZERO</v>
      </c>
      <c r="B805" s="42"/>
      <c r="C805" s="56" t="s">
        <v>31</v>
      </c>
      <c r="D805" s="11"/>
      <c r="E805" s="45" t="s">
        <v>31</v>
      </c>
      <c r="F805" s="46" t="str">
        <f>VLOOKUP(E805,ISTRUZIONI!$A$10:$B$26,2)</f>
        <v>-</v>
      </c>
      <c r="G805" s="10"/>
      <c r="H805" s="57"/>
      <c r="I805" s="57"/>
      <c r="J805" s="29">
        <f t="shared" si="325"/>
        <v>0</v>
      </c>
      <c r="K805" s="6" t="str">
        <f t="shared" si="351"/>
        <v>Compilare anagrafica</v>
      </c>
      <c r="L805" s="5"/>
      <c r="M805" s="32">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30">
        <f t="shared" si="338"/>
        <v>0</v>
      </c>
      <c r="Z805" s="30">
        <f t="shared" si="339"/>
        <v>0</v>
      </c>
      <c r="AA805" s="30">
        <f t="shared" si="340"/>
        <v>0</v>
      </c>
      <c r="AB805" s="30">
        <f t="shared" si="341"/>
        <v>0</v>
      </c>
      <c r="AC805" s="30">
        <f t="shared" si="342"/>
        <v>0</v>
      </c>
      <c r="AD805" s="30">
        <f t="shared" si="343"/>
        <v>0</v>
      </c>
      <c r="AE805" s="30">
        <f t="shared" si="344"/>
        <v>0</v>
      </c>
      <c r="AF805" s="30">
        <f t="shared" si="345"/>
        <v>0</v>
      </c>
      <c r="AG805" s="30">
        <f t="shared" si="346"/>
        <v>0</v>
      </c>
      <c r="AH805" s="30">
        <f t="shared" si="347"/>
        <v>0</v>
      </c>
      <c r="AI805" s="30">
        <f t="shared" si="348"/>
        <v>0</v>
      </c>
      <c r="AJ805" s="30">
        <f t="shared" si="349"/>
        <v>0</v>
      </c>
    </row>
    <row r="806" spans="1:36" ht="15.75" x14ac:dyDescent="0.25">
      <c r="A806" s="42" t="str">
        <f t="shared" si="350"/>
        <v>ZERO</v>
      </c>
      <c r="B806" s="42"/>
      <c r="C806" s="56" t="s">
        <v>31</v>
      </c>
      <c r="D806" s="11"/>
      <c r="E806" s="45" t="s">
        <v>31</v>
      </c>
      <c r="F806" s="46" t="str">
        <f>VLOOKUP(E806,ISTRUZIONI!$A$10:$B$26,2)</f>
        <v>-</v>
      </c>
      <c r="G806" s="10"/>
      <c r="H806" s="57"/>
      <c r="I806" s="57"/>
      <c r="J806" s="29">
        <f t="shared" si="325"/>
        <v>0</v>
      </c>
      <c r="K806" s="6" t="str">
        <f t="shared" si="351"/>
        <v>Compilare anagrafica</v>
      </c>
      <c r="L806" s="5"/>
      <c r="M806" s="32">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30">
        <f t="shared" si="338"/>
        <v>0</v>
      </c>
      <c r="Z806" s="30">
        <f t="shared" si="339"/>
        <v>0</v>
      </c>
      <c r="AA806" s="30">
        <f t="shared" si="340"/>
        <v>0</v>
      </c>
      <c r="AB806" s="30">
        <f t="shared" si="341"/>
        <v>0</v>
      </c>
      <c r="AC806" s="30">
        <f t="shared" si="342"/>
        <v>0</v>
      </c>
      <c r="AD806" s="30">
        <f t="shared" si="343"/>
        <v>0</v>
      </c>
      <c r="AE806" s="30">
        <f t="shared" si="344"/>
        <v>0</v>
      </c>
      <c r="AF806" s="30">
        <f t="shared" si="345"/>
        <v>0</v>
      </c>
      <c r="AG806" s="30">
        <f t="shared" si="346"/>
        <v>0</v>
      </c>
      <c r="AH806" s="30">
        <f t="shared" si="347"/>
        <v>0</v>
      </c>
      <c r="AI806" s="30">
        <f t="shared" si="348"/>
        <v>0</v>
      </c>
      <c r="AJ806" s="30">
        <f t="shared" si="349"/>
        <v>0</v>
      </c>
    </row>
    <row r="807" spans="1:36" ht="15.75" x14ac:dyDescent="0.25">
      <c r="A807" s="42" t="str">
        <f t="shared" si="350"/>
        <v>ZERO</v>
      </c>
      <c r="B807" s="42"/>
      <c r="C807" s="56" t="s">
        <v>31</v>
      </c>
      <c r="D807" s="11"/>
      <c r="E807" s="45" t="s">
        <v>31</v>
      </c>
      <c r="F807" s="46" t="str">
        <f>VLOOKUP(E807,ISTRUZIONI!$A$10:$B$26,2)</f>
        <v>-</v>
      </c>
      <c r="G807" s="10"/>
      <c r="H807" s="57"/>
      <c r="I807" s="57"/>
      <c r="J807" s="29">
        <f t="shared" si="325"/>
        <v>0</v>
      </c>
      <c r="K807" s="6" t="str">
        <f t="shared" si="351"/>
        <v>Compilare anagrafica</v>
      </c>
      <c r="L807" s="5"/>
      <c r="M807" s="32">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30">
        <f t="shared" si="338"/>
        <v>0</v>
      </c>
      <c r="Z807" s="30">
        <f t="shared" si="339"/>
        <v>0</v>
      </c>
      <c r="AA807" s="30">
        <f t="shared" si="340"/>
        <v>0</v>
      </c>
      <c r="AB807" s="30">
        <f t="shared" si="341"/>
        <v>0</v>
      </c>
      <c r="AC807" s="30">
        <f t="shared" si="342"/>
        <v>0</v>
      </c>
      <c r="AD807" s="30">
        <f t="shared" si="343"/>
        <v>0</v>
      </c>
      <c r="AE807" s="30">
        <f t="shared" si="344"/>
        <v>0</v>
      </c>
      <c r="AF807" s="30">
        <f t="shared" si="345"/>
        <v>0</v>
      </c>
      <c r="AG807" s="30">
        <f t="shared" si="346"/>
        <v>0</v>
      </c>
      <c r="AH807" s="30">
        <f t="shared" si="347"/>
        <v>0</v>
      </c>
      <c r="AI807" s="30">
        <f t="shared" si="348"/>
        <v>0</v>
      </c>
      <c r="AJ807" s="30">
        <f t="shared" si="349"/>
        <v>0</v>
      </c>
    </row>
    <row r="808" spans="1:36" ht="15.75" x14ac:dyDescent="0.25">
      <c r="A808" s="42" t="str">
        <f t="shared" si="350"/>
        <v>ZERO</v>
      </c>
      <c r="B808" s="42"/>
      <c r="C808" s="56" t="s">
        <v>31</v>
      </c>
      <c r="D808" s="11"/>
      <c r="E808" s="45" t="s">
        <v>31</v>
      </c>
      <c r="F808" s="46" t="str">
        <f>VLOOKUP(E808,ISTRUZIONI!$A$10:$B$26,2)</f>
        <v>-</v>
      </c>
      <c r="G808" s="10"/>
      <c r="H808" s="57"/>
      <c r="I808" s="57"/>
      <c r="J808" s="29">
        <f t="shared" si="325"/>
        <v>0</v>
      </c>
      <c r="K808" s="6" t="str">
        <f t="shared" si="351"/>
        <v>Compilare anagrafica</v>
      </c>
      <c r="L808" s="5"/>
      <c r="M808" s="32">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30">
        <f t="shared" si="338"/>
        <v>0</v>
      </c>
      <c r="Z808" s="30">
        <f t="shared" si="339"/>
        <v>0</v>
      </c>
      <c r="AA808" s="30">
        <f t="shared" si="340"/>
        <v>0</v>
      </c>
      <c r="AB808" s="30">
        <f t="shared" si="341"/>
        <v>0</v>
      </c>
      <c r="AC808" s="30">
        <f t="shared" si="342"/>
        <v>0</v>
      </c>
      <c r="AD808" s="30">
        <f t="shared" si="343"/>
        <v>0</v>
      </c>
      <c r="AE808" s="30">
        <f t="shared" si="344"/>
        <v>0</v>
      </c>
      <c r="AF808" s="30">
        <f t="shared" si="345"/>
        <v>0</v>
      </c>
      <c r="AG808" s="30">
        <f t="shared" si="346"/>
        <v>0</v>
      </c>
      <c r="AH808" s="30">
        <f t="shared" si="347"/>
        <v>0</v>
      </c>
      <c r="AI808" s="30">
        <f t="shared" si="348"/>
        <v>0</v>
      </c>
      <c r="AJ808" s="30">
        <f t="shared" si="349"/>
        <v>0</v>
      </c>
    </row>
    <row r="809" spans="1:36" ht="15.75" x14ac:dyDescent="0.25">
      <c r="A809" s="42" t="str">
        <f t="shared" si="350"/>
        <v>ZERO</v>
      </c>
      <c r="B809" s="42"/>
      <c r="C809" s="56" t="s">
        <v>31</v>
      </c>
      <c r="D809" s="11"/>
      <c r="E809" s="45" t="s">
        <v>31</v>
      </c>
      <c r="F809" s="46" t="str">
        <f>VLOOKUP(E809,ISTRUZIONI!$A$10:$B$26,2)</f>
        <v>-</v>
      </c>
      <c r="G809" s="10"/>
      <c r="H809" s="57"/>
      <c r="I809" s="57"/>
      <c r="J809" s="29">
        <f t="shared" si="325"/>
        <v>0</v>
      </c>
      <c r="K809" s="6" t="str">
        <f t="shared" si="351"/>
        <v>Compilare anagrafica</v>
      </c>
      <c r="L809" s="5"/>
      <c r="M809" s="32">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30">
        <f t="shared" si="338"/>
        <v>0</v>
      </c>
      <c r="Z809" s="30">
        <f t="shared" si="339"/>
        <v>0</v>
      </c>
      <c r="AA809" s="30">
        <f t="shared" si="340"/>
        <v>0</v>
      </c>
      <c r="AB809" s="30">
        <f t="shared" si="341"/>
        <v>0</v>
      </c>
      <c r="AC809" s="30">
        <f t="shared" si="342"/>
        <v>0</v>
      </c>
      <c r="AD809" s="30">
        <f t="shared" si="343"/>
        <v>0</v>
      </c>
      <c r="AE809" s="30">
        <f t="shared" si="344"/>
        <v>0</v>
      </c>
      <c r="AF809" s="30">
        <f t="shared" si="345"/>
        <v>0</v>
      </c>
      <c r="AG809" s="30">
        <f t="shared" si="346"/>
        <v>0</v>
      </c>
      <c r="AH809" s="30">
        <f t="shared" si="347"/>
        <v>0</v>
      </c>
      <c r="AI809" s="30">
        <f t="shared" si="348"/>
        <v>0</v>
      </c>
      <c r="AJ809" s="30">
        <f t="shared" si="349"/>
        <v>0</v>
      </c>
    </row>
    <row r="810" spans="1:36" ht="15.75" x14ac:dyDescent="0.25">
      <c r="A810" s="42" t="str">
        <f t="shared" si="350"/>
        <v>ZERO</v>
      </c>
      <c r="B810" s="42"/>
      <c r="C810" s="56" t="s">
        <v>31</v>
      </c>
      <c r="D810" s="11"/>
      <c r="E810" s="45" t="s">
        <v>31</v>
      </c>
      <c r="F810" s="46" t="str">
        <f>VLOOKUP(E810,ISTRUZIONI!$A$10:$B$26,2)</f>
        <v>-</v>
      </c>
      <c r="G810" s="10"/>
      <c r="H810" s="57"/>
      <c r="I810" s="57"/>
      <c r="J810" s="29">
        <f t="shared" si="325"/>
        <v>0</v>
      </c>
      <c r="K810" s="6" t="str">
        <f t="shared" si="351"/>
        <v>Compilare anagrafica</v>
      </c>
      <c r="L810" s="5"/>
      <c r="M810" s="32">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30">
        <f t="shared" si="338"/>
        <v>0</v>
      </c>
      <c r="Z810" s="30">
        <f t="shared" si="339"/>
        <v>0</v>
      </c>
      <c r="AA810" s="30">
        <f t="shared" si="340"/>
        <v>0</v>
      </c>
      <c r="AB810" s="30">
        <f t="shared" si="341"/>
        <v>0</v>
      </c>
      <c r="AC810" s="30">
        <f t="shared" si="342"/>
        <v>0</v>
      </c>
      <c r="AD810" s="30">
        <f t="shared" si="343"/>
        <v>0</v>
      </c>
      <c r="AE810" s="30">
        <f t="shared" si="344"/>
        <v>0</v>
      </c>
      <c r="AF810" s="30">
        <f t="shared" si="345"/>
        <v>0</v>
      </c>
      <c r="AG810" s="30">
        <f t="shared" si="346"/>
        <v>0</v>
      </c>
      <c r="AH810" s="30">
        <f t="shared" si="347"/>
        <v>0</v>
      </c>
      <c r="AI810" s="30">
        <f t="shared" si="348"/>
        <v>0</v>
      </c>
      <c r="AJ810" s="30">
        <f t="shared" si="349"/>
        <v>0</v>
      </c>
    </row>
    <row r="811" spans="1:36" ht="15.75" x14ac:dyDescent="0.25">
      <c r="A811" s="42" t="str">
        <f t="shared" si="350"/>
        <v>ZERO</v>
      </c>
      <c r="B811" s="42"/>
      <c r="C811" s="56" t="s">
        <v>31</v>
      </c>
      <c r="D811" s="11"/>
      <c r="E811" s="45" t="s">
        <v>31</v>
      </c>
      <c r="F811" s="46" t="str">
        <f>VLOOKUP(E811,ISTRUZIONI!$A$10:$B$26,2)</f>
        <v>-</v>
      </c>
      <c r="G811" s="10"/>
      <c r="H811" s="57"/>
      <c r="I811" s="57"/>
      <c r="J811" s="29">
        <f t="shared" si="325"/>
        <v>0</v>
      </c>
      <c r="K811" s="6" t="str">
        <f t="shared" si="351"/>
        <v>Compilare anagrafica</v>
      </c>
      <c r="L811" s="5"/>
      <c r="M811" s="32">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30">
        <f t="shared" si="338"/>
        <v>0</v>
      </c>
      <c r="Z811" s="30">
        <f t="shared" si="339"/>
        <v>0</v>
      </c>
      <c r="AA811" s="30">
        <f t="shared" si="340"/>
        <v>0</v>
      </c>
      <c r="AB811" s="30">
        <f t="shared" si="341"/>
        <v>0</v>
      </c>
      <c r="AC811" s="30">
        <f t="shared" si="342"/>
        <v>0</v>
      </c>
      <c r="AD811" s="30">
        <f t="shared" si="343"/>
        <v>0</v>
      </c>
      <c r="AE811" s="30">
        <f t="shared" si="344"/>
        <v>0</v>
      </c>
      <c r="AF811" s="30">
        <f t="shared" si="345"/>
        <v>0</v>
      </c>
      <c r="AG811" s="30">
        <f t="shared" si="346"/>
        <v>0</v>
      </c>
      <c r="AH811" s="30">
        <f t="shared" si="347"/>
        <v>0</v>
      </c>
      <c r="AI811" s="30">
        <f t="shared" si="348"/>
        <v>0</v>
      </c>
      <c r="AJ811" s="30">
        <f t="shared" si="349"/>
        <v>0</v>
      </c>
    </row>
    <row r="812" spans="1:36" ht="15.75" x14ac:dyDescent="0.25">
      <c r="A812" s="42" t="str">
        <f t="shared" si="350"/>
        <v>ZERO</v>
      </c>
      <c r="B812" s="42"/>
      <c r="C812" s="56" t="s">
        <v>31</v>
      </c>
      <c r="D812" s="11"/>
      <c r="E812" s="45" t="s">
        <v>31</v>
      </c>
      <c r="F812" s="46" t="str">
        <f>VLOOKUP(E812,ISTRUZIONI!$A$10:$B$26,2)</f>
        <v>-</v>
      </c>
      <c r="G812" s="10"/>
      <c r="H812" s="57"/>
      <c r="I812" s="57"/>
      <c r="J812" s="29">
        <f t="shared" si="325"/>
        <v>0</v>
      </c>
      <c r="K812" s="6" t="str">
        <f t="shared" si="351"/>
        <v>Compilare anagrafica</v>
      </c>
      <c r="L812" s="5"/>
      <c r="M812" s="32">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30">
        <f t="shared" si="338"/>
        <v>0</v>
      </c>
      <c r="Z812" s="30">
        <f t="shared" si="339"/>
        <v>0</v>
      </c>
      <c r="AA812" s="30">
        <f t="shared" si="340"/>
        <v>0</v>
      </c>
      <c r="AB812" s="30">
        <f t="shared" si="341"/>
        <v>0</v>
      </c>
      <c r="AC812" s="30">
        <f t="shared" si="342"/>
        <v>0</v>
      </c>
      <c r="AD812" s="30">
        <f t="shared" si="343"/>
        <v>0</v>
      </c>
      <c r="AE812" s="30">
        <f t="shared" si="344"/>
        <v>0</v>
      </c>
      <c r="AF812" s="30">
        <f t="shared" si="345"/>
        <v>0</v>
      </c>
      <c r="AG812" s="30">
        <f t="shared" si="346"/>
        <v>0</v>
      </c>
      <c r="AH812" s="30">
        <f t="shared" si="347"/>
        <v>0</v>
      </c>
      <c r="AI812" s="30">
        <f t="shared" si="348"/>
        <v>0</v>
      </c>
      <c r="AJ812" s="30">
        <f t="shared" si="349"/>
        <v>0</v>
      </c>
    </row>
    <row r="813" spans="1:36" ht="15.75" x14ac:dyDescent="0.25">
      <c r="A813" s="42" t="str">
        <f t="shared" si="350"/>
        <v>ZERO</v>
      </c>
      <c r="B813" s="42"/>
      <c r="C813" s="56" t="s">
        <v>31</v>
      </c>
      <c r="D813" s="11"/>
      <c r="E813" s="45" t="s">
        <v>31</v>
      </c>
      <c r="F813" s="46" t="str">
        <f>VLOOKUP(E813,ISTRUZIONI!$A$10:$B$26,2)</f>
        <v>-</v>
      </c>
      <c r="G813" s="10"/>
      <c r="H813" s="57"/>
      <c r="I813" s="57"/>
      <c r="J813" s="29">
        <f t="shared" si="325"/>
        <v>0</v>
      </c>
      <c r="K813" s="6" t="str">
        <f t="shared" si="351"/>
        <v>Compilare anagrafica</v>
      </c>
      <c r="L813" s="5"/>
      <c r="M813" s="32">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30">
        <f t="shared" si="338"/>
        <v>0</v>
      </c>
      <c r="Z813" s="30">
        <f t="shared" si="339"/>
        <v>0</v>
      </c>
      <c r="AA813" s="30">
        <f t="shared" si="340"/>
        <v>0</v>
      </c>
      <c r="AB813" s="30">
        <f t="shared" si="341"/>
        <v>0</v>
      </c>
      <c r="AC813" s="30">
        <f t="shared" si="342"/>
        <v>0</v>
      </c>
      <c r="AD813" s="30">
        <f t="shared" si="343"/>
        <v>0</v>
      </c>
      <c r="AE813" s="30">
        <f t="shared" si="344"/>
        <v>0</v>
      </c>
      <c r="AF813" s="30">
        <f t="shared" si="345"/>
        <v>0</v>
      </c>
      <c r="AG813" s="30">
        <f t="shared" si="346"/>
        <v>0</v>
      </c>
      <c r="AH813" s="30">
        <f t="shared" si="347"/>
        <v>0</v>
      </c>
      <c r="AI813" s="30">
        <f t="shared" si="348"/>
        <v>0</v>
      </c>
      <c r="AJ813" s="30">
        <f t="shared" si="349"/>
        <v>0</v>
      </c>
    </row>
    <row r="814" spans="1:36" ht="15.75" x14ac:dyDescent="0.25">
      <c r="A814" s="42" t="str">
        <f t="shared" si="350"/>
        <v>ZERO</v>
      </c>
      <c r="B814" s="42"/>
      <c r="C814" s="56" t="s">
        <v>31</v>
      </c>
      <c r="D814" s="11"/>
      <c r="E814" s="45" t="s">
        <v>31</v>
      </c>
      <c r="F814" s="46" t="str">
        <f>VLOOKUP(E814,ISTRUZIONI!$A$10:$B$26,2)</f>
        <v>-</v>
      </c>
      <c r="G814" s="10"/>
      <c r="H814" s="57"/>
      <c r="I814" s="57"/>
      <c r="J814" s="29">
        <f t="shared" si="325"/>
        <v>0</v>
      </c>
      <c r="K814" s="6" t="str">
        <f t="shared" si="351"/>
        <v>Compilare anagrafica</v>
      </c>
      <c r="L814" s="5"/>
      <c r="M814" s="32">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30">
        <f t="shared" si="338"/>
        <v>0</v>
      </c>
      <c r="Z814" s="30">
        <f t="shared" si="339"/>
        <v>0</v>
      </c>
      <c r="AA814" s="30">
        <f t="shared" si="340"/>
        <v>0</v>
      </c>
      <c r="AB814" s="30">
        <f t="shared" si="341"/>
        <v>0</v>
      </c>
      <c r="AC814" s="30">
        <f t="shared" si="342"/>
        <v>0</v>
      </c>
      <c r="AD814" s="30">
        <f t="shared" si="343"/>
        <v>0</v>
      </c>
      <c r="AE814" s="30">
        <f t="shared" si="344"/>
        <v>0</v>
      </c>
      <c r="AF814" s="30">
        <f t="shared" si="345"/>
        <v>0</v>
      </c>
      <c r="AG814" s="30">
        <f t="shared" si="346"/>
        <v>0</v>
      </c>
      <c r="AH814" s="30">
        <f t="shared" si="347"/>
        <v>0</v>
      </c>
      <c r="AI814" s="30">
        <f t="shared" si="348"/>
        <v>0</v>
      </c>
      <c r="AJ814" s="30">
        <f t="shared" si="349"/>
        <v>0</v>
      </c>
    </row>
    <row r="815" spans="1:36" ht="15.75" x14ac:dyDescent="0.25">
      <c r="A815" s="42" t="str">
        <f t="shared" si="350"/>
        <v>ZERO</v>
      </c>
      <c r="B815" s="42"/>
      <c r="C815" s="56" t="s">
        <v>31</v>
      </c>
      <c r="D815" s="11"/>
      <c r="E815" s="45" t="s">
        <v>31</v>
      </c>
      <c r="F815" s="46" t="str">
        <f>VLOOKUP(E815,ISTRUZIONI!$A$10:$B$26,2)</f>
        <v>-</v>
      </c>
      <c r="G815" s="10"/>
      <c r="H815" s="57"/>
      <c r="I815" s="57"/>
      <c r="J815" s="29">
        <f t="shared" si="325"/>
        <v>0</v>
      </c>
      <c r="K815" s="6" t="str">
        <f t="shared" si="351"/>
        <v>Compilare anagrafica</v>
      </c>
      <c r="L815" s="5"/>
      <c r="M815" s="32">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30">
        <f t="shared" si="338"/>
        <v>0</v>
      </c>
      <c r="Z815" s="30">
        <f t="shared" si="339"/>
        <v>0</v>
      </c>
      <c r="AA815" s="30">
        <f t="shared" si="340"/>
        <v>0</v>
      </c>
      <c r="AB815" s="30">
        <f t="shared" si="341"/>
        <v>0</v>
      </c>
      <c r="AC815" s="30">
        <f t="shared" si="342"/>
        <v>0</v>
      </c>
      <c r="AD815" s="30">
        <f t="shared" si="343"/>
        <v>0</v>
      </c>
      <c r="AE815" s="30">
        <f t="shared" si="344"/>
        <v>0</v>
      </c>
      <c r="AF815" s="30">
        <f t="shared" si="345"/>
        <v>0</v>
      </c>
      <c r="AG815" s="30">
        <f t="shared" si="346"/>
        <v>0</v>
      </c>
      <c r="AH815" s="30">
        <f t="shared" si="347"/>
        <v>0</v>
      </c>
      <c r="AI815" s="30">
        <f t="shared" si="348"/>
        <v>0</v>
      </c>
      <c r="AJ815" s="30">
        <f t="shared" si="349"/>
        <v>0</v>
      </c>
    </row>
    <row r="816" spans="1:36" ht="15.75" x14ac:dyDescent="0.25">
      <c r="A816" s="42" t="str">
        <f t="shared" si="350"/>
        <v>ZERO</v>
      </c>
      <c r="B816" s="42"/>
      <c r="C816" s="56" t="s">
        <v>31</v>
      </c>
      <c r="D816" s="11"/>
      <c r="E816" s="45" t="s">
        <v>31</v>
      </c>
      <c r="F816" s="46" t="str">
        <f>VLOOKUP(E816,ISTRUZIONI!$A$10:$B$26,2)</f>
        <v>-</v>
      </c>
      <c r="G816" s="10"/>
      <c r="H816" s="57"/>
      <c r="I816" s="57"/>
      <c r="J816" s="29">
        <f t="shared" si="325"/>
        <v>0</v>
      </c>
      <c r="K816" s="6" t="str">
        <f t="shared" si="351"/>
        <v>Compilare anagrafica</v>
      </c>
      <c r="L816" s="5"/>
      <c r="M816" s="32">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30">
        <f t="shared" si="338"/>
        <v>0</v>
      </c>
      <c r="Z816" s="30">
        <f t="shared" si="339"/>
        <v>0</v>
      </c>
      <c r="AA816" s="30">
        <f t="shared" si="340"/>
        <v>0</v>
      </c>
      <c r="AB816" s="30">
        <f t="shared" si="341"/>
        <v>0</v>
      </c>
      <c r="AC816" s="30">
        <f t="shared" si="342"/>
        <v>0</v>
      </c>
      <c r="AD816" s="30">
        <f t="shared" si="343"/>
        <v>0</v>
      </c>
      <c r="AE816" s="30">
        <f t="shared" si="344"/>
        <v>0</v>
      </c>
      <c r="AF816" s="30">
        <f t="shared" si="345"/>
        <v>0</v>
      </c>
      <c r="AG816" s="30">
        <f t="shared" si="346"/>
        <v>0</v>
      </c>
      <c r="AH816" s="30">
        <f t="shared" si="347"/>
        <v>0</v>
      </c>
      <c r="AI816" s="30">
        <f t="shared" si="348"/>
        <v>0</v>
      </c>
      <c r="AJ816" s="30">
        <f t="shared" si="349"/>
        <v>0</v>
      </c>
    </row>
    <row r="817" spans="1:36" ht="15.75" x14ac:dyDescent="0.25">
      <c r="A817" s="42" t="str">
        <f t="shared" si="350"/>
        <v>ZERO</v>
      </c>
      <c r="B817" s="42"/>
      <c r="C817" s="56" t="s">
        <v>31</v>
      </c>
      <c r="D817" s="11"/>
      <c r="E817" s="45" t="s">
        <v>31</v>
      </c>
      <c r="F817" s="46" t="str">
        <f>VLOOKUP(E817,ISTRUZIONI!$A$10:$B$26,2)</f>
        <v>-</v>
      </c>
      <c r="G817" s="10"/>
      <c r="H817" s="57"/>
      <c r="I817" s="57"/>
      <c r="J817" s="29">
        <f t="shared" si="325"/>
        <v>0</v>
      </c>
      <c r="K817" s="6" t="str">
        <f t="shared" si="351"/>
        <v>Compilare anagrafica</v>
      </c>
      <c r="L817" s="5"/>
      <c r="M817" s="32">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30">
        <f t="shared" si="338"/>
        <v>0</v>
      </c>
      <c r="Z817" s="30">
        <f t="shared" si="339"/>
        <v>0</v>
      </c>
      <c r="AA817" s="30">
        <f t="shared" si="340"/>
        <v>0</v>
      </c>
      <c r="AB817" s="30">
        <f t="shared" si="341"/>
        <v>0</v>
      </c>
      <c r="AC817" s="30">
        <f t="shared" si="342"/>
        <v>0</v>
      </c>
      <c r="AD817" s="30">
        <f t="shared" si="343"/>
        <v>0</v>
      </c>
      <c r="AE817" s="30">
        <f t="shared" si="344"/>
        <v>0</v>
      </c>
      <c r="AF817" s="30">
        <f t="shared" si="345"/>
        <v>0</v>
      </c>
      <c r="AG817" s="30">
        <f t="shared" si="346"/>
        <v>0</v>
      </c>
      <c r="AH817" s="30">
        <f t="shared" si="347"/>
        <v>0</v>
      </c>
      <c r="AI817" s="30">
        <f t="shared" si="348"/>
        <v>0</v>
      </c>
      <c r="AJ817" s="30">
        <f t="shared" si="349"/>
        <v>0</v>
      </c>
    </row>
    <row r="818" spans="1:36" ht="15.75" x14ac:dyDescent="0.25">
      <c r="A818" s="42" t="str">
        <f t="shared" si="350"/>
        <v>ZERO</v>
      </c>
      <c r="B818" s="42"/>
      <c r="C818" s="56" t="s">
        <v>31</v>
      </c>
      <c r="D818" s="11"/>
      <c r="E818" s="45" t="s">
        <v>31</v>
      </c>
      <c r="F818" s="46" t="str">
        <f>VLOOKUP(E818,ISTRUZIONI!$A$10:$B$26,2)</f>
        <v>-</v>
      </c>
      <c r="G818" s="10"/>
      <c r="H818" s="57"/>
      <c r="I818" s="57"/>
      <c r="J818" s="29">
        <f t="shared" si="325"/>
        <v>0</v>
      </c>
      <c r="K818" s="6" t="str">
        <f t="shared" si="351"/>
        <v>Compilare anagrafica</v>
      </c>
      <c r="L818" s="5"/>
      <c r="M818" s="32">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30">
        <f t="shared" si="338"/>
        <v>0</v>
      </c>
      <c r="Z818" s="30">
        <f t="shared" si="339"/>
        <v>0</v>
      </c>
      <c r="AA818" s="30">
        <f t="shared" si="340"/>
        <v>0</v>
      </c>
      <c r="AB818" s="30">
        <f t="shared" si="341"/>
        <v>0</v>
      </c>
      <c r="AC818" s="30">
        <f t="shared" si="342"/>
        <v>0</v>
      </c>
      <c r="AD818" s="30">
        <f t="shared" si="343"/>
        <v>0</v>
      </c>
      <c r="AE818" s="30">
        <f t="shared" si="344"/>
        <v>0</v>
      </c>
      <c r="AF818" s="30">
        <f t="shared" si="345"/>
        <v>0</v>
      </c>
      <c r="AG818" s="30">
        <f t="shared" si="346"/>
        <v>0</v>
      </c>
      <c r="AH818" s="30">
        <f t="shared" si="347"/>
        <v>0</v>
      </c>
      <c r="AI818" s="30">
        <f t="shared" si="348"/>
        <v>0</v>
      </c>
      <c r="AJ818" s="30">
        <f t="shared" si="349"/>
        <v>0</v>
      </c>
    </row>
    <row r="819" spans="1:36" ht="15.75" x14ac:dyDescent="0.25">
      <c r="A819" s="42" t="str">
        <f t="shared" si="350"/>
        <v>ZERO</v>
      </c>
      <c r="B819" s="42"/>
      <c r="C819" s="56" t="s">
        <v>31</v>
      </c>
      <c r="D819" s="11"/>
      <c r="E819" s="45" t="s">
        <v>31</v>
      </c>
      <c r="F819" s="46" t="str">
        <f>VLOOKUP(E819,ISTRUZIONI!$A$10:$B$26,2)</f>
        <v>-</v>
      </c>
      <c r="G819" s="10"/>
      <c r="H819" s="57"/>
      <c r="I819" s="57"/>
      <c r="J819" s="29">
        <f t="shared" si="325"/>
        <v>0</v>
      </c>
      <c r="K819" s="6" t="str">
        <f t="shared" si="351"/>
        <v>Compilare anagrafica</v>
      </c>
      <c r="L819" s="5"/>
      <c r="M819" s="32">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30">
        <f t="shared" si="338"/>
        <v>0</v>
      </c>
      <c r="Z819" s="30">
        <f t="shared" si="339"/>
        <v>0</v>
      </c>
      <c r="AA819" s="30">
        <f t="shared" si="340"/>
        <v>0</v>
      </c>
      <c r="AB819" s="30">
        <f t="shared" si="341"/>
        <v>0</v>
      </c>
      <c r="AC819" s="30">
        <f t="shared" si="342"/>
        <v>0</v>
      </c>
      <c r="AD819" s="30">
        <f t="shared" si="343"/>
        <v>0</v>
      </c>
      <c r="AE819" s="30">
        <f t="shared" si="344"/>
        <v>0</v>
      </c>
      <c r="AF819" s="30">
        <f t="shared" si="345"/>
        <v>0</v>
      </c>
      <c r="AG819" s="30">
        <f t="shared" si="346"/>
        <v>0</v>
      </c>
      <c r="AH819" s="30">
        <f t="shared" si="347"/>
        <v>0</v>
      </c>
      <c r="AI819" s="30">
        <f t="shared" si="348"/>
        <v>0</v>
      </c>
      <c r="AJ819" s="30">
        <f t="shared" si="349"/>
        <v>0</v>
      </c>
    </row>
    <row r="820" spans="1:36" ht="15.75" x14ac:dyDescent="0.25">
      <c r="A820" s="42" t="str">
        <f t="shared" si="350"/>
        <v>ZERO</v>
      </c>
      <c r="B820" s="42"/>
      <c r="C820" s="56" t="s">
        <v>31</v>
      </c>
      <c r="D820" s="11"/>
      <c r="E820" s="45" t="s">
        <v>31</v>
      </c>
      <c r="F820" s="46" t="str">
        <f>VLOOKUP(E820,ISTRUZIONI!$A$10:$B$26,2)</f>
        <v>-</v>
      </c>
      <c r="G820" s="10"/>
      <c r="H820" s="57"/>
      <c r="I820" s="57"/>
      <c r="J820" s="29">
        <f t="shared" si="325"/>
        <v>0</v>
      </c>
      <c r="K820" s="6" t="str">
        <f t="shared" si="351"/>
        <v>Compilare anagrafica</v>
      </c>
      <c r="L820" s="5"/>
      <c r="M820" s="32">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30">
        <f t="shared" si="338"/>
        <v>0</v>
      </c>
      <c r="Z820" s="30">
        <f t="shared" si="339"/>
        <v>0</v>
      </c>
      <c r="AA820" s="30">
        <f t="shared" si="340"/>
        <v>0</v>
      </c>
      <c r="AB820" s="30">
        <f t="shared" si="341"/>
        <v>0</v>
      </c>
      <c r="AC820" s="30">
        <f t="shared" si="342"/>
        <v>0</v>
      </c>
      <c r="AD820" s="30">
        <f t="shared" si="343"/>
        <v>0</v>
      </c>
      <c r="AE820" s="30">
        <f t="shared" si="344"/>
        <v>0</v>
      </c>
      <c r="AF820" s="30">
        <f t="shared" si="345"/>
        <v>0</v>
      </c>
      <c r="AG820" s="30">
        <f t="shared" si="346"/>
        <v>0</v>
      </c>
      <c r="AH820" s="30">
        <f t="shared" si="347"/>
        <v>0</v>
      </c>
      <c r="AI820" s="30">
        <f t="shared" si="348"/>
        <v>0</v>
      </c>
      <c r="AJ820" s="30">
        <f t="shared" si="349"/>
        <v>0</v>
      </c>
    </row>
    <row r="821" spans="1:36" ht="15.75" x14ac:dyDescent="0.25">
      <c r="A821" s="42" t="str">
        <f t="shared" si="350"/>
        <v>ZERO</v>
      </c>
      <c r="B821" s="42"/>
      <c r="C821" s="56" t="s">
        <v>31</v>
      </c>
      <c r="D821" s="11"/>
      <c r="E821" s="45" t="s">
        <v>31</v>
      </c>
      <c r="F821" s="46" t="str">
        <f>VLOOKUP(E821,ISTRUZIONI!$A$10:$B$26,2)</f>
        <v>-</v>
      </c>
      <c r="G821" s="10"/>
      <c r="H821" s="57"/>
      <c r="I821" s="57"/>
      <c r="J821" s="29">
        <f t="shared" si="325"/>
        <v>0</v>
      </c>
      <c r="K821" s="6" t="str">
        <f t="shared" si="351"/>
        <v>Compilare anagrafica</v>
      </c>
      <c r="L821" s="5"/>
      <c r="M821" s="32">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30">
        <f t="shared" si="338"/>
        <v>0</v>
      </c>
      <c r="Z821" s="30">
        <f t="shared" si="339"/>
        <v>0</v>
      </c>
      <c r="AA821" s="30">
        <f t="shared" si="340"/>
        <v>0</v>
      </c>
      <c r="AB821" s="30">
        <f t="shared" si="341"/>
        <v>0</v>
      </c>
      <c r="AC821" s="30">
        <f t="shared" si="342"/>
        <v>0</v>
      </c>
      <c r="AD821" s="30">
        <f t="shared" si="343"/>
        <v>0</v>
      </c>
      <c r="AE821" s="30">
        <f t="shared" si="344"/>
        <v>0</v>
      </c>
      <c r="AF821" s="30">
        <f t="shared" si="345"/>
        <v>0</v>
      </c>
      <c r="AG821" s="30">
        <f t="shared" si="346"/>
        <v>0</v>
      </c>
      <c r="AH821" s="30">
        <f t="shared" si="347"/>
        <v>0</v>
      </c>
      <c r="AI821" s="30">
        <f t="shared" si="348"/>
        <v>0</v>
      </c>
      <c r="AJ821" s="30">
        <f t="shared" si="349"/>
        <v>0</v>
      </c>
    </row>
    <row r="822" spans="1:36" ht="15.75" x14ac:dyDescent="0.25">
      <c r="A822" s="42" t="str">
        <f t="shared" si="350"/>
        <v>ZERO</v>
      </c>
      <c r="B822" s="42"/>
      <c r="C822" s="56" t="s">
        <v>31</v>
      </c>
      <c r="D822" s="11"/>
      <c r="E822" s="45" t="s">
        <v>31</v>
      </c>
      <c r="F822" s="46" t="str">
        <f>VLOOKUP(E822,ISTRUZIONI!$A$10:$B$26,2)</f>
        <v>-</v>
      </c>
      <c r="G822" s="10"/>
      <c r="H822" s="57"/>
      <c r="I822" s="57"/>
      <c r="J822" s="29">
        <f t="shared" si="325"/>
        <v>0</v>
      </c>
      <c r="K822" s="6" t="str">
        <f t="shared" si="351"/>
        <v>Compilare anagrafica</v>
      </c>
      <c r="L822" s="5"/>
      <c r="M822" s="32">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30">
        <f t="shared" si="338"/>
        <v>0</v>
      </c>
      <c r="Z822" s="30">
        <f t="shared" si="339"/>
        <v>0</v>
      </c>
      <c r="AA822" s="30">
        <f t="shared" si="340"/>
        <v>0</v>
      </c>
      <c r="AB822" s="30">
        <f t="shared" si="341"/>
        <v>0</v>
      </c>
      <c r="AC822" s="30">
        <f t="shared" si="342"/>
        <v>0</v>
      </c>
      <c r="AD822" s="30">
        <f t="shared" si="343"/>
        <v>0</v>
      </c>
      <c r="AE822" s="30">
        <f t="shared" si="344"/>
        <v>0</v>
      </c>
      <c r="AF822" s="30">
        <f t="shared" si="345"/>
        <v>0</v>
      </c>
      <c r="AG822" s="30">
        <f t="shared" si="346"/>
        <v>0</v>
      </c>
      <c r="AH822" s="30">
        <f t="shared" si="347"/>
        <v>0</v>
      </c>
      <c r="AI822" s="30">
        <f t="shared" si="348"/>
        <v>0</v>
      </c>
      <c r="AJ822" s="30">
        <f t="shared" si="349"/>
        <v>0</v>
      </c>
    </row>
    <row r="823" spans="1:36" ht="15.75" x14ac:dyDescent="0.25">
      <c r="A823" s="42" t="str">
        <f t="shared" si="350"/>
        <v>ZERO</v>
      </c>
      <c r="B823" s="42"/>
      <c r="C823" s="56" t="s">
        <v>31</v>
      </c>
      <c r="D823" s="11"/>
      <c r="E823" s="45" t="s">
        <v>31</v>
      </c>
      <c r="F823" s="46" t="str">
        <f>VLOOKUP(E823,ISTRUZIONI!$A$10:$B$26,2)</f>
        <v>-</v>
      </c>
      <c r="G823" s="10"/>
      <c r="H823" s="57"/>
      <c r="I823" s="57"/>
      <c r="J823" s="29">
        <f t="shared" si="325"/>
        <v>0</v>
      </c>
      <c r="K823" s="6" t="str">
        <f t="shared" si="351"/>
        <v>Compilare anagrafica</v>
      </c>
      <c r="L823" s="5"/>
      <c r="M823" s="32">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30">
        <f t="shared" si="338"/>
        <v>0</v>
      </c>
      <c r="Z823" s="30">
        <f t="shared" si="339"/>
        <v>0</v>
      </c>
      <c r="AA823" s="30">
        <f t="shared" si="340"/>
        <v>0</v>
      </c>
      <c r="AB823" s="30">
        <f t="shared" si="341"/>
        <v>0</v>
      </c>
      <c r="AC823" s="30">
        <f t="shared" si="342"/>
        <v>0</v>
      </c>
      <c r="AD823" s="30">
        <f t="shared" si="343"/>
        <v>0</v>
      </c>
      <c r="AE823" s="30">
        <f t="shared" si="344"/>
        <v>0</v>
      </c>
      <c r="AF823" s="30">
        <f t="shared" si="345"/>
        <v>0</v>
      </c>
      <c r="AG823" s="30">
        <f t="shared" si="346"/>
        <v>0</v>
      </c>
      <c r="AH823" s="30">
        <f t="shared" si="347"/>
        <v>0</v>
      </c>
      <c r="AI823" s="30">
        <f t="shared" si="348"/>
        <v>0</v>
      </c>
      <c r="AJ823" s="30">
        <f t="shared" si="349"/>
        <v>0</v>
      </c>
    </row>
    <row r="824" spans="1:36" ht="15.75" x14ac:dyDescent="0.25">
      <c r="A824" s="42" t="str">
        <f t="shared" si="350"/>
        <v>ZERO</v>
      </c>
      <c r="B824" s="42"/>
      <c r="C824" s="56" t="s">
        <v>31</v>
      </c>
      <c r="D824" s="11"/>
      <c r="E824" s="45" t="s">
        <v>31</v>
      </c>
      <c r="F824" s="46" t="str">
        <f>VLOOKUP(E824,ISTRUZIONI!$A$10:$B$26,2)</f>
        <v>-</v>
      </c>
      <c r="G824" s="10"/>
      <c r="H824" s="57"/>
      <c r="I824" s="57"/>
      <c r="J824" s="29">
        <f t="shared" si="325"/>
        <v>0</v>
      </c>
      <c r="K824" s="6" t="str">
        <f t="shared" si="351"/>
        <v>Compilare anagrafica</v>
      </c>
      <c r="L824" s="5"/>
      <c r="M824" s="32">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30">
        <f t="shared" si="338"/>
        <v>0</v>
      </c>
      <c r="Z824" s="30">
        <f t="shared" si="339"/>
        <v>0</v>
      </c>
      <c r="AA824" s="30">
        <f t="shared" si="340"/>
        <v>0</v>
      </c>
      <c r="AB824" s="30">
        <f t="shared" si="341"/>
        <v>0</v>
      </c>
      <c r="AC824" s="30">
        <f t="shared" si="342"/>
        <v>0</v>
      </c>
      <c r="AD824" s="30">
        <f t="shared" si="343"/>
        <v>0</v>
      </c>
      <c r="AE824" s="30">
        <f t="shared" si="344"/>
        <v>0</v>
      </c>
      <c r="AF824" s="30">
        <f t="shared" si="345"/>
        <v>0</v>
      </c>
      <c r="AG824" s="30">
        <f t="shared" si="346"/>
        <v>0</v>
      </c>
      <c r="AH824" s="30">
        <f t="shared" si="347"/>
        <v>0</v>
      </c>
      <c r="AI824" s="30">
        <f t="shared" si="348"/>
        <v>0</v>
      </c>
      <c r="AJ824" s="30">
        <f t="shared" si="349"/>
        <v>0</v>
      </c>
    </row>
    <row r="825" spans="1:36" ht="15.75" x14ac:dyDescent="0.25">
      <c r="A825" s="42" t="str">
        <f t="shared" si="350"/>
        <v>ZERO</v>
      </c>
      <c r="B825" s="42"/>
      <c r="C825" s="56" t="s">
        <v>31</v>
      </c>
      <c r="D825" s="11"/>
      <c r="E825" s="45" t="s">
        <v>31</v>
      </c>
      <c r="F825" s="46" t="str">
        <f>VLOOKUP(E825,ISTRUZIONI!$A$10:$B$26,2)</f>
        <v>-</v>
      </c>
      <c r="G825" s="10"/>
      <c r="H825" s="57"/>
      <c r="I825" s="57"/>
      <c r="J825" s="29">
        <f t="shared" si="325"/>
        <v>0</v>
      </c>
      <c r="K825" s="6" t="str">
        <f t="shared" si="351"/>
        <v>Compilare anagrafica</v>
      </c>
      <c r="L825" s="5"/>
      <c r="M825" s="32">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30">
        <f t="shared" si="338"/>
        <v>0</v>
      </c>
      <c r="Z825" s="30">
        <f t="shared" si="339"/>
        <v>0</v>
      </c>
      <c r="AA825" s="30">
        <f t="shared" si="340"/>
        <v>0</v>
      </c>
      <c r="AB825" s="30">
        <f t="shared" si="341"/>
        <v>0</v>
      </c>
      <c r="AC825" s="30">
        <f t="shared" si="342"/>
        <v>0</v>
      </c>
      <c r="AD825" s="30">
        <f t="shared" si="343"/>
        <v>0</v>
      </c>
      <c r="AE825" s="30">
        <f t="shared" si="344"/>
        <v>0</v>
      </c>
      <c r="AF825" s="30">
        <f t="shared" si="345"/>
        <v>0</v>
      </c>
      <c r="AG825" s="30">
        <f t="shared" si="346"/>
        <v>0</v>
      </c>
      <c r="AH825" s="30">
        <f t="shared" si="347"/>
        <v>0</v>
      </c>
      <c r="AI825" s="30">
        <f t="shared" si="348"/>
        <v>0</v>
      </c>
      <c r="AJ825" s="30">
        <f t="shared" si="349"/>
        <v>0</v>
      </c>
    </row>
    <row r="826" spans="1:36" ht="15.75" x14ac:dyDescent="0.25">
      <c r="A826" s="42" t="str">
        <f t="shared" si="350"/>
        <v>ZERO</v>
      </c>
      <c r="B826" s="42"/>
      <c r="C826" s="56" t="s">
        <v>31</v>
      </c>
      <c r="D826" s="11"/>
      <c r="E826" s="45" t="s">
        <v>31</v>
      </c>
      <c r="F826" s="46" t="str">
        <f>VLOOKUP(E826,ISTRUZIONI!$A$10:$B$26,2)</f>
        <v>-</v>
      </c>
      <c r="G826" s="10"/>
      <c r="H826" s="57"/>
      <c r="I826" s="57"/>
      <c r="J826" s="29">
        <f t="shared" si="325"/>
        <v>0</v>
      </c>
      <c r="K826" s="6" t="str">
        <f t="shared" si="351"/>
        <v>Compilare anagrafica</v>
      </c>
      <c r="L826" s="5"/>
      <c r="M826" s="32">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30">
        <f t="shared" si="338"/>
        <v>0</v>
      </c>
      <c r="Z826" s="30">
        <f t="shared" si="339"/>
        <v>0</v>
      </c>
      <c r="AA826" s="30">
        <f t="shared" si="340"/>
        <v>0</v>
      </c>
      <c r="AB826" s="30">
        <f t="shared" si="341"/>
        <v>0</v>
      </c>
      <c r="AC826" s="30">
        <f t="shared" si="342"/>
        <v>0</v>
      </c>
      <c r="AD826" s="30">
        <f t="shared" si="343"/>
        <v>0</v>
      </c>
      <c r="AE826" s="30">
        <f t="shared" si="344"/>
        <v>0</v>
      </c>
      <c r="AF826" s="30">
        <f t="shared" si="345"/>
        <v>0</v>
      </c>
      <c r="AG826" s="30">
        <f t="shared" si="346"/>
        <v>0</v>
      </c>
      <c r="AH826" s="30">
        <f t="shared" si="347"/>
        <v>0</v>
      </c>
      <c r="AI826" s="30">
        <f t="shared" si="348"/>
        <v>0</v>
      </c>
      <c r="AJ826" s="30">
        <f t="shared" si="349"/>
        <v>0</v>
      </c>
    </row>
    <row r="827" spans="1:36" ht="15.75" x14ac:dyDescent="0.25">
      <c r="A827" s="42" t="str">
        <f t="shared" si="350"/>
        <v>ZERO</v>
      </c>
      <c r="B827" s="42"/>
      <c r="C827" s="56" t="s">
        <v>31</v>
      </c>
      <c r="D827" s="11"/>
      <c r="E827" s="45" t="s">
        <v>31</v>
      </c>
      <c r="F827" s="46" t="str">
        <f>VLOOKUP(E827,ISTRUZIONI!$A$10:$B$26,2)</f>
        <v>-</v>
      </c>
      <c r="G827" s="10"/>
      <c r="H827" s="57"/>
      <c r="I827" s="57"/>
      <c r="J827" s="29">
        <f t="shared" si="325"/>
        <v>0</v>
      </c>
      <c r="K827" s="6" t="str">
        <f t="shared" si="351"/>
        <v>Compilare anagrafica</v>
      </c>
      <c r="L827" s="5"/>
      <c r="M827" s="32">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30">
        <f t="shared" si="338"/>
        <v>0</v>
      </c>
      <c r="Z827" s="30">
        <f t="shared" si="339"/>
        <v>0</v>
      </c>
      <c r="AA827" s="30">
        <f t="shared" si="340"/>
        <v>0</v>
      </c>
      <c r="AB827" s="30">
        <f t="shared" si="341"/>
        <v>0</v>
      </c>
      <c r="AC827" s="30">
        <f t="shared" si="342"/>
        <v>0</v>
      </c>
      <c r="AD827" s="30">
        <f t="shared" si="343"/>
        <v>0</v>
      </c>
      <c r="AE827" s="30">
        <f t="shared" si="344"/>
        <v>0</v>
      </c>
      <c r="AF827" s="30">
        <f t="shared" si="345"/>
        <v>0</v>
      </c>
      <c r="AG827" s="30">
        <f t="shared" si="346"/>
        <v>0</v>
      </c>
      <c r="AH827" s="30">
        <f t="shared" si="347"/>
        <v>0</v>
      </c>
      <c r="AI827" s="30">
        <f t="shared" si="348"/>
        <v>0</v>
      </c>
      <c r="AJ827" s="30">
        <f t="shared" si="349"/>
        <v>0</v>
      </c>
    </row>
    <row r="828" spans="1:36" ht="15.75" x14ac:dyDescent="0.25">
      <c r="A828" s="42" t="str">
        <f t="shared" si="350"/>
        <v>ZERO</v>
      </c>
      <c r="B828" s="42"/>
      <c r="C828" s="56" t="s">
        <v>31</v>
      </c>
      <c r="D828" s="11"/>
      <c r="E828" s="45" t="s">
        <v>31</v>
      </c>
      <c r="F828" s="46" t="str">
        <f>VLOOKUP(E828,ISTRUZIONI!$A$10:$B$26,2)</f>
        <v>-</v>
      </c>
      <c r="G828" s="10"/>
      <c r="H828" s="57"/>
      <c r="I828" s="57"/>
      <c r="J828" s="29">
        <f t="shared" si="325"/>
        <v>0</v>
      </c>
      <c r="K828" s="6" t="str">
        <f t="shared" si="351"/>
        <v>Compilare anagrafica</v>
      </c>
      <c r="L828" s="5"/>
      <c r="M828" s="32">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30">
        <f t="shared" si="338"/>
        <v>0</v>
      </c>
      <c r="Z828" s="30">
        <f t="shared" si="339"/>
        <v>0</v>
      </c>
      <c r="AA828" s="30">
        <f t="shared" si="340"/>
        <v>0</v>
      </c>
      <c r="AB828" s="30">
        <f t="shared" si="341"/>
        <v>0</v>
      </c>
      <c r="AC828" s="30">
        <f t="shared" si="342"/>
        <v>0</v>
      </c>
      <c r="AD828" s="30">
        <f t="shared" si="343"/>
        <v>0</v>
      </c>
      <c r="AE828" s="30">
        <f t="shared" si="344"/>
        <v>0</v>
      </c>
      <c r="AF828" s="30">
        <f t="shared" si="345"/>
        <v>0</v>
      </c>
      <c r="AG828" s="30">
        <f t="shared" si="346"/>
        <v>0</v>
      </c>
      <c r="AH828" s="30">
        <f t="shared" si="347"/>
        <v>0</v>
      </c>
      <c r="AI828" s="30">
        <f t="shared" si="348"/>
        <v>0</v>
      </c>
      <c r="AJ828" s="30">
        <f t="shared" si="349"/>
        <v>0</v>
      </c>
    </row>
    <row r="829" spans="1:36" ht="15.75" x14ac:dyDescent="0.25">
      <c r="A829" s="42" t="str">
        <f t="shared" si="350"/>
        <v>ZERO</v>
      </c>
      <c r="B829" s="42"/>
      <c r="C829" s="56" t="s">
        <v>31</v>
      </c>
      <c r="D829" s="11"/>
      <c r="E829" s="45" t="s">
        <v>31</v>
      </c>
      <c r="F829" s="46" t="str">
        <f>VLOOKUP(E829,ISTRUZIONI!$A$10:$B$26,2)</f>
        <v>-</v>
      </c>
      <c r="G829" s="10"/>
      <c r="H829" s="57"/>
      <c r="I829" s="57"/>
      <c r="J829" s="29">
        <f t="shared" si="325"/>
        <v>0</v>
      </c>
      <c r="K829" s="6" t="str">
        <f t="shared" si="351"/>
        <v>Compilare anagrafica</v>
      </c>
      <c r="L829" s="5"/>
      <c r="M829" s="32">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30">
        <f t="shared" si="338"/>
        <v>0</v>
      </c>
      <c r="Z829" s="30">
        <f t="shared" si="339"/>
        <v>0</v>
      </c>
      <c r="AA829" s="30">
        <f t="shared" si="340"/>
        <v>0</v>
      </c>
      <c r="AB829" s="30">
        <f t="shared" si="341"/>
        <v>0</v>
      </c>
      <c r="AC829" s="30">
        <f t="shared" si="342"/>
        <v>0</v>
      </c>
      <c r="AD829" s="30">
        <f t="shared" si="343"/>
        <v>0</v>
      </c>
      <c r="AE829" s="30">
        <f t="shared" si="344"/>
        <v>0</v>
      </c>
      <c r="AF829" s="30">
        <f t="shared" si="345"/>
        <v>0</v>
      </c>
      <c r="AG829" s="30">
        <f t="shared" si="346"/>
        <v>0</v>
      </c>
      <c r="AH829" s="30">
        <f t="shared" si="347"/>
        <v>0</v>
      </c>
      <c r="AI829" s="30">
        <f t="shared" si="348"/>
        <v>0</v>
      </c>
      <c r="AJ829" s="30">
        <f t="shared" si="349"/>
        <v>0</v>
      </c>
    </row>
    <row r="830" spans="1:36" ht="15.75" x14ac:dyDescent="0.25">
      <c r="A830" s="42" t="str">
        <f t="shared" si="350"/>
        <v>ZERO</v>
      </c>
      <c r="B830" s="42"/>
      <c r="C830" s="56" t="s">
        <v>31</v>
      </c>
      <c r="D830" s="11"/>
      <c r="E830" s="45" t="s">
        <v>31</v>
      </c>
      <c r="F830" s="46" t="str">
        <f>VLOOKUP(E830,ISTRUZIONI!$A$10:$B$26,2)</f>
        <v>-</v>
      </c>
      <c r="G830" s="10"/>
      <c r="H830" s="57"/>
      <c r="I830" s="57"/>
      <c r="J830" s="29">
        <f t="shared" si="325"/>
        <v>0</v>
      </c>
      <c r="K830" s="6" t="str">
        <f t="shared" si="351"/>
        <v>Compilare anagrafica</v>
      </c>
      <c r="L830" s="5"/>
      <c r="M830" s="32">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30">
        <f t="shared" si="338"/>
        <v>0</v>
      </c>
      <c r="Z830" s="30">
        <f t="shared" si="339"/>
        <v>0</v>
      </c>
      <c r="AA830" s="30">
        <f t="shared" si="340"/>
        <v>0</v>
      </c>
      <c r="AB830" s="30">
        <f t="shared" si="341"/>
        <v>0</v>
      </c>
      <c r="AC830" s="30">
        <f t="shared" si="342"/>
        <v>0</v>
      </c>
      <c r="AD830" s="30">
        <f t="shared" si="343"/>
        <v>0</v>
      </c>
      <c r="AE830" s="30">
        <f t="shared" si="344"/>
        <v>0</v>
      </c>
      <c r="AF830" s="30">
        <f t="shared" si="345"/>
        <v>0</v>
      </c>
      <c r="AG830" s="30">
        <f t="shared" si="346"/>
        <v>0</v>
      </c>
      <c r="AH830" s="30">
        <f t="shared" si="347"/>
        <v>0</v>
      </c>
      <c r="AI830" s="30">
        <f t="shared" si="348"/>
        <v>0</v>
      </c>
      <c r="AJ830" s="30">
        <f t="shared" si="349"/>
        <v>0</v>
      </c>
    </row>
    <row r="831" spans="1:36" ht="15.75" x14ac:dyDescent="0.25">
      <c r="A831" s="42" t="str">
        <f t="shared" si="350"/>
        <v>ZERO</v>
      </c>
      <c r="B831" s="42"/>
      <c r="C831" s="56" t="s">
        <v>31</v>
      </c>
      <c r="D831" s="11"/>
      <c r="E831" s="45" t="s">
        <v>31</v>
      </c>
      <c r="F831" s="46" t="str">
        <f>VLOOKUP(E831,ISTRUZIONI!$A$10:$B$26,2)</f>
        <v>-</v>
      </c>
      <c r="G831" s="10"/>
      <c r="H831" s="57"/>
      <c r="I831" s="57"/>
      <c r="J831" s="29">
        <f t="shared" si="325"/>
        <v>0</v>
      </c>
      <c r="K831" s="6" t="str">
        <f t="shared" si="351"/>
        <v>Compilare anagrafica</v>
      </c>
      <c r="L831" s="5"/>
      <c r="M831" s="32">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30">
        <f t="shared" si="338"/>
        <v>0</v>
      </c>
      <c r="Z831" s="30">
        <f t="shared" si="339"/>
        <v>0</v>
      </c>
      <c r="AA831" s="30">
        <f t="shared" si="340"/>
        <v>0</v>
      </c>
      <c r="AB831" s="30">
        <f t="shared" si="341"/>
        <v>0</v>
      </c>
      <c r="AC831" s="30">
        <f t="shared" si="342"/>
        <v>0</v>
      </c>
      <c r="AD831" s="30">
        <f t="shared" si="343"/>
        <v>0</v>
      </c>
      <c r="AE831" s="30">
        <f t="shared" si="344"/>
        <v>0</v>
      </c>
      <c r="AF831" s="30">
        <f t="shared" si="345"/>
        <v>0</v>
      </c>
      <c r="AG831" s="30">
        <f t="shared" si="346"/>
        <v>0</v>
      </c>
      <c r="AH831" s="30">
        <f t="shared" si="347"/>
        <v>0</v>
      </c>
      <c r="AI831" s="30">
        <f t="shared" si="348"/>
        <v>0</v>
      </c>
      <c r="AJ831" s="30">
        <f t="shared" si="349"/>
        <v>0</v>
      </c>
    </row>
    <row r="832" spans="1:36" ht="15.75" x14ac:dyDescent="0.25">
      <c r="A832" s="42" t="str">
        <f t="shared" si="350"/>
        <v>ZERO</v>
      </c>
      <c r="B832" s="42"/>
      <c r="C832" s="56" t="s">
        <v>31</v>
      </c>
      <c r="D832" s="11"/>
      <c r="E832" s="45" t="s">
        <v>31</v>
      </c>
      <c r="F832" s="46" t="str">
        <f>VLOOKUP(E832,ISTRUZIONI!$A$10:$B$26,2)</f>
        <v>-</v>
      </c>
      <c r="G832" s="10"/>
      <c r="H832" s="57"/>
      <c r="I832" s="57"/>
      <c r="J832" s="29">
        <f t="shared" si="325"/>
        <v>0</v>
      </c>
      <c r="K832" s="6" t="str">
        <f t="shared" si="351"/>
        <v>Compilare anagrafica</v>
      </c>
      <c r="L832" s="5"/>
      <c r="M832" s="32">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30">
        <f t="shared" si="338"/>
        <v>0</v>
      </c>
      <c r="Z832" s="30">
        <f t="shared" si="339"/>
        <v>0</v>
      </c>
      <c r="AA832" s="30">
        <f t="shared" si="340"/>
        <v>0</v>
      </c>
      <c r="AB832" s="30">
        <f t="shared" si="341"/>
        <v>0</v>
      </c>
      <c r="AC832" s="30">
        <f t="shared" si="342"/>
        <v>0</v>
      </c>
      <c r="AD832" s="30">
        <f t="shared" si="343"/>
        <v>0</v>
      </c>
      <c r="AE832" s="30">
        <f t="shared" si="344"/>
        <v>0</v>
      </c>
      <c r="AF832" s="30">
        <f t="shared" si="345"/>
        <v>0</v>
      </c>
      <c r="AG832" s="30">
        <f t="shared" si="346"/>
        <v>0</v>
      </c>
      <c r="AH832" s="30">
        <f t="shared" si="347"/>
        <v>0</v>
      </c>
      <c r="AI832" s="30">
        <f t="shared" si="348"/>
        <v>0</v>
      </c>
      <c r="AJ832" s="30">
        <f t="shared" si="349"/>
        <v>0</v>
      </c>
    </row>
    <row r="833" spans="1:36" ht="15.75" x14ac:dyDescent="0.25">
      <c r="A833" s="42" t="str">
        <f t="shared" si="350"/>
        <v>ZERO</v>
      </c>
      <c r="B833" s="42"/>
      <c r="C833" s="56" t="s">
        <v>31</v>
      </c>
      <c r="D833" s="11"/>
      <c r="E833" s="45" t="s">
        <v>31</v>
      </c>
      <c r="F833" s="46" t="str">
        <f>VLOOKUP(E833,ISTRUZIONI!$A$10:$B$26,2)</f>
        <v>-</v>
      </c>
      <c r="G833" s="10"/>
      <c r="H833" s="57"/>
      <c r="I833" s="57"/>
      <c r="J833" s="29">
        <f t="shared" si="325"/>
        <v>0</v>
      </c>
      <c r="K833" s="6" t="str">
        <f t="shared" si="351"/>
        <v>Compilare anagrafica</v>
      </c>
      <c r="L833" s="5"/>
      <c r="M833" s="32">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30">
        <f t="shared" si="338"/>
        <v>0</v>
      </c>
      <c r="Z833" s="30">
        <f t="shared" si="339"/>
        <v>0</v>
      </c>
      <c r="AA833" s="30">
        <f t="shared" si="340"/>
        <v>0</v>
      </c>
      <c r="AB833" s="30">
        <f t="shared" si="341"/>
        <v>0</v>
      </c>
      <c r="AC833" s="30">
        <f t="shared" si="342"/>
        <v>0</v>
      </c>
      <c r="AD833" s="30">
        <f t="shared" si="343"/>
        <v>0</v>
      </c>
      <c r="AE833" s="30">
        <f t="shared" si="344"/>
        <v>0</v>
      </c>
      <c r="AF833" s="30">
        <f t="shared" si="345"/>
        <v>0</v>
      </c>
      <c r="AG833" s="30">
        <f t="shared" si="346"/>
        <v>0</v>
      </c>
      <c r="AH833" s="30">
        <f t="shared" si="347"/>
        <v>0</v>
      </c>
      <c r="AI833" s="30">
        <f t="shared" si="348"/>
        <v>0</v>
      </c>
      <c r="AJ833" s="30">
        <f t="shared" si="349"/>
        <v>0</v>
      </c>
    </row>
    <row r="834" spans="1:36" ht="15.75" x14ac:dyDescent="0.25">
      <c r="A834" s="42" t="str">
        <f t="shared" si="350"/>
        <v>ZERO</v>
      </c>
      <c r="B834" s="42"/>
      <c r="C834" s="56" t="s">
        <v>31</v>
      </c>
      <c r="D834" s="11"/>
      <c r="E834" s="45" t="s">
        <v>31</v>
      </c>
      <c r="F834" s="46" t="str">
        <f>VLOOKUP(E834,ISTRUZIONI!$A$10:$B$26,2)</f>
        <v>-</v>
      </c>
      <c r="G834" s="10"/>
      <c r="H834" s="57"/>
      <c r="I834" s="57"/>
      <c r="J834" s="29">
        <f t="shared" si="325"/>
        <v>0</v>
      </c>
      <c r="K834" s="6" t="str">
        <f t="shared" si="351"/>
        <v>Compilare anagrafica</v>
      </c>
      <c r="L834" s="5"/>
      <c r="M834" s="32">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30">
        <f t="shared" si="338"/>
        <v>0</v>
      </c>
      <c r="Z834" s="30">
        <f t="shared" si="339"/>
        <v>0</v>
      </c>
      <c r="AA834" s="30">
        <f t="shared" si="340"/>
        <v>0</v>
      </c>
      <c r="AB834" s="30">
        <f t="shared" si="341"/>
        <v>0</v>
      </c>
      <c r="AC834" s="30">
        <f t="shared" si="342"/>
        <v>0</v>
      </c>
      <c r="AD834" s="30">
        <f t="shared" si="343"/>
        <v>0</v>
      </c>
      <c r="AE834" s="30">
        <f t="shared" si="344"/>
        <v>0</v>
      </c>
      <c r="AF834" s="30">
        <f t="shared" si="345"/>
        <v>0</v>
      </c>
      <c r="AG834" s="30">
        <f t="shared" si="346"/>
        <v>0</v>
      </c>
      <c r="AH834" s="30">
        <f t="shared" si="347"/>
        <v>0</v>
      </c>
      <c r="AI834" s="30">
        <f t="shared" si="348"/>
        <v>0</v>
      </c>
      <c r="AJ834" s="30">
        <f t="shared" si="349"/>
        <v>0</v>
      </c>
    </row>
    <row r="835" spans="1:36" ht="15.75" x14ac:dyDescent="0.25">
      <c r="A835" s="42" t="str">
        <f t="shared" si="350"/>
        <v>ZERO</v>
      </c>
      <c r="B835" s="42"/>
      <c r="C835" s="56" t="s">
        <v>31</v>
      </c>
      <c r="D835" s="11"/>
      <c r="E835" s="45" t="s">
        <v>31</v>
      </c>
      <c r="F835" s="46" t="str">
        <f>VLOOKUP(E835,ISTRUZIONI!$A$10:$B$26,2)</f>
        <v>-</v>
      </c>
      <c r="G835" s="10"/>
      <c r="H835" s="57"/>
      <c r="I835" s="57"/>
      <c r="J835" s="29">
        <f t="shared" si="325"/>
        <v>0</v>
      </c>
      <c r="K835" s="6" t="str">
        <f t="shared" si="351"/>
        <v>Compilare anagrafica</v>
      </c>
      <c r="L835" s="5"/>
      <c r="M835" s="32">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30">
        <f t="shared" si="338"/>
        <v>0</v>
      </c>
      <c r="Z835" s="30">
        <f t="shared" si="339"/>
        <v>0</v>
      </c>
      <c r="AA835" s="30">
        <f t="shared" si="340"/>
        <v>0</v>
      </c>
      <c r="AB835" s="30">
        <f t="shared" si="341"/>
        <v>0</v>
      </c>
      <c r="AC835" s="30">
        <f t="shared" si="342"/>
        <v>0</v>
      </c>
      <c r="AD835" s="30">
        <f t="shared" si="343"/>
        <v>0</v>
      </c>
      <c r="AE835" s="30">
        <f t="shared" si="344"/>
        <v>0</v>
      </c>
      <c r="AF835" s="30">
        <f t="shared" si="345"/>
        <v>0</v>
      </c>
      <c r="AG835" s="30">
        <f t="shared" si="346"/>
        <v>0</v>
      </c>
      <c r="AH835" s="30">
        <f t="shared" si="347"/>
        <v>0</v>
      </c>
      <c r="AI835" s="30">
        <f t="shared" si="348"/>
        <v>0</v>
      </c>
      <c r="AJ835" s="30">
        <f t="shared" si="349"/>
        <v>0</v>
      </c>
    </row>
    <row r="836" spans="1:36" ht="15.75" x14ac:dyDescent="0.25">
      <c r="A836" s="42" t="str">
        <f t="shared" si="350"/>
        <v>ZERO</v>
      </c>
      <c r="B836" s="42"/>
      <c r="C836" s="56" t="s">
        <v>31</v>
      </c>
      <c r="D836" s="11"/>
      <c r="E836" s="45" t="s">
        <v>31</v>
      </c>
      <c r="F836" s="46" t="str">
        <f>VLOOKUP(E836,ISTRUZIONI!$A$10:$B$26,2)</f>
        <v>-</v>
      </c>
      <c r="G836" s="10"/>
      <c r="H836" s="57"/>
      <c r="I836" s="57"/>
      <c r="J836" s="29">
        <f t="shared" si="325"/>
        <v>0</v>
      </c>
      <c r="K836" s="6" t="str">
        <f t="shared" si="351"/>
        <v>Compilare anagrafica</v>
      </c>
      <c r="L836" s="5"/>
      <c r="M836" s="32">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30">
        <f t="shared" si="338"/>
        <v>0</v>
      </c>
      <c r="Z836" s="30">
        <f t="shared" si="339"/>
        <v>0</v>
      </c>
      <c r="AA836" s="30">
        <f t="shared" si="340"/>
        <v>0</v>
      </c>
      <c r="AB836" s="30">
        <f t="shared" si="341"/>
        <v>0</v>
      </c>
      <c r="AC836" s="30">
        <f t="shared" si="342"/>
        <v>0</v>
      </c>
      <c r="AD836" s="30">
        <f t="shared" si="343"/>
        <v>0</v>
      </c>
      <c r="AE836" s="30">
        <f t="shared" si="344"/>
        <v>0</v>
      </c>
      <c r="AF836" s="30">
        <f t="shared" si="345"/>
        <v>0</v>
      </c>
      <c r="AG836" s="30">
        <f t="shared" si="346"/>
        <v>0</v>
      </c>
      <c r="AH836" s="30">
        <f t="shared" si="347"/>
        <v>0</v>
      </c>
      <c r="AI836" s="30">
        <f t="shared" si="348"/>
        <v>0</v>
      </c>
      <c r="AJ836" s="30">
        <f t="shared" si="349"/>
        <v>0</v>
      </c>
    </row>
    <row r="837" spans="1:36" ht="15.75" x14ac:dyDescent="0.25">
      <c r="A837" s="42" t="str">
        <f t="shared" si="350"/>
        <v>ZERO</v>
      </c>
      <c r="B837" s="42"/>
      <c r="C837" s="56" t="s">
        <v>31</v>
      </c>
      <c r="D837" s="11"/>
      <c r="E837" s="45" t="s">
        <v>31</v>
      </c>
      <c r="F837" s="46" t="str">
        <f>VLOOKUP(E837,ISTRUZIONI!$A$10:$B$26,2)</f>
        <v>-</v>
      </c>
      <c r="G837" s="10"/>
      <c r="H837" s="57"/>
      <c r="I837" s="57"/>
      <c r="J837" s="29">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6" t="str">
        <f t="shared" si="351"/>
        <v>Compilare anagrafica</v>
      </c>
      <c r="L837" s="5"/>
      <c r="M837" s="32">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30">
        <f t="shared" ref="Y837:Y900" si="365">(M837/30)*G837</f>
        <v>0</v>
      </c>
      <c r="Z837" s="30">
        <f t="shared" ref="Z837:Z900" si="366">(N837/30)*G837</f>
        <v>0</v>
      </c>
      <c r="AA837" s="30">
        <f t="shared" ref="AA837:AA900" si="367">(O837/30)*G837</f>
        <v>0</v>
      </c>
      <c r="AB837" s="30">
        <f t="shared" ref="AB837:AB900" si="368">(P837/30)*G837</f>
        <v>0</v>
      </c>
      <c r="AC837" s="30">
        <f t="shared" ref="AC837:AC900" si="369">(Q837/30)*G837</f>
        <v>0</v>
      </c>
      <c r="AD837" s="30">
        <f t="shared" ref="AD837:AD900" si="370">(R837/30)*G837</f>
        <v>0</v>
      </c>
      <c r="AE837" s="30">
        <f t="shared" ref="AE837:AE900" si="371">(S837/30)*G837</f>
        <v>0</v>
      </c>
      <c r="AF837" s="30">
        <f t="shared" ref="AF837:AF900" si="372">(T837/30)*G837</f>
        <v>0</v>
      </c>
      <c r="AG837" s="30">
        <f t="shared" ref="AG837:AG900" si="373">(U837/30)*G837</f>
        <v>0</v>
      </c>
      <c r="AH837" s="30">
        <f t="shared" ref="AH837:AH900" si="374">(V837/30)*G837</f>
        <v>0</v>
      </c>
      <c r="AI837" s="30">
        <f t="shared" ref="AI837:AI900" si="375">(W837/30)*G837</f>
        <v>0</v>
      </c>
      <c r="AJ837" s="30">
        <f t="shared" ref="AJ837:AJ900" si="376">(X837/30)*G837</f>
        <v>0</v>
      </c>
    </row>
    <row r="838" spans="1:36" ht="15.75" x14ac:dyDescent="0.25">
      <c r="A838" s="42" t="str">
        <f t="shared" ref="A838:A901" si="377">IF(OR(C838="U",C838="D"),A837+1,"ZERO")</f>
        <v>ZERO</v>
      </c>
      <c r="B838" s="42"/>
      <c r="C838" s="56" t="s">
        <v>31</v>
      </c>
      <c r="D838" s="11"/>
      <c r="E838" s="45" t="s">
        <v>31</v>
      </c>
      <c r="F838" s="46" t="str">
        <f>VLOOKUP(E838,ISTRUZIONI!$A$10:$B$26,2)</f>
        <v>-</v>
      </c>
      <c r="G838" s="10"/>
      <c r="H838" s="57"/>
      <c r="I838" s="57"/>
      <c r="J838" s="29">
        <f t="shared" si="352"/>
        <v>0</v>
      </c>
      <c r="K838" s="6" t="str">
        <f t="shared" ref="K838:K901" si="378">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2">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30">
        <f t="shared" si="365"/>
        <v>0</v>
      </c>
      <c r="Z838" s="30">
        <f t="shared" si="366"/>
        <v>0</v>
      </c>
      <c r="AA838" s="30">
        <f t="shared" si="367"/>
        <v>0</v>
      </c>
      <c r="AB838" s="30">
        <f t="shared" si="368"/>
        <v>0</v>
      </c>
      <c r="AC838" s="30">
        <f t="shared" si="369"/>
        <v>0</v>
      </c>
      <c r="AD838" s="30">
        <f t="shared" si="370"/>
        <v>0</v>
      </c>
      <c r="AE838" s="30">
        <f t="shared" si="371"/>
        <v>0</v>
      </c>
      <c r="AF838" s="30">
        <f t="shared" si="372"/>
        <v>0</v>
      </c>
      <c r="AG838" s="30">
        <f t="shared" si="373"/>
        <v>0</v>
      </c>
      <c r="AH838" s="30">
        <f t="shared" si="374"/>
        <v>0</v>
      </c>
      <c r="AI838" s="30">
        <f t="shared" si="375"/>
        <v>0</v>
      </c>
      <c r="AJ838" s="30">
        <f t="shared" si="376"/>
        <v>0</v>
      </c>
    </row>
    <row r="839" spans="1:36" ht="15.75" x14ac:dyDescent="0.25">
      <c r="A839" s="42" t="str">
        <f t="shared" si="377"/>
        <v>ZERO</v>
      </c>
      <c r="B839" s="42"/>
      <c r="C839" s="56" t="s">
        <v>31</v>
      </c>
      <c r="D839" s="11"/>
      <c r="E839" s="45" t="s">
        <v>31</v>
      </c>
      <c r="F839" s="46" t="str">
        <f>VLOOKUP(E839,ISTRUZIONI!$A$10:$B$26,2)</f>
        <v>-</v>
      </c>
      <c r="G839" s="10"/>
      <c r="H839" s="57"/>
      <c r="I839" s="57"/>
      <c r="J839" s="29">
        <f t="shared" si="352"/>
        <v>0</v>
      </c>
      <c r="K839" s="6" t="str">
        <f t="shared" si="378"/>
        <v>Compilare anagrafica</v>
      </c>
      <c r="L839" s="5"/>
      <c r="M839" s="32">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30">
        <f t="shared" si="365"/>
        <v>0</v>
      </c>
      <c r="Z839" s="30">
        <f t="shared" si="366"/>
        <v>0</v>
      </c>
      <c r="AA839" s="30">
        <f t="shared" si="367"/>
        <v>0</v>
      </c>
      <c r="AB839" s="30">
        <f t="shared" si="368"/>
        <v>0</v>
      </c>
      <c r="AC839" s="30">
        <f t="shared" si="369"/>
        <v>0</v>
      </c>
      <c r="AD839" s="30">
        <f t="shared" si="370"/>
        <v>0</v>
      </c>
      <c r="AE839" s="30">
        <f t="shared" si="371"/>
        <v>0</v>
      </c>
      <c r="AF839" s="30">
        <f t="shared" si="372"/>
        <v>0</v>
      </c>
      <c r="AG839" s="30">
        <f t="shared" si="373"/>
        <v>0</v>
      </c>
      <c r="AH839" s="30">
        <f t="shared" si="374"/>
        <v>0</v>
      </c>
      <c r="AI839" s="30">
        <f t="shared" si="375"/>
        <v>0</v>
      </c>
      <c r="AJ839" s="30">
        <f t="shared" si="376"/>
        <v>0</v>
      </c>
    </row>
    <row r="840" spans="1:36" ht="15.75" x14ac:dyDescent="0.25">
      <c r="A840" s="42" t="str">
        <f t="shared" si="377"/>
        <v>ZERO</v>
      </c>
      <c r="B840" s="42"/>
      <c r="C840" s="56" t="s">
        <v>31</v>
      </c>
      <c r="D840" s="11"/>
      <c r="E840" s="45" t="s">
        <v>31</v>
      </c>
      <c r="F840" s="46" t="str">
        <f>VLOOKUP(E840,ISTRUZIONI!$A$10:$B$26,2)</f>
        <v>-</v>
      </c>
      <c r="G840" s="10"/>
      <c r="H840" s="57"/>
      <c r="I840" s="57"/>
      <c r="J840" s="29">
        <f t="shared" si="352"/>
        <v>0</v>
      </c>
      <c r="K840" s="6" t="str">
        <f t="shared" si="378"/>
        <v>Compilare anagrafica</v>
      </c>
      <c r="L840" s="5"/>
      <c r="M840" s="32">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30">
        <f t="shared" si="365"/>
        <v>0</v>
      </c>
      <c r="Z840" s="30">
        <f t="shared" si="366"/>
        <v>0</v>
      </c>
      <c r="AA840" s="30">
        <f t="shared" si="367"/>
        <v>0</v>
      </c>
      <c r="AB840" s="30">
        <f t="shared" si="368"/>
        <v>0</v>
      </c>
      <c r="AC840" s="30">
        <f t="shared" si="369"/>
        <v>0</v>
      </c>
      <c r="AD840" s="30">
        <f t="shared" si="370"/>
        <v>0</v>
      </c>
      <c r="AE840" s="30">
        <f t="shared" si="371"/>
        <v>0</v>
      </c>
      <c r="AF840" s="30">
        <f t="shared" si="372"/>
        <v>0</v>
      </c>
      <c r="AG840" s="30">
        <f t="shared" si="373"/>
        <v>0</v>
      </c>
      <c r="AH840" s="30">
        <f t="shared" si="374"/>
        <v>0</v>
      </c>
      <c r="AI840" s="30">
        <f t="shared" si="375"/>
        <v>0</v>
      </c>
      <c r="AJ840" s="30">
        <f t="shared" si="376"/>
        <v>0</v>
      </c>
    </row>
    <row r="841" spans="1:36" ht="15.75" x14ac:dyDescent="0.25">
      <c r="A841" s="42" t="str">
        <f t="shared" si="377"/>
        <v>ZERO</v>
      </c>
      <c r="B841" s="42"/>
      <c r="C841" s="56" t="s">
        <v>31</v>
      </c>
      <c r="D841" s="11"/>
      <c r="E841" s="45" t="s">
        <v>31</v>
      </c>
      <c r="F841" s="46" t="str">
        <f>VLOOKUP(E841,ISTRUZIONI!$A$10:$B$26,2)</f>
        <v>-</v>
      </c>
      <c r="G841" s="10"/>
      <c r="H841" s="57"/>
      <c r="I841" s="57"/>
      <c r="J841" s="29">
        <f t="shared" si="352"/>
        <v>0</v>
      </c>
      <c r="K841" s="6" t="str">
        <f t="shared" si="378"/>
        <v>Compilare anagrafica</v>
      </c>
      <c r="L841" s="5"/>
      <c r="M841" s="32">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30">
        <f t="shared" si="365"/>
        <v>0</v>
      </c>
      <c r="Z841" s="30">
        <f t="shared" si="366"/>
        <v>0</v>
      </c>
      <c r="AA841" s="30">
        <f t="shared" si="367"/>
        <v>0</v>
      </c>
      <c r="AB841" s="30">
        <f t="shared" si="368"/>
        <v>0</v>
      </c>
      <c r="AC841" s="30">
        <f t="shared" si="369"/>
        <v>0</v>
      </c>
      <c r="AD841" s="30">
        <f t="shared" si="370"/>
        <v>0</v>
      </c>
      <c r="AE841" s="30">
        <f t="shared" si="371"/>
        <v>0</v>
      </c>
      <c r="AF841" s="30">
        <f t="shared" si="372"/>
        <v>0</v>
      </c>
      <c r="AG841" s="30">
        <f t="shared" si="373"/>
        <v>0</v>
      </c>
      <c r="AH841" s="30">
        <f t="shared" si="374"/>
        <v>0</v>
      </c>
      <c r="AI841" s="30">
        <f t="shared" si="375"/>
        <v>0</v>
      </c>
      <c r="AJ841" s="30">
        <f t="shared" si="376"/>
        <v>0</v>
      </c>
    </row>
    <row r="842" spans="1:36" ht="15.75" x14ac:dyDescent="0.25">
      <c r="A842" s="42" t="str">
        <f t="shared" si="377"/>
        <v>ZERO</v>
      </c>
      <c r="B842" s="42"/>
      <c r="C842" s="56" t="s">
        <v>31</v>
      </c>
      <c r="D842" s="11"/>
      <c r="E842" s="45" t="s">
        <v>31</v>
      </c>
      <c r="F842" s="46" t="str">
        <f>VLOOKUP(E842,ISTRUZIONI!$A$10:$B$26,2)</f>
        <v>-</v>
      </c>
      <c r="G842" s="10"/>
      <c r="H842" s="57"/>
      <c r="I842" s="57"/>
      <c r="J842" s="29">
        <f t="shared" si="352"/>
        <v>0</v>
      </c>
      <c r="K842" s="6" t="str">
        <f t="shared" si="378"/>
        <v>Compilare anagrafica</v>
      </c>
      <c r="L842" s="5"/>
      <c r="M842" s="32">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30">
        <f t="shared" si="365"/>
        <v>0</v>
      </c>
      <c r="Z842" s="30">
        <f t="shared" si="366"/>
        <v>0</v>
      </c>
      <c r="AA842" s="30">
        <f t="shared" si="367"/>
        <v>0</v>
      </c>
      <c r="AB842" s="30">
        <f t="shared" si="368"/>
        <v>0</v>
      </c>
      <c r="AC842" s="30">
        <f t="shared" si="369"/>
        <v>0</v>
      </c>
      <c r="AD842" s="30">
        <f t="shared" si="370"/>
        <v>0</v>
      </c>
      <c r="AE842" s="30">
        <f t="shared" si="371"/>
        <v>0</v>
      </c>
      <c r="AF842" s="30">
        <f t="shared" si="372"/>
        <v>0</v>
      </c>
      <c r="AG842" s="30">
        <f t="shared" si="373"/>
        <v>0</v>
      </c>
      <c r="AH842" s="30">
        <f t="shared" si="374"/>
        <v>0</v>
      </c>
      <c r="AI842" s="30">
        <f t="shared" si="375"/>
        <v>0</v>
      </c>
      <c r="AJ842" s="30">
        <f t="shared" si="376"/>
        <v>0</v>
      </c>
    </row>
    <row r="843" spans="1:36" ht="15.75" x14ac:dyDescent="0.25">
      <c r="A843" s="42" t="str">
        <f t="shared" si="377"/>
        <v>ZERO</v>
      </c>
      <c r="B843" s="42"/>
      <c r="C843" s="56" t="s">
        <v>31</v>
      </c>
      <c r="D843" s="11"/>
      <c r="E843" s="45" t="s">
        <v>31</v>
      </c>
      <c r="F843" s="46" t="str">
        <f>VLOOKUP(E843,ISTRUZIONI!$A$10:$B$26,2)</f>
        <v>-</v>
      </c>
      <c r="G843" s="10"/>
      <c r="H843" s="57"/>
      <c r="I843" s="57"/>
      <c r="J843" s="29">
        <f t="shared" si="352"/>
        <v>0</v>
      </c>
      <c r="K843" s="6" t="str">
        <f t="shared" si="378"/>
        <v>Compilare anagrafica</v>
      </c>
      <c r="L843" s="5"/>
      <c r="M843" s="32">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30">
        <f t="shared" si="365"/>
        <v>0</v>
      </c>
      <c r="Z843" s="30">
        <f t="shared" si="366"/>
        <v>0</v>
      </c>
      <c r="AA843" s="30">
        <f t="shared" si="367"/>
        <v>0</v>
      </c>
      <c r="AB843" s="30">
        <f t="shared" si="368"/>
        <v>0</v>
      </c>
      <c r="AC843" s="30">
        <f t="shared" si="369"/>
        <v>0</v>
      </c>
      <c r="AD843" s="30">
        <f t="shared" si="370"/>
        <v>0</v>
      </c>
      <c r="AE843" s="30">
        <f t="shared" si="371"/>
        <v>0</v>
      </c>
      <c r="AF843" s="30">
        <f t="shared" si="372"/>
        <v>0</v>
      </c>
      <c r="AG843" s="30">
        <f t="shared" si="373"/>
        <v>0</v>
      </c>
      <c r="AH843" s="30">
        <f t="shared" si="374"/>
        <v>0</v>
      </c>
      <c r="AI843" s="30">
        <f t="shared" si="375"/>
        <v>0</v>
      </c>
      <c r="AJ843" s="30">
        <f t="shared" si="376"/>
        <v>0</v>
      </c>
    </row>
    <row r="844" spans="1:36" ht="15.75" x14ac:dyDescent="0.25">
      <c r="A844" s="42" t="str">
        <f t="shared" si="377"/>
        <v>ZERO</v>
      </c>
      <c r="B844" s="42"/>
      <c r="C844" s="56" t="s">
        <v>31</v>
      </c>
      <c r="D844" s="11"/>
      <c r="E844" s="45" t="s">
        <v>31</v>
      </c>
      <c r="F844" s="46" t="str">
        <f>VLOOKUP(E844,ISTRUZIONI!$A$10:$B$26,2)</f>
        <v>-</v>
      </c>
      <c r="G844" s="10"/>
      <c r="H844" s="57"/>
      <c r="I844" s="57"/>
      <c r="J844" s="29">
        <f t="shared" si="352"/>
        <v>0</v>
      </c>
      <c r="K844" s="6" t="str">
        <f t="shared" si="378"/>
        <v>Compilare anagrafica</v>
      </c>
      <c r="L844" s="5"/>
      <c r="M844" s="32">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30">
        <f t="shared" si="365"/>
        <v>0</v>
      </c>
      <c r="Z844" s="30">
        <f t="shared" si="366"/>
        <v>0</v>
      </c>
      <c r="AA844" s="30">
        <f t="shared" si="367"/>
        <v>0</v>
      </c>
      <c r="AB844" s="30">
        <f t="shared" si="368"/>
        <v>0</v>
      </c>
      <c r="AC844" s="30">
        <f t="shared" si="369"/>
        <v>0</v>
      </c>
      <c r="AD844" s="30">
        <f t="shared" si="370"/>
        <v>0</v>
      </c>
      <c r="AE844" s="30">
        <f t="shared" si="371"/>
        <v>0</v>
      </c>
      <c r="AF844" s="30">
        <f t="shared" si="372"/>
        <v>0</v>
      </c>
      <c r="AG844" s="30">
        <f t="shared" si="373"/>
        <v>0</v>
      </c>
      <c r="AH844" s="30">
        <f t="shared" si="374"/>
        <v>0</v>
      </c>
      <c r="AI844" s="30">
        <f t="shared" si="375"/>
        <v>0</v>
      </c>
      <c r="AJ844" s="30">
        <f t="shared" si="376"/>
        <v>0</v>
      </c>
    </row>
    <row r="845" spans="1:36" ht="15.75" x14ac:dyDescent="0.25">
      <c r="A845" s="42" t="str">
        <f t="shared" si="377"/>
        <v>ZERO</v>
      </c>
      <c r="B845" s="42"/>
      <c r="C845" s="56" t="s">
        <v>31</v>
      </c>
      <c r="D845" s="11"/>
      <c r="E845" s="45" t="s">
        <v>31</v>
      </c>
      <c r="F845" s="46" t="str">
        <f>VLOOKUP(E845,ISTRUZIONI!$A$10:$B$26,2)</f>
        <v>-</v>
      </c>
      <c r="G845" s="10"/>
      <c r="H845" s="57"/>
      <c r="I845" s="57"/>
      <c r="J845" s="29">
        <f t="shared" si="352"/>
        <v>0</v>
      </c>
      <c r="K845" s="6" t="str">
        <f t="shared" si="378"/>
        <v>Compilare anagrafica</v>
      </c>
      <c r="L845" s="5"/>
      <c r="M845" s="32">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30">
        <f t="shared" si="365"/>
        <v>0</v>
      </c>
      <c r="Z845" s="30">
        <f t="shared" si="366"/>
        <v>0</v>
      </c>
      <c r="AA845" s="30">
        <f t="shared" si="367"/>
        <v>0</v>
      </c>
      <c r="AB845" s="30">
        <f t="shared" si="368"/>
        <v>0</v>
      </c>
      <c r="AC845" s="30">
        <f t="shared" si="369"/>
        <v>0</v>
      </c>
      <c r="AD845" s="30">
        <f t="shared" si="370"/>
        <v>0</v>
      </c>
      <c r="AE845" s="30">
        <f t="shared" si="371"/>
        <v>0</v>
      </c>
      <c r="AF845" s="30">
        <f t="shared" si="372"/>
        <v>0</v>
      </c>
      <c r="AG845" s="30">
        <f t="shared" si="373"/>
        <v>0</v>
      </c>
      <c r="AH845" s="30">
        <f t="shared" si="374"/>
        <v>0</v>
      </c>
      <c r="AI845" s="30">
        <f t="shared" si="375"/>
        <v>0</v>
      </c>
      <c r="AJ845" s="30">
        <f t="shared" si="376"/>
        <v>0</v>
      </c>
    </row>
    <row r="846" spans="1:36" ht="15.75" x14ac:dyDescent="0.25">
      <c r="A846" s="42" t="str">
        <f t="shared" si="377"/>
        <v>ZERO</v>
      </c>
      <c r="B846" s="42"/>
      <c r="C846" s="56" t="s">
        <v>31</v>
      </c>
      <c r="D846" s="11"/>
      <c r="E846" s="45" t="s">
        <v>31</v>
      </c>
      <c r="F846" s="46" t="str">
        <f>VLOOKUP(E846,ISTRUZIONI!$A$10:$B$26,2)</f>
        <v>-</v>
      </c>
      <c r="G846" s="10"/>
      <c r="H846" s="57"/>
      <c r="I846" s="57"/>
      <c r="J846" s="29">
        <f t="shared" si="352"/>
        <v>0</v>
      </c>
      <c r="K846" s="6" t="str">
        <f t="shared" si="378"/>
        <v>Compilare anagrafica</v>
      </c>
      <c r="L846" s="5"/>
      <c r="M846" s="32">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30">
        <f t="shared" si="365"/>
        <v>0</v>
      </c>
      <c r="Z846" s="30">
        <f t="shared" si="366"/>
        <v>0</v>
      </c>
      <c r="AA846" s="30">
        <f t="shared" si="367"/>
        <v>0</v>
      </c>
      <c r="AB846" s="30">
        <f t="shared" si="368"/>
        <v>0</v>
      </c>
      <c r="AC846" s="30">
        <f t="shared" si="369"/>
        <v>0</v>
      </c>
      <c r="AD846" s="30">
        <f t="shared" si="370"/>
        <v>0</v>
      </c>
      <c r="AE846" s="30">
        <f t="shared" si="371"/>
        <v>0</v>
      </c>
      <c r="AF846" s="30">
        <f t="shared" si="372"/>
        <v>0</v>
      </c>
      <c r="AG846" s="30">
        <f t="shared" si="373"/>
        <v>0</v>
      </c>
      <c r="AH846" s="30">
        <f t="shared" si="374"/>
        <v>0</v>
      </c>
      <c r="AI846" s="30">
        <f t="shared" si="375"/>
        <v>0</v>
      </c>
      <c r="AJ846" s="30">
        <f t="shared" si="376"/>
        <v>0</v>
      </c>
    </row>
    <row r="847" spans="1:36" ht="15.75" x14ac:dyDescent="0.25">
      <c r="A847" s="42" t="str">
        <f t="shared" si="377"/>
        <v>ZERO</v>
      </c>
      <c r="B847" s="42"/>
      <c r="C847" s="56" t="s">
        <v>31</v>
      </c>
      <c r="D847" s="11"/>
      <c r="E847" s="45" t="s">
        <v>31</v>
      </c>
      <c r="F847" s="46" t="str">
        <f>VLOOKUP(E847,ISTRUZIONI!$A$10:$B$26,2)</f>
        <v>-</v>
      </c>
      <c r="G847" s="10"/>
      <c r="H847" s="57"/>
      <c r="I847" s="57"/>
      <c r="J847" s="29">
        <f t="shared" si="352"/>
        <v>0</v>
      </c>
      <c r="K847" s="6" t="str">
        <f t="shared" si="378"/>
        <v>Compilare anagrafica</v>
      </c>
      <c r="L847" s="5"/>
      <c r="M847" s="32">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30">
        <f t="shared" si="365"/>
        <v>0</v>
      </c>
      <c r="Z847" s="30">
        <f t="shared" si="366"/>
        <v>0</v>
      </c>
      <c r="AA847" s="30">
        <f t="shared" si="367"/>
        <v>0</v>
      </c>
      <c r="AB847" s="30">
        <f t="shared" si="368"/>
        <v>0</v>
      </c>
      <c r="AC847" s="30">
        <f t="shared" si="369"/>
        <v>0</v>
      </c>
      <c r="AD847" s="30">
        <f t="shared" si="370"/>
        <v>0</v>
      </c>
      <c r="AE847" s="30">
        <f t="shared" si="371"/>
        <v>0</v>
      </c>
      <c r="AF847" s="30">
        <f t="shared" si="372"/>
        <v>0</v>
      </c>
      <c r="AG847" s="30">
        <f t="shared" si="373"/>
        <v>0</v>
      </c>
      <c r="AH847" s="30">
        <f t="shared" si="374"/>
        <v>0</v>
      </c>
      <c r="AI847" s="30">
        <f t="shared" si="375"/>
        <v>0</v>
      </c>
      <c r="AJ847" s="30">
        <f t="shared" si="376"/>
        <v>0</v>
      </c>
    </row>
    <row r="848" spans="1:36" ht="15.75" x14ac:dyDescent="0.25">
      <c r="A848" s="42" t="str">
        <f t="shared" si="377"/>
        <v>ZERO</v>
      </c>
      <c r="B848" s="42"/>
      <c r="C848" s="56" t="s">
        <v>31</v>
      </c>
      <c r="D848" s="11"/>
      <c r="E848" s="45" t="s">
        <v>31</v>
      </c>
      <c r="F848" s="46" t="str">
        <f>VLOOKUP(E848,ISTRUZIONI!$A$10:$B$26,2)</f>
        <v>-</v>
      </c>
      <c r="G848" s="10"/>
      <c r="H848" s="57"/>
      <c r="I848" s="57"/>
      <c r="J848" s="29">
        <f t="shared" si="352"/>
        <v>0</v>
      </c>
      <c r="K848" s="6" t="str">
        <f t="shared" si="378"/>
        <v>Compilare anagrafica</v>
      </c>
      <c r="L848" s="5"/>
      <c r="M848" s="32">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30">
        <f t="shared" si="365"/>
        <v>0</v>
      </c>
      <c r="Z848" s="30">
        <f t="shared" si="366"/>
        <v>0</v>
      </c>
      <c r="AA848" s="30">
        <f t="shared" si="367"/>
        <v>0</v>
      </c>
      <c r="AB848" s="30">
        <f t="shared" si="368"/>
        <v>0</v>
      </c>
      <c r="AC848" s="30">
        <f t="shared" si="369"/>
        <v>0</v>
      </c>
      <c r="AD848" s="30">
        <f t="shared" si="370"/>
        <v>0</v>
      </c>
      <c r="AE848" s="30">
        <f t="shared" si="371"/>
        <v>0</v>
      </c>
      <c r="AF848" s="30">
        <f t="shared" si="372"/>
        <v>0</v>
      </c>
      <c r="AG848" s="30">
        <f t="shared" si="373"/>
        <v>0</v>
      </c>
      <c r="AH848" s="30">
        <f t="shared" si="374"/>
        <v>0</v>
      </c>
      <c r="AI848" s="30">
        <f t="shared" si="375"/>
        <v>0</v>
      </c>
      <c r="AJ848" s="30">
        <f t="shared" si="376"/>
        <v>0</v>
      </c>
    </row>
    <row r="849" spans="1:36" ht="15.75" x14ac:dyDescent="0.25">
      <c r="A849" s="42" t="str">
        <f t="shared" si="377"/>
        <v>ZERO</v>
      </c>
      <c r="B849" s="42"/>
      <c r="C849" s="56" t="s">
        <v>31</v>
      </c>
      <c r="D849" s="11"/>
      <c r="E849" s="45" t="s">
        <v>31</v>
      </c>
      <c r="F849" s="46" t="str">
        <f>VLOOKUP(E849,ISTRUZIONI!$A$10:$B$26,2)</f>
        <v>-</v>
      </c>
      <c r="G849" s="10"/>
      <c r="H849" s="57"/>
      <c r="I849" s="57"/>
      <c r="J849" s="29">
        <f t="shared" si="352"/>
        <v>0</v>
      </c>
      <c r="K849" s="6" t="str">
        <f t="shared" si="378"/>
        <v>Compilare anagrafica</v>
      </c>
      <c r="L849" s="5"/>
      <c r="M849" s="32">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30">
        <f t="shared" si="365"/>
        <v>0</v>
      </c>
      <c r="Z849" s="30">
        <f t="shared" si="366"/>
        <v>0</v>
      </c>
      <c r="AA849" s="30">
        <f t="shared" si="367"/>
        <v>0</v>
      </c>
      <c r="AB849" s="30">
        <f t="shared" si="368"/>
        <v>0</v>
      </c>
      <c r="AC849" s="30">
        <f t="shared" si="369"/>
        <v>0</v>
      </c>
      <c r="AD849" s="30">
        <f t="shared" si="370"/>
        <v>0</v>
      </c>
      <c r="AE849" s="30">
        <f t="shared" si="371"/>
        <v>0</v>
      </c>
      <c r="AF849" s="30">
        <f t="shared" si="372"/>
        <v>0</v>
      </c>
      <c r="AG849" s="30">
        <f t="shared" si="373"/>
        <v>0</v>
      </c>
      <c r="AH849" s="30">
        <f t="shared" si="374"/>
        <v>0</v>
      </c>
      <c r="AI849" s="30">
        <f t="shared" si="375"/>
        <v>0</v>
      </c>
      <c r="AJ849" s="30">
        <f t="shared" si="376"/>
        <v>0</v>
      </c>
    </row>
    <row r="850" spans="1:36" ht="15.75" x14ac:dyDescent="0.25">
      <c r="A850" s="42" t="str">
        <f t="shared" si="377"/>
        <v>ZERO</v>
      </c>
      <c r="B850" s="42"/>
      <c r="C850" s="56" t="s">
        <v>31</v>
      </c>
      <c r="D850" s="11"/>
      <c r="E850" s="45" t="s">
        <v>31</v>
      </c>
      <c r="F850" s="46" t="str">
        <f>VLOOKUP(E850,ISTRUZIONI!$A$10:$B$26,2)</f>
        <v>-</v>
      </c>
      <c r="G850" s="10"/>
      <c r="H850" s="57"/>
      <c r="I850" s="57"/>
      <c r="J850" s="29">
        <f t="shared" si="352"/>
        <v>0</v>
      </c>
      <c r="K850" s="6" t="str">
        <f t="shared" si="378"/>
        <v>Compilare anagrafica</v>
      </c>
      <c r="L850" s="5"/>
      <c r="M850" s="32">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30">
        <f t="shared" si="365"/>
        <v>0</v>
      </c>
      <c r="Z850" s="30">
        <f t="shared" si="366"/>
        <v>0</v>
      </c>
      <c r="AA850" s="30">
        <f t="shared" si="367"/>
        <v>0</v>
      </c>
      <c r="AB850" s="30">
        <f t="shared" si="368"/>
        <v>0</v>
      </c>
      <c r="AC850" s="30">
        <f t="shared" si="369"/>
        <v>0</v>
      </c>
      <c r="AD850" s="30">
        <f t="shared" si="370"/>
        <v>0</v>
      </c>
      <c r="AE850" s="30">
        <f t="shared" si="371"/>
        <v>0</v>
      </c>
      <c r="AF850" s="30">
        <f t="shared" si="372"/>
        <v>0</v>
      </c>
      <c r="AG850" s="30">
        <f t="shared" si="373"/>
        <v>0</v>
      </c>
      <c r="AH850" s="30">
        <f t="shared" si="374"/>
        <v>0</v>
      </c>
      <c r="AI850" s="30">
        <f t="shared" si="375"/>
        <v>0</v>
      </c>
      <c r="AJ850" s="30">
        <f t="shared" si="376"/>
        <v>0</v>
      </c>
    </row>
    <row r="851" spans="1:36" ht="15.75" x14ac:dyDescent="0.25">
      <c r="A851" s="42" t="str">
        <f t="shared" si="377"/>
        <v>ZERO</v>
      </c>
      <c r="B851" s="42"/>
      <c r="C851" s="56" t="s">
        <v>31</v>
      </c>
      <c r="D851" s="11"/>
      <c r="E851" s="45" t="s">
        <v>31</v>
      </c>
      <c r="F851" s="46" t="str">
        <f>VLOOKUP(E851,ISTRUZIONI!$A$10:$B$26,2)</f>
        <v>-</v>
      </c>
      <c r="G851" s="10"/>
      <c r="H851" s="57"/>
      <c r="I851" s="57"/>
      <c r="J851" s="29">
        <f t="shared" si="352"/>
        <v>0</v>
      </c>
      <c r="K851" s="6" t="str">
        <f t="shared" si="378"/>
        <v>Compilare anagrafica</v>
      </c>
      <c r="L851" s="5"/>
      <c r="M851" s="32">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30">
        <f t="shared" si="365"/>
        <v>0</v>
      </c>
      <c r="Z851" s="30">
        <f t="shared" si="366"/>
        <v>0</v>
      </c>
      <c r="AA851" s="30">
        <f t="shared" si="367"/>
        <v>0</v>
      </c>
      <c r="AB851" s="30">
        <f t="shared" si="368"/>
        <v>0</v>
      </c>
      <c r="AC851" s="30">
        <f t="shared" si="369"/>
        <v>0</v>
      </c>
      <c r="AD851" s="30">
        <f t="shared" si="370"/>
        <v>0</v>
      </c>
      <c r="AE851" s="30">
        <f t="shared" si="371"/>
        <v>0</v>
      </c>
      <c r="AF851" s="30">
        <f t="shared" si="372"/>
        <v>0</v>
      </c>
      <c r="AG851" s="30">
        <f t="shared" si="373"/>
        <v>0</v>
      </c>
      <c r="AH851" s="30">
        <f t="shared" si="374"/>
        <v>0</v>
      </c>
      <c r="AI851" s="30">
        <f t="shared" si="375"/>
        <v>0</v>
      </c>
      <c r="AJ851" s="30">
        <f t="shared" si="376"/>
        <v>0</v>
      </c>
    </row>
    <row r="852" spans="1:36" ht="15.75" x14ac:dyDescent="0.25">
      <c r="A852" s="42" t="str">
        <f t="shared" si="377"/>
        <v>ZERO</v>
      </c>
      <c r="B852" s="42"/>
      <c r="C852" s="56" t="s">
        <v>31</v>
      </c>
      <c r="D852" s="11"/>
      <c r="E852" s="45" t="s">
        <v>31</v>
      </c>
      <c r="F852" s="46" t="str">
        <f>VLOOKUP(E852,ISTRUZIONI!$A$10:$B$26,2)</f>
        <v>-</v>
      </c>
      <c r="G852" s="10"/>
      <c r="H852" s="57"/>
      <c r="I852" s="57"/>
      <c r="J852" s="29">
        <f t="shared" si="352"/>
        <v>0</v>
      </c>
      <c r="K852" s="6" t="str">
        <f t="shared" si="378"/>
        <v>Compilare anagrafica</v>
      </c>
      <c r="L852" s="5"/>
      <c r="M852" s="32">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30">
        <f t="shared" si="365"/>
        <v>0</v>
      </c>
      <c r="Z852" s="30">
        <f t="shared" si="366"/>
        <v>0</v>
      </c>
      <c r="AA852" s="30">
        <f t="shared" si="367"/>
        <v>0</v>
      </c>
      <c r="AB852" s="30">
        <f t="shared" si="368"/>
        <v>0</v>
      </c>
      <c r="AC852" s="30">
        <f t="shared" si="369"/>
        <v>0</v>
      </c>
      <c r="AD852" s="30">
        <f t="shared" si="370"/>
        <v>0</v>
      </c>
      <c r="AE852" s="30">
        <f t="shared" si="371"/>
        <v>0</v>
      </c>
      <c r="AF852" s="30">
        <f t="shared" si="372"/>
        <v>0</v>
      </c>
      <c r="AG852" s="30">
        <f t="shared" si="373"/>
        <v>0</v>
      </c>
      <c r="AH852" s="30">
        <f t="shared" si="374"/>
        <v>0</v>
      </c>
      <c r="AI852" s="30">
        <f t="shared" si="375"/>
        <v>0</v>
      </c>
      <c r="AJ852" s="30">
        <f t="shared" si="376"/>
        <v>0</v>
      </c>
    </row>
    <row r="853" spans="1:36" ht="15.75" x14ac:dyDescent="0.25">
      <c r="A853" s="42" t="str">
        <f t="shared" si="377"/>
        <v>ZERO</v>
      </c>
      <c r="B853" s="42"/>
      <c r="C853" s="56" t="s">
        <v>31</v>
      </c>
      <c r="D853" s="11"/>
      <c r="E853" s="45" t="s">
        <v>31</v>
      </c>
      <c r="F853" s="46" t="str">
        <f>VLOOKUP(E853,ISTRUZIONI!$A$10:$B$26,2)</f>
        <v>-</v>
      </c>
      <c r="G853" s="10"/>
      <c r="H853" s="57"/>
      <c r="I853" s="57"/>
      <c r="J853" s="29">
        <f t="shared" si="352"/>
        <v>0</v>
      </c>
      <c r="K853" s="6" t="str">
        <f t="shared" si="378"/>
        <v>Compilare anagrafica</v>
      </c>
      <c r="L853" s="5"/>
      <c r="M853" s="32">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30">
        <f t="shared" si="365"/>
        <v>0</v>
      </c>
      <c r="Z853" s="30">
        <f t="shared" si="366"/>
        <v>0</v>
      </c>
      <c r="AA853" s="30">
        <f t="shared" si="367"/>
        <v>0</v>
      </c>
      <c r="AB853" s="30">
        <f t="shared" si="368"/>
        <v>0</v>
      </c>
      <c r="AC853" s="30">
        <f t="shared" si="369"/>
        <v>0</v>
      </c>
      <c r="AD853" s="30">
        <f t="shared" si="370"/>
        <v>0</v>
      </c>
      <c r="AE853" s="30">
        <f t="shared" si="371"/>
        <v>0</v>
      </c>
      <c r="AF853" s="30">
        <f t="shared" si="372"/>
        <v>0</v>
      </c>
      <c r="AG853" s="30">
        <f t="shared" si="373"/>
        <v>0</v>
      </c>
      <c r="AH853" s="30">
        <f t="shared" si="374"/>
        <v>0</v>
      </c>
      <c r="AI853" s="30">
        <f t="shared" si="375"/>
        <v>0</v>
      </c>
      <c r="AJ853" s="30">
        <f t="shared" si="376"/>
        <v>0</v>
      </c>
    </row>
    <row r="854" spans="1:36" ht="15.75" x14ac:dyDescent="0.25">
      <c r="A854" s="42" t="str">
        <f t="shared" si="377"/>
        <v>ZERO</v>
      </c>
      <c r="B854" s="42"/>
      <c r="C854" s="56" t="s">
        <v>31</v>
      </c>
      <c r="D854" s="11"/>
      <c r="E854" s="45" t="s">
        <v>31</v>
      </c>
      <c r="F854" s="46" t="str">
        <f>VLOOKUP(E854,ISTRUZIONI!$A$10:$B$26,2)</f>
        <v>-</v>
      </c>
      <c r="G854" s="10"/>
      <c r="H854" s="57"/>
      <c r="I854" s="57"/>
      <c r="J854" s="29">
        <f t="shared" si="352"/>
        <v>0</v>
      </c>
      <c r="K854" s="6" t="str">
        <f t="shared" si="378"/>
        <v>Compilare anagrafica</v>
      </c>
      <c r="L854" s="5"/>
      <c r="M854" s="32">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30">
        <f t="shared" si="365"/>
        <v>0</v>
      </c>
      <c r="Z854" s="30">
        <f t="shared" si="366"/>
        <v>0</v>
      </c>
      <c r="AA854" s="30">
        <f t="shared" si="367"/>
        <v>0</v>
      </c>
      <c r="AB854" s="30">
        <f t="shared" si="368"/>
        <v>0</v>
      </c>
      <c r="AC854" s="30">
        <f t="shared" si="369"/>
        <v>0</v>
      </c>
      <c r="AD854" s="30">
        <f t="shared" si="370"/>
        <v>0</v>
      </c>
      <c r="AE854" s="30">
        <f t="shared" si="371"/>
        <v>0</v>
      </c>
      <c r="AF854" s="30">
        <f t="shared" si="372"/>
        <v>0</v>
      </c>
      <c r="AG854" s="30">
        <f t="shared" si="373"/>
        <v>0</v>
      </c>
      <c r="AH854" s="30">
        <f t="shared" si="374"/>
        <v>0</v>
      </c>
      <c r="AI854" s="30">
        <f t="shared" si="375"/>
        <v>0</v>
      </c>
      <c r="AJ854" s="30">
        <f t="shared" si="376"/>
        <v>0</v>
      </c>
    </row>
    <row r="855" spans="1:36" ht="15.75" x14ac:dyDescent="0.25">
      <c r="A855" s="42" t="str">
        <f t="shared" si="377"/>
        <v>ZERO</v>
      </c>
      <c r="B855" s="42"/>
      <c r="C855" s="56" t="s">
        <v>31</v>
      </c>
      <c r="D855" s="11"/>
      <c r="E855" s="45" t="s">
        <v>31</v>
      </c>
      <c r="F855" s="46" t="str">
        <f>VLOOKUP(E855,ISTRUZIONI!$A$10:$B$26,2)</f>
        <v>-</v>
      </c>
      <c r="G855" s="10"/>
      <c r="H855" s="57"/>
      <c r="I855" s="57"/>
      <c r="J855" s="29">
        <f t="shared" si="352"/>
        <v>0</v>
      </c>
      <c r="K855" s="6" t="str">
        <f t="shared" si="378"/>
        <v>Compilare anagrafica</v>
      </c>
      <c r="L855" s="5"/>
      <c r="M855" s="32">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30">
        <f t="shared" si="365"/>
        <v>0</v>
      </c>
      <c r="Z855" s="30">
        <f t="shared" si="366"/>
        <v>0</v>
      </c>
      <c r="AA855" s="30">
        <f t="shared" si="367"/>
        <v>0</v>
      </c>
      <c r="AB855" s="30">
        <f t="shared" si="368"/>
        <v>0</v>
      </c>
      <c r="AC855" s="30">
        <f t="shared" si="369"/>
        <v>0</v>
      </c>
      <c r="AD855" s="30">
        <f t="shared" si="370"/>
        <v>0</v>
      </c>
      <c r="AE855" s="30">
        <f t="shared" si="371"/>
        <v>0</v>
      </c>
      <c r="AF855" s="30">
        <f t="shared" si="372"/>
        <v>0</v>
      </c>
      <c r="AG855" s="30">
        <f t="shared" si="373"/>
        <v>0</v>
      </c>
      <c r="AH855" s="30">
        <f t="shared" si="374"/>
        <v>0</v>
      </c>
      <c r="AI855" s="30">
        <f t="shared" si="375"/>
        <v>0</v>
      </c>
      <c r="AJ855" s="30">
        <f t="shared" si="376"/>
        <v>0</v>
      </c>
    </row>
    <row r="856" spans="1:36" ht="15.75" x14ac:dyDescent="0.25">
      <c r="A856" s="42" t="str">
        <f t="shared" si="377"/>
        <v>ZERO</v>
      </c>
      <c r="B856" s="42"/>
      <c r="C856" s="56" t="s">
        <v>31</v>
      </c>
      <c r="D856" s="11"/>
      <c r="E856" s="45" t="s">
        <v>31</v>
      </c>
      <c r="F856" s="46" t="str">
        <f>VLOOKUP(E856,ISTRUZIONI!$A$10:$B$26,2)</f>
        <v>-</v>
      </c>
      <c r="G856" s="10"/>
      <c r="H856" s="57"/>
      <c r="I856" s="57"/>
      <c r="J856" s="29">
        <f t="shared" si="352"/>
        <v>0</v>
      </c>
      <c r="K856" s="6" t="str">
        <f t="shared" si="378"/>
        <v>Compilare anagrafica</v>
      </c>
      <c r="L856" s="5"/>
      <c r="M856" s="32">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30">
        <f t="shared" si="365"/>
        <v>0</v>
      </c>
      <c r="Z856" s="30">
        <f t="shared" si="366"/>
        <v>0</v>
      </c>
      <c r="AA856" s="30">
        <f t="shared" si="367"/>
        <v>0</v>
      </c>
      <c r="AB856" s="30">
        <f t="shared" si="368"/>
        <v>0</v>
      </c>
      <c r="AC856" s="30">
        <f t="shared" si="369"/>
        <v>0</v>
      </c>
      <c r="AD856" s="30">
        <f t="shared" si="370"/>
        <v>0</v>
      </c>
      <c r="AE856" s="30">
        <f t="shared" si="371"/>
        <v>0</v>
      </c>
      <c r="AF856" s="30">
        <f t="shared" si="372"/>
        <v>0</v>
      </c>
      <c r="AG856" s="30">
        <f t="shared" si="373"/>
        <v>0</v>
      </c>
      <c r="AH856" s="30">
        <f t="shared" si="374"/>
        <v>0</v>
      </c>
      <c r="AI856" s="30">
        <f t="shared" si="375"/>
        <v>0</v>
      </c>
      <c r="AJ856" s="30">
        <f t="shared" si="376"/>
        <v>0</v>
      </c>
    </row>
    <row r="857" spans="1:36" ht="15.75" x14ac:dyDescent="0.25">
      <c r="A857" s="42" t="str">
        <f t="shared" si="377"/>
        <v>ZERO</v>
      </c>
      <c r="B857" s="42"/>
      <c r="C857" s="56" t="s">
        <v>31</v>
      </c>
      <c r="D857" s="11"/>
      <c r="E857" s="45" t="s">
        <v>31</v>
      </c>
      <c r="F857" s="46" t="str">
        <f>VLOOKUP(E857,ISTRUZIONI!$A$10:$B$26,2)</f>
        <v>-</v>
      </c>
      <c r="G857" s="10"/>
      <c r="H857" s="57"/>
      <c r="I857" s="57"/>
      <c r="J857" s="29">
        <f t="shared" si="352"/>
        <v>0</v>
      </c>
      <c r="K857" s="6" t="str">
        <f t="shared" si="378"/>
        <v>Compilare anagrafica</v>
      </c>
      <c r="L857" s="5"/>
      <c r="M857" s="32">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30">
        <f t="shared" si="365"/>
        <v>0</v>
      </c>
      <c r="Z857" s="30">
        <f t="shared" si="366"/>
        <v>0</v>
      </c>
      <c r="AA857" s="30">
        <f t="shared" si="367"/>
        <v>0</v>
      </c>
      <c r="AB857" s="30">
        <f t="shared" si="368"/>
        <v>0</v>
      </c>
      <c r="AC857" s="30">
        <f t="shared" si="369"/>
        <v>0</v>
      </c>
      <c r="AD857" s="30">
        <f t="shared" si="370"/>
        <v>0</v>
      </c>
      <c r="AE857" s="30">
        <f t="shared" si="371"/>
        <v>0</v>
      </c>
      <c r="AF857" s="30">
        <f t="shared" si="372"/>
        <v>0</v>
      </c>
      <c r="AG857" s="30">
        <f t="shared" si="373"/>
        <v>0</v>
      </c>
      <c r="AH857" s="30">
        <f t="shared" si="374"/>
        <v>0</v>
      </c>
      <c r="AI857" s="30">
        <f t="shared" si="375"/>
        <v>0</v>
      </c>
      <c r="AJ857" s="30">
        <f t="shared" si="376"/>
        <v>0</v>
      </c>
    </row>
    <row r="858" spans="1:36" ht="15.75" x14ac:dyDescent="0.25">
      <c r="A858" s="42" t="str">
        <f t="shared" si="377"/>
        <v>ZERO</v>
      </c>
      <c r="B858" s="42"/>
      <c r="C858" s="56" t="s">
        <v>31</v>
      </c>
      <c r="D858" s="11"/>
      <c r="E858" s="45" t="s">
        <v>31</v>
      </c>
      <c r="F858" s="46" t="str">
        <f>VLOOKUP(E858,ISTRUZIONI!$A$10:$B$26,2)</f>
        <v>-</v>
      </c>
      <c r="G858" s="10"/>
      <c r="H858" s="57"/>
      <c r="I858" s="57"/>
      <c r="J858" s="29">
        <f t="shared" si="352"/>
        <v>0</v>
      </c>
      <c r="K858" s="6" t="str">
        <f t="shared" si="378"/>
        <v>Compilare anagrafica</v>
      </c>
      <c r="L858" s="5"/>
      <c r="M858" s="32">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30">
        <f t="shared" si="365"/>
        <v>0</v>
      </c>
      <c r="Z858" s="30">
        <f t="shared" si="366"/>
        <v>0</v>
      </c>
      <c r="AA858" s="30">
        <f t="shared" si="367"/>
        <v>0</v>
      </c>
      <c r="AB858" s="30">
        <f t="shared" si="368"/>
        <v>0</v>
      </c>
      <c r="AC858" s="30">
        <f t="shared" si="369"/>
        <v>0</v>
      </c>
      <c r="AD858" s="30">
        <f t="shared" si="370"/>
        <v>0</v>
      </c>
      <c r="AE858" s="30">
        <f t="shared" si="371"/>
        <v>0</v>
      </c>
      <c r="AF858" s="30">
        <f t="shared" si="372"/>
        <v>0</v>
      </c>
      <c r="AG858" s="30">
        <f t="shared" si="373"/>
        <v>0</v>
      </c>
      <c r="AH858" s="30">
        <f t="shared" si="374"/>
        <v>0</v>
      </c>
      <c r="AI858" s="30">
        <f t="shared" si="375"/>
        <v>0</v>
      </c>
      <c r="AJ858" s="30">
        <f t="shared" si="376"/>
        <v>0</v>
      </c>
    </row>
    <row r="859" spans="1:36" ht="15.75" x14ac:dyDescent="0.25">
      <c r="A859" s="42" t="str">
        <f t="shared" si="377"/>
        <v>ZERO</v>
      </c>
      <c r="B859" s="42"/>
      <c r="C859" s="56" t="s">
        <v>31</v>
      </c>
      <c r="D859" s="11"/>
      <c r="E859" s="45" t="s">
        <v>31</v>
      </c>
      <c r="F859" s="46" t="str">
        <f>VLOOKUP(E859,ISTRUZIONI!$A$10:$B$26,2)</f>
        <v>-</v>
      </c>
      <c r="G859" s="10"/>
      <c r="H859" s="57"/>
      <c r="I859" s="57"/>
      <c r="J859" s="29">
        <f t="shared" si="352"/>
        <v>0</v>
      </c>
      <c r="K859" s="6" t="str">
        <f t="shared" si="378"/>
        <v>Compilare anagrafica</v>
      </c>
      <c r="L859" s="5"/>
      <c r="M859" s="32">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30">
        <f t="shared" si="365"/>
        <v>0</v>
      </c>
      <c r="Z859" s="30">
        <f t="shared" si="366"/>
        <v>0</v>
      </c>
      <c r="AA859" s="30">
        <f t="shared" si="367"/>
        <v>0</v>
      </c>
      <c r="AB859" s="30">
        <f t="shared" si="368"/>
        <v>0</v>
      </c>
      <c r="AC859" s="30">
        <f t="shared" si="369"/>
        <v>0</v>
      </c>
      <c r="AD859" s="30">
        <f t="shared" si="370"/>
        <v>0</v>
      </c>
      <c r="AE859" s="30">
        <f t="shared" si="371"/>
        <v>0</v>
      </c>
      <c r="AF859" s="30">
        <f t="shared" si="372"/>
        <v>0</v>
      </c>
      <c r="AG859" s="30">
        <f t="shared" si="373"/>
        <v>0</v>
      </c>
      <c r="AH859" s="30">
        <f t="shared" si="374"/>
        <v>0</v>
      </c>
      <c r="AI859" s="30">
        <f t="shared" si="375"/>
        <v>0</v>
      </c>
      <c r="AJ859" s="30">
        <f t="shared" si="376"/>
        <v>0</v>
      </c>
    </row>
    <row r="860" spans="1:36" ht="15.75" x14ac:dyDescent="0.25">
      <c r="A860" s="42" t="str">
        <f t="shared" si="377"/>
        <v>ZERO</v>
      </c>
      <c r="B860" s="42"/>
      <c r="C860" s="56" t="s">
        <v>31</v>
      </c>
      <c r="D860" s="11"/>
      <c r="E860" s="45" t="s">
        <v>31</v>
      </c>
      <c r="F860" s="46" t="str">
        <f>VLOOKUP(E860,ISTRUZIONI!$A$10:$B$26,2)</f>
        <v>-</v>
      </c>
      <c r="G860" s="10"/>
      <c r="H860" s="57"/>
      <c r="I860" s="57"/>
      <c r="J860" s="29">
        <f t="shared" si="352"/>
        <v>0</v>
      </c>
      <c r="K860" s="6" t="str">
        <f t="shared" si="378"/>
        <v>Compilare anagrafica</v>
      </c>
      <c r="L860" s="5"/>
      <c r="M860" s="32">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30">
        <f t="shared" si="365"/>
        <v>0</v>
      </c>
      <c r="Z860" s="30">
        <f t="shared" si="366"/>
        <v>0</v>
      </c>
      <c r="AA860" s="30">
        <f t="shared" si="367"/>
        <v>0</v>
      </c>
      <c r="AB860" s="30">
        <f t="shared" si="368"/>
        <v>0</v>
      </c>
      <c r="AC860" s="30">
        <f t="shared" si="369"/>
        <v>0</v>
      </c>
      <c r="AD860" s="30">
        <f t="shared" si="370"/>
        <v>0</v>
      </c>
      <c r="AE860" s="30">
        <f t="shared" si="371"/>
        <v>0</v>
      </c>
      <c r="AF860" s="30">
        <f t="shared" si="372"/>
        <v>0</v>
      </c>
      <c r="AG860" s="30">
        <f t="shared" si="373"/>
        <v>0</v>
      </c>
      <c r="AH860" s="30">
        <f t="shared" si="374"/>
        <v>0</v>
      </c>
      <c r="AI860" s="30">
        <f t="shared" si="375"/>
        <v>0</v>
      </c>
      <c r="AJ860" s="30">
        <f t="shared" si="376"/>
        <v>0</v>
      </c>
    </row>
    <row r="861" spans="1:36" ht="15.75" x14ac:dyDescent="0.25">
      <c r="A861" s="42" t="str">
        <f t="shared" si="377"/>
        <v>ZERO</v>
      </c>
      <c r="B861" s="42"/>
      <c r="C861" s="56" t="s">
        <v>31</v>
      </c>
      <c r="D861" s="11"/>
      <c r="E861" s="45" t="s">
        <v>31</v>
      </c>
      <c r="F861" s="46" t="str">
        <f>VLOOKUP(E861,ISTRUZIONI!$A$10:$B$26,2)</f>
        <v>-</v>
      </c>
      <c r="G861" s="10"/>
      <c r="H861" s="57"/>
      <c r="I861" s="57"/>
      <c r="J861" s="29">
        <f t="shared" si="352"/>
        <v>0</v>
      </c>
      <c r="K861" s="6" t="str">
        <f t="shared" si="378"/>
        <v>Compilare anagrafica</v>
      </c>
      <c r="L861" s="5"/>
      <c r="M861" s="32">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30">
        <f t="shared" si="365"/>
        <v>0</v>
      </c>
      <c r="Z861" s="30">
        <f t="shared" si="366"/>
        <v>0</v>
      </c>
      <c r="AA861" s="30">
        <f t="shared" si="367"/>
        <v>0</v>
      </c>
      <c r="AB861" s="30">
        <f t="shared" si="368"/>
        <v>0</v>
      </c>
      <c r="AC861" s="30">
        <f t="shared" si="369"/>
        <v>0</v>
      </c>
      <c r="AD861" s="30">
        <f t="shared" si="370"/>
        <v>0</v>
      </c>
      <c r="AE861" s="30">
        <f t="shared" si="371"/>
        <v>0</v>
      </c>
      <c r="AF861" s="30">
        <f t="shared" si="372"/>
        <v>0</v>
      </c>
      <c r="AG861" s="30">
        <f t="shared" si="373"/>
        <v>0</v>
      </c>
      <c r="AH861" s="30">
        <f t="shared" si="374"/>
        <v>0</v>
      </c>
      <c r="AI861" s="30">
        <f t="shared" si="375"/>
        <v>0</v>
      </c>
      <c r="AJ861" s="30">
        <f t="shared" si="376"/>
        <v>0</v>
      </c>
    </row>
    <row r="862" spans="1:36" ht="15.75" x14ac:dyDescent="0.25">
      <c r="A862" s="42" t="str">
        <f t="shared" si="377"/>
        <v>ZERO</v>
      </c>
      <c r="B862" s="42"/>
      <c r="C862" s="56" t="s">
        <v>31</v>
      </c>
      <c r="D862" s="11"/>
      <c r="E862" s="45" t="s">
        <v>31</v>
      </c>
      <c r="F862" s="46" t="str">
        <f>VLOOKUP(E862,ISTRUZIONI!$A$10:$B$26,2)</f>
        <v>-</v>
      </c>
      <c r="G862" s="10"/>
      <c r="H862" s="57"/>
      <c r="I862" s="57"/>
      <c r="J862" s="29">
        <f t="shared" si="352"/>
        <v>0</v>
      </c>
      <c r="K862" s="6" t="str">
        <f t="shared" si="378"/>
        <v>Compilare anagrafica</v>
      </c>
      <c r="L862" s="5"/>
      <c r="M862" s="32">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30">
        <f t="shared" si="365"/>
        <v>0</v>
      </c>
      <c r="Z862" s="30">
        <f t="shared" si="366"/>
        <v>0</v>
      </c>
      <c r="AA862" s="30">
        <f t="shared" si="367"/>
        <v>0</v>
      </c>
      <c r="AB862" s="30">
        <f t="shared" si="368"/>
        <v>0</v>
      </c>
      <c r="AC862" s="30">
        <f t="shared" si="369"/>
        <v>0</v>
      </c>
      <c r="AD862" s="30">
        <f t="shared" si="370"/>
        <v>0</v>
      </c>
      <c r="AE862" s="30">
        <f t="shared" si="371"/>
        <v>0</v>
      </c>
      <c r="AF862" s="30">
        <f t="shared" si="372"/>
        <v>0</v>
      </c>
      <c r="AG862" s="30">
        <f t="shared" si="373"/>
        <v>0</v>
      </c>
      <c r="AH862" s="30">
        <f t="shared" si="374"/>
        <v>0</v>
      </c>
      <c r="AI862" s="30">
        <f t="shared" si="375"/>
        <v>0</v>
      </c>
      <c r="AJ862" s="30">
        <f t="shared" si="376"/>
        <v>0</v>
      </c>
    </row>
    <row r="863" spans="1:36" ht="15.75" x14ac:dyDescent="0.25">
      <c r="A863" s="42" t="str">
        <f t="shared" si="377"/>
        <v>ZERO</v>
      </c>
      <c r="B863" s="42"/>
      <c r="C863" s="56" t="s">
        <v>31</v>
      </c>
      <c r="D863" s="11"/>
      <c r="E863" s="45" t="s">
        <v>31</v>
      </c>
      <c r="F863" s="46" t="str">
        <f>VLOOKUP(E863,ISTRUZIONI!$A$10:$B$26,2)</f>
        <v>-</v>
      </c>
      <c r="G863" s="10"/>
      <c r="H863" s="57"/>
      <c r="I863" s="57"/>
      <c r="J863" s="29">
        <f t="shared" si="352"/>
        <v>0</v>
      </c>
      <c r="K863" s="6" t="str">
        <f t="shared" si="378"/>
        <v>Compilare anagrafica</v>
      </c>
      <c r="L863" s="5"/>
      <c r="M863" s="32">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30">
        <f t="shared" si="365"/>
        <v>0</v>
      </c>
      <c r="Z863" s="30">
        <f t="shared" si="366"/>
        <v>0</v>
      </c>
      <c r="AA863" s="30">
        <f t="shared" si="367"/>
        <v>0</v>
      </c>
      <c r="AB863" s="30">
        <f t="shared" si="368"/>
        <v>0</v>
      </c>
      <c r="AC863" s="30">
        <f t="shared" si="369"/>
        <v>0</v>
      </c>
      <c r="AD863" s="30">
        <f t="shared" si="370"/>
        <v>0</v>
      </c>
      <c r="AE863" s="30">
        <f t="shared" si="371"/>
        <v>0</v>
      </c>
      <c r="AF863" s="30">
        <f t="shared" si="372"/>
        <v>0</v>
      </c>
      <c r="AG863" s="30">
        <f t="shared" si="373"/>
        <v>0</v>
      </c>
      <c r="AH863" s="30">
        <f t="shared" si="374"/>
        <v>0</v>
      </c>
      <c r="AI863" s="30">
        <f t="shared" si="375"/>
        <v>0</v>
      </c>
      <c r="AJ863" s="30">
        <f t="shared" si="376"/>
        <v>0</v>
      </c>
    </row>
    <row r="864" spans="1:36" ht="15.75" x14ac:dyDescent="0.25">
      <c r="A864" s="42" t="str">
        <f t="shared" si="377"/>
        <v>ZERO</v>
      </c>
      <c r="B864" s="42"/>
      <c r="C864" s="56" t="s">
        <v>31</v>
      </c>
      <c r="D864" s="11"/>
      <c r="E864" s="45" t="s">
        <v>31</v>
      </c>
      <c r="F864" s="46" t="str">
        <f>VLOOKUP(E864,ISTRUZIONI!$A$10:$B$26,2)</f>
        <v>-</v>
      </c>
      <c r="G864" s="10"/>
      <c r="H864" s="57"/>
      <c r="I864" s="57"/>
      <c r="J864" s="29">
        <f t="shared" si="352"/>
        <v>0</v>
      </c>
      <c r="K864" s="6" t="str">
        <f t="shared" si="378"/>
        <v>Compilare anagrafica</v>
      </c>
      <c r="L864" s="5"/>
      <c r="M864" s="32">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30">
        <f t="shared" si="365"/>
        <v>0</v>
      </c>
      <c r="Z864" s="30">
        <f t="shared" si="366"/>
        <v>0</v>
      </c>
      <c r="AA864" s="30">
        <f t="shared" si="367"/>
        <v>0</v>
      </c>
      <c r="AB864" s="30">
        <f t="shared" si="368"/>
        <v>0</v>
      </c>
      <c r="AC864" s="30">
        <f t="shared" si="369"/>
        <v>0</v>
      </c>
      <c r="AD864" s="30">
        <f t="shared" si="370"/>
        <v>0</v>
      </c>
      <c r="AE864" s="30">
        <f t="shared" si="371"/>
        <v>0</v>
      </c>
      <c r="AF864" s="30">
        <f t="shared" si="372"/>
        <v>0</v>
      </c>
      <c r="AG864" s="30">
        <f t="shared" si="373"/>
        <v>0</v>
      </c>
      <c r="AH864" s="30">
        <f t="shared" si="374"/>
        <v>0</v>
      </c>
      <c r="AI864" s="30">
        <f t="shared" si="375"/>
        <v>0</v>
      </c>
      <c r="AJ864" s="30">
        <f t="shared" si="376"/>
        <v>0</v>
      </c>
    </row>
    <row r="865" spans="1:36" ht="15.75" x14ac:dyDescent="0.25">
      <c r="A865" s="42" t="str">
        <f t="shared" si="377"/>
        <v>ZERO</v>
      </c>
      <c r="B865" s="42"/>
      <c r="C865" s="56" t="s">
        <v>31</v>
      </c>
      <c r="D865" s="11"/>
      <c r="E865" s="45" t="s">
        <v>31</v>
      </c>
      <c r="F865" s="46" t="str">
        <f>VLOOKUP(E865,ISTRUZIONI!$A$10:$B$26,2)</f>
        <v>-</v>
      </c>
      <c r="G865" s="10"/>
      <c r="H865" s="57"/>
      <c r="I865" s="57"/>
      <c r="J865" s="29">
        <f t="shared" si="352"/>
        <v>0</v>
      </c>
      <c r="K865" s="6" t="str">
        <f t="shared" si="378"/>
        <v>Compilare anagrafica</v>
      </c>
      <c r="L865" s="5"/>
      <c r="M865" s="32">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30">
        <f t="shared" si="365"/>
        <v>0</v>
      </c>
      <c r="Z865" s="30">
        <f t="shared" si="366"/>
        <v>0</v>
      </c>
      <c r="AA865" s="30">
        <f t="shared" si="367"/>
        <v>0</v>
      </c>
      <c r="AB865" s="30">
        <f t="shared" si="368"/>
        <v>0</v>
      </c>
      <c r="AC865" s="30">
        <f t="shared" si="369"/>
        <v>0</v>
      </c>
      <c r="AD865" s="30">
        <f t="shared" si="370"/>
        <v>0</v>
      </c>
      <c r="AE865" s="30">
        <f t="shared" si="371"/>
        <v>0</v>
      </c>
      <c r="AF865" s="30">
        <f t="shared" si="372"/>
        <v>0</v>
      </c>
      <c r="AG865" s="30">
        <f t="shared" si="373"/>
        <v>0</v>
      </c>
      <c r="AH865" s="30">
        <f t="shared" si="374"/>
        <v>0</v>
      </c>
      <c r="AI865" s="30">
        <f t="shared" si="375"/>
        <v>0</v>
      </c>
      <c r="AJ865" s="30">
        <f t="shared" si="376"/>
        <v>0</v>
      </c>
    </row>
    <row r="866" spans="1:36" ht="15.75" x14ac:dyDescent="0.25">
      <c r="A866" s="42" t="str">
        <f t="shared" si="377"/>
        <v>ZERO</v>
      </c>
      <c r="B866" s="42"/>
      <c r="C866" s="56" t="s">
        <v>31</v>
      </c>
      <c r="D866" s="11"/>
      <c r="E866" s="45" t="s">
        <v>31</v>
      </c>
      <c r="F866" s="46" t="str">
        <f>VLOOKUP(E866,ISTRUZIONI!$A$10:$B$26,2)</f>
        <v>-</v>
      </c>
      <c r="G866" s="10"/>
      <c r="H866" s="57"/>
      <c r="I866" s="57"/>
      <c r="J866" s="29">
        <f t="shared" si="352"/>
        <v>0</v>
      </c>
      <c r="K866" s="6" t="str">
        <f t="shared" si="378"/>
        <v>Compilare anagrafica</v>
      </c>
      <c r="L866" s="5"/>
      <c r="M866" s="32">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30">
        <f t="shared" si="365"/>
        <v>0</v>
      </c>
      <c r="Z866" s="30">
        <f t="shared" si="366"/>
        <v>0</v>
      </c>
      <c r="AA866" s="30">
        <f t="shared" si="367"/>
        <v>0</v>
      </c>
      <c r="AB866" s="30">
        <f t="shared" si="368"/>
        <v>0</v>
      </c>
      <c r="AC866" s="30">
        <f t="shared" si="369"/>
        <v>0</v>
      </c>
      <c r="AD866" s="30">
        <f t="shared" si="370"/>
        <v>0</v>
      </c>
      <c r="AE866" s="30">
        <f t="shared" si="371"/>
        <v>0</v>
      </c>
      <c r="AF866" s="30">
        <f t="shared" si="372"/>
        <v>0</v>
      </c>
      <c r="AG866" s="30">
        <f t="shared" si="373"/>
        <v>0</v>
      </c>
      <c r="AH866" s="30">
        <f t="shared" si="374"/>
        <v>0</v>
      </c>
      <c r="AI866" s="30">
        <f t="shared" si="375"/>
        <v>0</v>
      </c>
      <c r="AJ866" s="30">
        <f t="shared" si="376"/>
        <v>0</v>
      </c>
    </row>
    <row r="867" spans="1:36" ht="15.75" x14ac:dyDescent="0.25">
      <c r="A867" s="42" t="str">
        <f t="shared" si="377"/>
        <v>ZERO</v>
      </c>
      <c r="B867" s="42"/>
      <c r="C867" s="56" t="s">
        <v>31</v>
      </c>
      <c r="D867" s="11"/>
      <c r="E867" s="45" t="s">
        <v>31</v>
      </c>
      <c r="F867" s="46" t="str">
        <f>VLOOKUP(E867,ISTRUZIONI!$A$10:$B$26,2)</f>
        <v>-</v>
      </c>
      <c r="G867" s="10"/>
      <c r="H867" s="57"/>
      <c r="I867" s="57"/>
      <c r="J867" s="29">
        <f t="shared" si="352"/>
        <v>0</v>
      </c>
      <c r="K867" s="6" t="str">
        <f t="shared" si="378"/>
        <v>Compilare anagrafica</v>
      </c>
      <c r="L867" s="5"/>
      <c r="M867" s="32">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30">
        <f t="shared" si="365"/>
        <v>0</v>
      </c>
      <c r="Z867" s="30">
        <f t="shared" si="366"/>
        <v>0</v>
      </c>
      <c r="AA867" s="30">
        <f t="shared" si="367"/>
        <v>0</v>
      </c>
      <c r="AB867" s="30">
        <f t="shared" si="368"/>
        <v>0</v>
      </c>
      <c r="AC867" s="30">
        <f t="shared" si="369"/>
        <v>0</v>
      </c>
      <c r="AD867" s="30">
        <f t="shared" si="370"/>
        <v>0</v>
      </c>
      <c r="AE867" s="30">
        <f t="shared" si="371"/>
        <v>0</v>
      </c>
      <c r="AF867" s="30">
        <f t="shared" si="372"/>
        <v>0</v>
      </c>
      <c r="AG867" s="30">
        <f t="shared" si="373"/>
        <v>0</v>
      </c>
      <c r="AH867" s="30">
        <f t="shared" si="374"/>
        <v>0</v>
      </c>
      <c r="AI867" s="30">
        <f t="shared" si="375"/>
        <v>0</v>
      </c>
      <c r="AJ867" s="30">
        <f t="shared" si="376"/>
        <v>0</v>
      </c>
    </row>
    <row r="868" spans="1:36" ht="15.75" x14ac:dyDescent="0.25">
      <c r="A868" s="42" t="str">
        <f t="shared" si="377"/>
        <v>ZERO</v>
      </c>
      <c r="B868" s="42"/>
      <c r="C868" s="56" t="s">
        <v>31</v>
      </c>
      <c r="D868" s="11"/>
      <c r="E868" s="45" t="s">
        <v>31</v>
      </c>
      <c r="F868" s="46" t="str">
        <f>VLOOKUP(E868,ISTRUZIONI!$A$10:$B$26,2)</f>
        <v>-</v>
      </c>
      <c r="G868" s="10"/>
      <c r="H868" s="57"/>
      <c r="I868" s="57"/>
      <c r="J868" s="29">
        <f t="shared" si="352"/>
        <v>0</v>
      </c>
      <c r="K868" s="6" t="str">
        <f t="shared" si="378"/>
        <v>Compilare anagrafica</v>
      </c>
      <c r="L868" s="5"/>
      <c r="M868" s="32">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30">
        <f t="shared" si="365"/>
        <v>0</v>
      </c>
      <c r="Z868" s="30">
        <f t="shared" si="366"/>
        <v>0</v>
      </c>
      <c r="AA868" s="30">
        <f t="shared" si="367"/>
        <v>0</v>
      </c>
      <c r="AB868" s="30">
        <f t="shared" si="368"/>
        <v>0</v>
      </c>
      <c r="AC868" s="30">
        <f t="shared" si="369"/>
        <v>0</v>
      </c>
      <c r="AD868" s="30">
        <f t="shared" si="370"/>
        <v>0</v>
      </c>
      <c r="AE868" s="30">
        <f t="shared" si="371"/>
        <v>0</v>
      </c>
      <c r="AF868" s="30">
        <f t="shared" si="372"/>
        <v>0</v>
      </c>
      <c r="AG868" s="30">
        <f t="shared" si="373"/>
        <v>0</v>
      </c>
      <c r="AH868" s="30">
        <f t="shared" si="374"/>
        <v>0</v>
      </c>
      <c r="AI868" s="30">
        <f t="shared" si="375"/>
        <v>0</v>
      </c>
      <c r="AJ868" s="30">
        <f t="shared" si="376"/>
        <v>0</v>
      </c>
    </row>
    <row r="869" spans="1:36" ht="15.75" x14ac:dyDescent="0.25">
      <c r="A869" s="42" t="str">
        <f t="shared" si="377"/>
        <v>ZERO</v>
      </c>
      <c r="B869" s="42"/>
      <c r="C869" s="56" t="s">
        <v>31</v>
      </c>
      <c r="D869" s="11"/>
      <c r="E869" s="45" t="s">
        <v>31</v>
      </c>
      <c r="F869" s="46" t="str">
        <f>VLOOKUP(E869,ISTRUZIONI!$A$10:$B$26,2)</f>
        <v>-</v>
      </c>
      <c r="G869" s="10"/>
      <c r="H869" s="57"/>
      <c r="I869" s="57"/>
      <c r="J869" s="29">
        <f t="shared" si="352"/>
        <v>0</v>
      </c>
      <c r="K869" s="6" t="str">
        <f t="shared" si="378"/>
        <v>Compilare anagrafica</v>
      </c>
      <c r="L869" s="5"/>
      <c r="M869" s="32">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30">
        <f t="shared" si="365"/>
        <v>0</v>
      </c>
      <c r="Z869" s="30">
        <f t="shared" si="366"/>
        <v>0</v>
      </c>
      <c r="AA869" s="30">
        <f t="shared" si="367"/>
        <v>0</v>
      </c>
      <c r="AB869" s="30">
        <f t="shared" si="368"/>
        <v>0</v>
      </c>
      <c r="AC869" s="30">
        <f t="shared" si="369"/>
        <v>0</v>
      </c>
      <c r="AD869" s="30">
        <f t="shared" si="370"/>
        <v>0</v>
      </c>
      <c r="AE869" s="30">
        <f t="shared" si="371"/>
        <v>0</v>
      </c>
      <c r="AF869" s="30">
        <f t="shared" si="372"/>
        <v>0</v>
      </c>
      <c r="AG869" s="30">
        <f t="shared" si="373"/>
        <v>0</v>
      </c>
      <c r="AH869" s="30">
        <f t="shared" si="374"/>
        <v>0</v>
      </c>
      <c r="AI869" s="30">
        <f t="shared" si="375"/>
        <v>0</v>
      </c>
      <c r="AJ869" s="30">
        <f t="shared" si="376"/>
        <v>0</v>
      </c>
    </row>
    <row r="870" spans="1:36" ht="15.75" x14ac:dyDescent="0.25">
      <c r="A870" s="42" t="str">
        <f t="shared" si="377"/>
        <v>ZERO</v>
      </c>
      <c r="B870" s="42"/>
      <c r="C870" s="56" t="s">
        <v>31</v>
      </c>
      <c r="D870" s="11"/>
      <c r="E870" s="45" t="s">
        <v>31</v>
      </c>
      <c r="F870" s="46" t="str">
        <f>VLOOKUP(E870,ISTRUZIONI!$A$10:$B$26,2)</f>
        <v>-</v>
      </c>
      <c r="G870" s="10"/>
      <c r="H870" s="57"/>
      <c r="I870" s="57"/>
      <c r="J870" s="29">
        <f t="shared" si="352"/>
        <v>0</v>
      </c>
      <c r="K870" s="6" t="str">
        <f t="shared" si="378"/>
        <v>Compilare anagrafica</v>
      </c>
      <c r="L870" s="5"/>
      <c r="M870" s="32">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30">
        <f t="shared" si="365"/>
        <v>0</v>
      </c>
      <c r="Z870" s="30">
        <f t="shared" si="366"/>
        <v>0</v>
      </c>
      <c r="AA870" s="30">
        <f t="shared" si="367"/>
        <v>0</v>
      </c>
      <c r="AB870" s="30">
        <f t="shared" si="368"/>
        <v>0</v>
      </c>
      <c r="AC870" s="30">
        <f t="shared" si="369"/>
        <v>0</v>
      </c>
      <c r="AD870" s="30">
        <f t="shared" si="370"/>
        <v>0</v>
      </c>
      <c r="AE870" s="30">
        <f t="shared" si="371"/>
        <v>0</v>
      </c>
      <c r="AF870" s="30">
        <f t="shared" si="372"/>
        <v>0</v>
      </c>
      <c r="AG870" s="30">
        <f t="shared" si="373"/>
        <v>0</v>
      </c>
      <c r="AH870" s="30">
        <f t="shared" si="374"/>
        <v>0</v>
      </c>
      <c r="AI870" s="30">
        <f t="shared" si="375"/>
        <v>0</v>
      </c>
      <c r="AJ870" s="30">
        <f t="shared" si="376"/>
        <v>0</v>
      </c>
    </row>
    <row r="871" spans="1:36" ht="15.75" x14ac:dyDescent="0.25">
      <c r="A871" s="42" t="str">
        <f t="shared" si="377"/>
        <v>ZERO</v>
      </c>
      <c r="B871" s="42"/>
      <c r="C871" s="56" t="s">
        <v>31</v>
      </c>
      <c r="D871" s="11"/>
      <c r="E871" s="45" t="s">
        <v>31</v>
      </c>
      <c r="F871" s="46" t="str">
        <f>VLOOKUP(E871,ISTRUZIONI!$A$10:$B$26,2)</f>
        <v>-</v>
      </c>
      <c r="G871" s="10"/>
      <c r="H871" s="57"/>
      <c r="I871" s="57"/>
      <c r="J871" s="29">
        <f t="shared" si="352"/>
        <v>0</v>
      </c>
      <c r="K871" s="6" t="str">
        <f t="shared" si="378"/>
        <v>Compilare anagrafica</v>
      </c>
      <c r="L871" s="5"/>
      <c r="M871" s="32">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30">
        <f t="shared" si="365"/>
        <v>0</v>
      </c>
      <c r="Z871" s="30">
        <f t="shared" si="366"/>
        <v>0</v>
      </c>
      <c r="AA871" s="30">
        <f t="shared" si="367"/>
        <v>0</v>
      </c>
      <c r="AB871" s="30">
        <f t="shared" si="368"/>
        <v>0</v>
      </c>
      <c r="AC871" s="30">
        <f t="shared" si="369"/>
        <v>0</v>
      </c>
      <c r="AD871" s="30">
        <f t="shared" si="370"/>
        <v>0</v>
      </c>
      <c r="AE871" s="30">
        <f t="shared" si="371"/>
        <v>0</v>
      </c>
      <c r="AF871" s="30">
        <f t="shared" si="372"/>
        <v>0</v>
      </c>
      <c r="AG871" s="30">
        <f t="shared" si="373"/>
        <v>0</v>
      </c>
      <c r="AH871" s="30">
        <f t="shared" si="374"/>
        <v>0</v>
      </c>
      <c r="AI871" s="30">
        <f t="shared" si="375"/>
        <v>0</v>
      </c>
      <c r="AJ871" s="30">
        <f t="shared" si="376"/>
        <v>0</v>
      </c>
    </row>
    <row r="872" spans="1:36" ht="15.75" x14ac:dyDescent="0.25">
      <c r="A872" s="42" t="str">
        <f t="shared" si="377"/>
        <v>ZERO</v>
      </c>
      <c r="B872" s="42"/>
      <c r="C872" s="56" t="s">
        <v>31</v>
      </c>
      <c r="D872" s="11"/>
      <c r="E872" s="45" t="s">
        <v>31</v>
      </c>
      <c r="F872" s="46" t="str">
        <f>VLOOKUP(E872,ISTRUZIONI!$A$10:$B$26,2)</f>
        <v>-</v>
      </c>
      <c r="G872" s="10"/>
      <c r="H872" s="57"/>
      <c r="I872" s="57"/>
      <c r="J872" s="29">
        <f t="shared" si="352"/>
        <v>0</v>
      </c>
      <c r="K872" s="6" t="str">
        <f t="shared" si="378"/>
        <v>Compilare anagrafica</v>
      </c>
      <c r="L872" s="5"/>
      <c r="M872" s="32">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30">
        <f t="shared" si="365"/>
        <v>0</v>
      </c>
      <c r="Z872" s="30">
        <f t="shared" si="366"/>
        <v>0</v>
      </c>
      <c r="AA872" s="30">
        <f t="shared" si="367"/>
        <v>0</v>
      </c>
      <c r="AB872" s="30">
        <f t="shared" si="368"/>
        <v>0</v>
      </c>
      <c r="AC872" s="30">
        <f t="shared" si="369"/>
        <v>0</v>
      </c>
      <c r="AD872" s="30">
        <f t="shared" si="370"/>
        <v>0</v>
      </c>
      <c r="AE872" s="30">
        <f t="shared" si="371"/>
        <v>0</v>
      </c>
      <c r="AF872" s="30">
        <f t="shared" si="372"/>
        <v>0</v>
      </c>
      <c r="AG872" s="30">
        <f t="shared" si="373"/>
        <v>0</v>
      </c>
      <c r="AH872" s="30">
        <f t="shared" si="374"/>
        <v>0</v>
      </c>
      <c r="AI872" s="30">
        <f t="shared" si="375"/>
        <v>0</v>
      </c>
      <c r="AJ872" s="30">
        <f t="shared" si="376"/>
        <v>0</v>
      </c>
    </row>
    <row r="873" spans="1:36" ht="15.75" x14ac:dyDescent="0.25">
      <c r="A873" s="42" t="str">
        <f t="shared" si="377"/>
        <v>ZERO</v>
      </c>
      <c r="B873" s="42"/>
      <c r="C873" s="56" t="s">
        <v>31</v>
      </c>
      <c r="D873" s="11"/>
      <c r="E873" s="45" t="s">
        <v>31</v>
      </c>
      <c r="F873" s="46" t="str">
        <f>VLOOKUP(E873,ISTRUZIONI!$A$10:$B$26,2)</f>
        <v>-</v>
      </c>
      <c r="G873" s="10"/>
      <c r="H873" s="57"/>
      <c r="I873" s="57"/>
      <c r="J873" s="29">
        <f t="shared" si="352"/>
        <v>0</v>
      </c>
      <c r="K873" s="6" t="str">
        <f t="shared" si="378"/>
        <v>Compilare anagrafica</v>
      </c>
      <c r="L873" s="5"/>
      <c r="M873" s="32">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30">
        <f t="shared" si="365"/>
        <v>0</v>
      </c>
      <c r="Z873" s="30">
        <f t="shared" si="366"/>
        <v>0</v>
      </c>
      <c r="AA873" s="30">
        <f t="shared" si="367"/>
        <v>0</v>
      </c>
      <c r="AB873" s="30">
        <f t="shared" si="368"/>
        <v>0</v>
      </c>
      <c r="AC873" s="30">
        <f t="shared" si="369"/>
        <v>0</v>
      </c>
      <c r="AD873" s="30">
        <f t="shared" si="370"/>
        <v>0</v>
      </c>
      <c r="AE873" s="30">
        <f t="shared" si="371"/>
        <v>0</v>
      </c>
      <c r="AF873" s="30">
        <f t="shared" si="372"/>
        <v>0</v>
      </c>
      <c r="AG873" s="30">
        <f t="shared" si="373"/>
        <v>0</v>
      </c>
      <c r="AH873" s="30">
        <f t="shared" si="374"/>
        <v>0</v>
      </c>
      <c r="AI873" s="30">
        <f t="shared" si="375"/>
        <v>0</v>
      </c>
      <c r="AJ873" s="30">
        <f t="shared" si="376"/>
        <v>0</v>
      </c>
    </row>
    <row r="874" spans="1:36" ht="15.75" x14ac:dyDescent="0.25">
      <c r="A874" s="42" t="str">
        <f t="shared" si="377"/>
        <v>ZERO</v>
      </c>
      <c r="B874" s="42"/>
      <c r="C874" s="56" t="s">
        <v>31</v>
      </c>
      <c r="D874" s="11"/>
      <c r="E874" s="45" t="s">
        <v>31</v>
      </c>
      <c r="F874" s="46" t="str">
        <f>VLOOKUP(E874,ISTRUZIONI!$A$10:$B$26,2)</f>
        <v>-</v>
      </c>
      <c r="G874" s="10"/>
      <c r="H874" s="57"/>
      <c r="I874" s="57"/>
      <c r="J874" s="29">
        <f t="shared" si="352"/>
        <v>0</v>
      </c>
      <c r="K874" s="6" t="str">
        <f t="shared" si="378"/>
        <v>Compilare anagrafica</v>
      </c>
      <c r="L874" s="5"/>
      <c r="M874" s="32">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30">
        <f t="shared" si="365"/>
        <v>0</v>
      </c>
      <c r="Z874" s="30">
        <f t="shared" si="366"/>
        <v>0</v>
      </c>
      <c r="AA874" s="30">
        <f t="shared" si="367"/>
        <v>0</v>
      </c>
      <c r="AB874" s="30">
        <f t="shared" si="368"/>
        <v>0</v>
      </c>
      <c r="AC874" s="30">
        <f t="shared" si="369"/>
        <v>0</v>
      </c>
      <c r="AD874" s="30">
        <f t="shared" si="370"/>
        <v>0</v>
      </c>
      <c r="AE874" s="30">
        <f t="shared" si="371"/>
        <v>0</v>
      </c>
      <c r="AF874" s="30">
        <f t="shared" si="372"/>
        <v>0</v>
      </c>
      <c r="AG874" s="30">
        <f t="shared" si="373"/>
        <v>0</v>
      </c>
      <c r="AH874" s="30">
        <f t="shared" si="374"/>
        <v>0</v>
      </c>
      <c r="AI874" s="30">
        <f t="shared" si="375"/>
        <v>0</v>
      </c>
      <c r="AJ874" s="30">
        <f t="shared" si="376"/>
        <v>0</v>
      </c>
    </row>
    <row r="875" spans="1:36" ht="15.75" x14ac:dyDescent="0.25">
      <c r="A875" s="42" t="str">
        <f t="shared" si="377"/>
        <v>ZERO</v>
      </c>
      <c r="B875" s="42"/>
      <c r="C875" s="56" t="s">
        <v>31</v>
      </c>
      <c r="D875" s="11"/>
      <c r="E875" s="45" t="s">
        <v>31</v>
      </c>
      <c r="F875" s="46" t="str">
        <f>VLOOKUP(E875,ISTRUZIONI!$A$10:$B$26,2)</f>
        <v>-</v>
      </c>
      <c r="G875" s="10"/>
      <c r="H875" s="57"/>
      <c r="I875" s="57"/>
      <c r="J875" s="29">
        <f t="shared" si="352"/>
        <v>0</v>
      </c>
      <c r="K875" s="6" t="str">
        <f t="shared" si="378"/>
        <v>Compilare anagrafica</v>
      </c>
      <c r="L875" s="5"/>
      <c r="M875" s="32">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30">
        <f t="shared" si="365"/>
        <v>0</v>
      </c>
      <c r="Z875" s="30">
        <f t="shared" si="366"/>
        <v>0</v>
      </c>
      <c r="AA875" s="30">
        <f t="shared" si="367"/>
        <v>0</v>
      </c>
      <c r="AB875" s="30">
        <f t="shared" si="368"/>
        <v>0</v>
      </c>
      <c r="AC875" s="30">
        <f t="shared" si="369"/>
        <v>0</v>
      </c>
      <c r="AD875" s="30">
        <f t="shared" si="370"/>
        <v>0</v>
      </c>
      <c r="AE875" s="30">
        <f t="shared" si="371"/>
        <v>0</v>
      </c>
      <c r="AF875" s="30">
        <f t="shared" si="372"/>
        <v>0</v>
      </c>
      <c r="AG875" s="30">
        <f t="shared" si="373"/>
        <v>0</v>
      </c>
      <c r="AH875" s="30">
        <f t="shared" si="374"/>
        <v>0</v>
      </c>
      <c r="AI875" s="30">
        <f t="shared" si="375"/>
        <v>0</v>
      </c>
      <c r="AJ875" s="30">
        <f t="shared" si="376"/>
        <v>0</v>
      </c>
    </row>
    <row r="876" spans="1:36" ht="15.75" x14ac:dyDescent="0.25">
      <c r="A876" s="42" t="str">
        <f t="shared" si="377"/>
        <v>ZERO</v>
      </c>
      <c r="B876" s="42"/>
      <c r="C876" s="56" t="s">
        <v>31</v>
      </c>
      <c r="D876" s="11"/>
      <c r="E876" s="45" t="s">
        <v>31</v>
      </c>
      <c r="F876" s="46" t="str">
        <f>VLOOKUP(E876,ISTRUZIONI!$A$10:$B$26,2)</f>
        <v>-</v>
      </c>
      <c r="G876" s="10"/>
      <c r="H876" s="57"/>
      <c r="I876" s="57"/>
      <c r="J876" s="29">
        <f t="shared" si="352"/>
        <v>0</v>
      </c>
      <c r="K876" s="6" t="str">
        <f t="shared" si="378"/>
        <v>Compilare anagrafica</v>
      </c>
      <c r="L876" s="5"/>
      <c r="M876" s="32">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30">
        <f t="shared" si="365"/>
        <v>0</v>
      </c>
      <c r="Z876" s="30">
        <f t="shared" si="366"/>
        <v>0</v>
      </c>
      <c r="AA876" s="30">
        <f t="shared" si="367"/>
        <v>0</v>
      </c>
      <c r="AB876" s="30">
        <f t="shared" si="368"/>
        <v>0</v>
      </c>
      <c r="AC876" s="30">
        <f t="shared" si="369"/>
        <v>0</v>
      </c>
      <c r="AD876" s="30">
        <f t="shared" si="370"/>
        <v>0</v>
      </c>
      <c r="AE876" s="30">
        <f t="shared" si="371"/>
        <v>0</v>
      </c>
      <c r="AF876" s="30">
        <f t="shared" si="372"/>
        <v>0</v>
      </c>
      <c r="AG876" s="30">
        <f t="shared" si="373"/>
        <v>0</v>
      </c>
      <c r="AH876" s="30">
        <f t="shared" si="374"/>
        <v>0</v>
      </c>
      <c r="AI876" s="30">
        <f t="shared" si="375"/>
        <v>0</v>
      </c>
      <c r="AJ876" s="30">
        <f t="shared" si="376"/>
        <v>0</v>
      </c>
    </row>
    <row r="877" spans="1:36" ht="15.75" x14ac:dyDescent="0.25">
      <c r="A877" s="42" t="str">
        <f t="shared" si="377"/>
        <v>ZERO</v>
      </c>
      <c r="B877" s="42"/>
      <c r="C877" s="56" t="s">
        <v>31</v>
      </c>
      <c r="D877" s="11"/>
      <c r="E877" s="45" t="s">
        <v>31</v>
      </c>
      <c r="F877" s="46" t="str">
        <f>VLOOKUP(E877,ISTRUZIONI!$A$10:$B$26,2)</f>
        <v>-</v>
      </c>
      <c r="G877" s="10"/>
      <c r="H877" s="57"/>
      <c r="I877" s="57"/>
      <c r="J877" s="29">
        <f t="shared" si="352"/>
        <v>0</v>
      </c>
      <c r="K877" s="6" t="str">
        <f t="shared" si="378"/>
        <v>Compilare anagrafica</v>
      </c>
      <c r="L877" s="5"/>
      <c r="M877" s="32">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30">
        <f t="shared" si="365"/>
        <v>0</v>
      </c>
      <c r="Z877" s="30">
        <f t="shared" si="366"/>
        <v>0</v>
      </c>
      <c r="AA877" s="30">
        <f t="shared" si="367"/>
        <v>0</v>
      </c>
      <c r="AB877" s="30">
        <f t="shared" si="368"/>
        <v>0</v>
      </c>
      <c r="AC877" s="30">
        <f t="shared" si="369"/>
        <v>0</v>
      </c>
      <c r="AD877" s="30">
        <f t="shared" si="370"/>
        <v>0</v>
      </c>
      <c r="AE877" s="30">
        <f t="shared" si="371"/>
        <v>0</v>
      </c>
      <c r="AF877" s="30">
        <f t="shared" si="372"/>
        <v>0</v>
      </c>
      <c r="AG877" s="30">
        <f t="shared" si="373"/>
        <v>0</v>
      </c>
      <c r="AH877" s="30">
        <f t="shared" si="374"/>
        <v>0</v>
      </c>
      <c r="AI877" s="30">
        <f t="shared" si="375"/>
        <v>0</v>
      </c>
      <c r="AJ877" s="30">
        <f t="shared" si="376"/>
        <v>0</v>
      </c>
    </row>
    <row r="878" spans="1:36" ht="15.75" x14ac:dyDescent="0.25">
      <c r="A878" s="42" t="str">
        <f t="shared" si="377"/>
        <v>ZERO</v>
      </c>
      <c r="B878" s="42"/>
      <c r="C878" s="56" t="s">
        <v>31</v>
      </c>
      <c r="D878" s="11"/>
      <c r="E878" s="45" t="s">
        <v>31</v>
      </c>
      <c r="F878" s="46" t="str">
        <f>VLOOKUP(E878,ISTRUZIONI!$A$10:$B$26,2)</f>
        <v>-</v>
      </c>
      <c r="G878" s="10"/>
      <c r="H878" s="57"/>
      <c r="I878" s="57"/>
      <c r="J878" s="29">
        <f t="shared" si="352"/>
        <v>0</v>
      </c>
      <c r="K878" s="6" t="str">
        <f t="shared" si="378"/>
        <v>Compilare anagrafica</v>
      </c>
      <c r="L878" s="5"/>
      <c r="M878" s="32">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30">
        <f t="shared" si="365"/>
        <v>0</v>
      </c>
      <c r="Z878" s="30">
        <f t="shared" si="366"/>
        <v>0</v>
      </c>
      <c r="AA878" s="30">
        <f t="shared" si="367"/>
        <v>0</v>
      </c>
      <c r="AB878" s="30">
        <f t="shared" si="368"/>
        <v>0</v>
      </c>
      <c r="AC878" s="30">
        <f t="shared" si="369"/>
        <v>0</v>
      </c>
      <c r="AD878" s="30">
        <f t="shared" si="370"/>
        <v>0</v>
      </c>
      <c r="AE878" s="30">
        <f t="shared" si="371"/>
        <v>0</v>
      </c>
      <c r="AF878" s="30">
        <f t="shared" si="372"/>
        <v>0</v>
      </c>
      <c r="AG878" s="30">
        <f t="shared" si="373"/>
        <v>0</v>
      </c>
      <c r="AH878" s="30">
        <f t="shared" si="374"/>
        <v>0</v>
      </c>
      <c r="AI878" s="30">
        <f t="shared" si="375"/>
        <v>0</v>
      </c>
      <c r="AJ878" s="30">
        <f t="shared" si="376"/>
        <v>0</v>
      </c>
    </row>
    <row r="879" spans="1:36" ht="15.75" x14ac:dyDescent="0.25">
      <c r="A879" s="42" t="str">
        <f t="shared" si="377"/>
        <v>ZERO</v>
      </c>
      <c r="B879" s="42"/>
      <c r="C879" s="56" t="s">
        <v>31</v>
      </c>
      <c r="D879" s="11"/>
      <c r="E879" s="45" t="s">
        <v>31</v>
      </c>
      <c r="F879" s="46" t="str">
        <f>VLOOKUP(E879,ISTRUZIONI!$A$10:$B$26,2)</f>
        <v>-</v>
      </c>
      <c r="G879" s="10"/>
      <c r="H879" s="57"/>
      <c r="I879" s="57"/>
      <c r="J879" s="29">
        <f t="shared" si="352"/>
        <v>0</v>
      </c>
      <c r="K879" s="6" t="str">
        <f t="shared" si="378"/>
        <v>Compilare anagrafica</v>
      </c>
      <c r="L879" s="5"/>
      <c r="M879" s="32">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30">
        <f t="shared" si="365"/>
        <v>0</v>
      </c>
      <c r="Z879" s="30">
        <f t="shared" si="366"/>
        <v>0</v>
      </c>
      <c r="AA879" s="30">
        <f t="shared" si="367"/>
        <v>0</v>
      </c>
      <c r="AB879" s="30">
        <f t="shared" si="368"/>
        <v>0</v>
      </c>
      <c r="AC879" s="30">
        <f t="shared" si="369"/>
        <v>0</v>
      </c>
      <c r="AD879" s="30">
        <f t="shared" si="370"/>
        <v>0</v>
      </c>
      <c r="AE879" s="30">
        <f t="shared" si="371"/>
        <v>0</v>
      </c>
      <c r="AF879" s="30">
        <f t="shared" si="372"/>
        <v>0</v>
      </c>
      <c r="AG879" s="30">
        <f t="shared" si="373"/>
        <v>0</v>
      </c>
      <c r="AH879" s="30">
        <f t="shared" si="374"/>
        <v>0</v>
      </c>
      <c r="AI879" s="30">
        <f t="shared" si="375"/>
        <v>0</v>
      </c>
      <c r="AJ879" s="30">
        <f t="shared" si="376"/>
        <v>0</v>
      </c>
    </row>
    <row r="880" spans="1:36" ht="15.75" x14ac:dyDescent="0.25">
      <c r="A880" s="42" t="str">
        <f t="shared" si="377"/>
        <v>ZERO</v>
      </c>
      <c r="B880" s="42"/>
      <c r="C880" s="56" t="s">
        <v>31</v>
      </c>
      <c r="D880" s="11"/>
      <c r="E880" s="45" t="s">
        <v>31</v>
      </c>
      <c r="F880" s="46" t="str">
        <f>VLOOKUP(E880,ISTRUZIONI!$A$10:$B$26,2)</f>
        <v>-</v>
      </c>
      <c r="G880" s="10"/>
      <c r="H880" s="57"/>
      <c r="I880" s="57"/>
      <c r="J880" s="29">
        <f t="shared" si="352"/>
        <v>0</v>
      </c>
      <c r="K880" s="6" t="str">
        <f t="shared" si="378"/>
        <v>Compilare anagrafica</v>
      </c>
      <c r="L880" s="5"/>
      <c r="M880" s="32">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30">
        <f t="shared" si="365"/>
        <v>0</v>
      </c>
      <c r="Z880" s="30">
        <f t="shared" si="366"/>
        <v>0</v>
      </c>
      <c r="AA880" s="30">
        <f t="shared" si="367"/>
        <v>0</v>
      </c>
      <c r="AB880" s="30">
        <f t="shared" si="368"/>
        <v>0</v>
      </c>
      <c r="AC880" s="30">
        <f t="shared" si="369"/>
        <v>0</v>
      </c>
      <c r="AD880" s="30">
        <f t="shared" si="370"/>
        <v>0</v>
      </c>
      <c r="AE880" s="30">
        <f t="shared" si="371"/>
        <v>0</v>
      </c>
      <c r="AF880" s="30">
        <f t="shared" si="372"/>
        <v>0</v>
      </c>
      <c r="AG880" s="30">
        <f t="shared" si="373"/>
        <v>0</v>
      </c>
      <c r="AH880" s="30">
        <f t="shared" si="374"/>
        <v>0</v>
      </c>
      <c r="AI880" s="30">
        <f t="shared" si="375"/>
        <v>0</v>
      </c>
      <c r="AJ880" s="30">
        <f t="shared" si="376"/>
        <v>0</v>
      </c>
    </row>
    <row r="881" spans="1:36" ht="15.75" x14ac:dyDescent="0.25">
      <c r="A881" s="42" t="str">
        <f t="shared" si="377"/>
        <v>ZERO</v>
      </c>
      <c r="B881" s="42"/>
      <c r="C881" s="56" t="s">
        <v>31</v>
      </c>
      <c r="D881" s="11"/>
      <c r="E881" s="45" t="s">
        <v>31</v>
      </c>
      <c r="F881" s="46" t="str">
        <f>VLOOKUP(E881,ISTRUZIONI!$A$10:$B$26,2)</f>
        <v>-</v>
      </c>
      <c r="G881" s="10"/>
      <c r="H881" s="57"/>
      <c r="I881" s="57"/>
      <c r="J881" s="29">
        <f t="shared" si="352"/>
        <v>0</v>
      </c>
      <c r="K881" s="6" t="str">
        <f t="shared" si="378"/>
        <v>Compilare anagrafica</v>
      </c>
      <c r="L881" s="5"/>
      <c r="M881" s="32">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30">
        <f t="shared" si="365"/>
        <v>0</v>
      </c>
      <c r="Z881" s="30">
        <f t="shared" si="366"/>
        <v>0</v>
      </c>
      <c r="AA881" s="30">
        <f t="shared" si="367"/>
        <v>0</v>
      </c>
      <c r="AB881" s="30">
        <f t="shared" si="368"/>
        <v>0</v>
      </c>
      <c r="AC881" s="30">
        <f t="shared" si="369"/>
        <v>0</v>
      </c>
      <c r="AD881" s="30">
        <f t="shared" si="370"/>
        <v>0</v>
      </c>
      <c r="AE881" s="30">
        <f t="shared" si="371"/>
        <v>0</v>
      </c>
      <c r="AF881" s="30">
        <f t="shared" si="372"/>
        <v>0</v>
      </c>
      <c r="AG881" s="30">
        <f t="shared" si="373"/>
        <v>0</v>
      </c>
      <c r="AH881" s="30">
        <f t="shared" si="374"/>
        <v>0</v>
      </c>
      <c r="AI881" s="30">
        <f t="shared" si="375"/>
        <v>0</v>
      </c>
      <c r="AJ881" s="30">
        <f t="shared" si="376"/>
        <v>0</v>
      </c>
    </row>
    <row r="882" spans="1:36" ht="15.75" x14ac:dyDescent="0.25">
      <c r="A882" s="42" t="str">
        <f t="shared" si="377"/>
        <v>ZERO</v>
      </c>
      <c r="B882" s="42"/>
      <c r="C882" s="56" t="s">
        <v>31</v>
      </c>
      <c r="D882" s="11"/>
      <c r="E882" s="45" t="s">
        <v>31</v>
      </c>
      <c r="F882" s="46" t="str">
        <f>VLOOKUP(E882,ISTRUZIONI!$A$10:$B$26,2)</f>
        <v>-</v>
      </c>
      <c r="G882" s="10"/>
      <c r="H882" s="57"/>
      <c r="I882" s="57"/>
      <c r="J882" s="29">
        <f t="shared" si="352"/>
        <v>0</v>
      </c>
      <c r="K882" s="6" t="str">
        <f t="shared" si="378"/>
        <v>Compilare anagrafica</v>
      </c>
      <c r="L882" s="5"/>
      <c r="M882" s="32">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30">
        <f t="shared" si="365"/>
        <v>0</v>
      </c>
      <c r="Z882" s="30">
        <f t="shared" si="366"/>
        <v>0</v>
      </c>
      <c r="AA882" s="30">
        <f t="shared" si="367"/>
        <v>0</v>
      </c>
      <c r="AB882" s="30">
        <f t="shared" si="368"/>
        <v>0</v>
      </c>
      <c r="AC882" s="30">
        <f t="shared" si="369"/>
        <v>0</v>
      </c>
      <c r="AD882" s="30">
        <f t="shared" si="370"/>
        <v>0</v>
      </c>
      <c r="AE882" s="30">
        <f t="shared" si="371"/>
        <v>0</v>
      </c>
      <c r="AF882" s="30">
        <f t="shared" si="372"/>
        <v>0</v>
      </c>
      <c r="AG882" s="30">
        <f t="shared" si="373"/>
        <v>0</v>
      </c>
      <c r="AH882" s="30">
        <f t="shared" si="374"/>
        <v>0</v>
      </c>
      <c r="AI882" s="30">
        <f t="shared" si="375"/>
        <v>0</v>
      </c>
      <c r="AJ882" s="30">
        <f t="shared" si="376"/>
        <v>0</v>
      </c>
    </row>
    <row r="883" spans="1:36" ht="15.75" x14ac:dyDescent="0.25">
      <c r="A883" s="42" t="str">
        <f t="shared" si="377"/>
        <v>ZERO</v>
      </c>
      <c r="B883" s="42"/>
      <c r="C883" s="56" t="s">
        <v>31</v>
      </c>
      <c r="D883" s="11"/>
      <c r="E883" s="45" t="s">
        <v>31</v>
      </c>
      <c r="F883" s="46" t="str">
        <f>VLOOKUP(E883,ISTRUZIONI!$A$10:$B$26,2)</f>
        <v>-</v>
      </c>
      <c r="G883" s="10"/>
      <c r="H883" s="57"/>
      <c r="I883" s="57"/>
      <c r="J883" s="29">
        <f t="shared" si="352"/>
        <v>0</v>
      </c>
      <c r="K883" s="6" t="str">
        <f t="shared" si="378"/>
        <v>Compilare anagrafica</v>
      </c>
      <c r="L883" s="5"/>
      <c r="M883" s="32">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30">
        <f t="shared" si="365"/>
        <v>0</v>
      </c>
      <c r="Z883" s="30">
        <f t="shared" si="366"/>
        <v>0</v>
      </c>
      <c r="AA883" s="30">
        <f t="shared" si="367"/>
        <v>0</v>
      </c>
      <c r="AB883" s="30">
        <f t="shared" si="368"/>
        <v>0</v>
      </c>
      <c r="AC883" s="30">
        <f t="shared" si="369"/>
        <v>0</v>
      </c>
      <c r="AD883" s="30">
        <f t="shared" si="370"/>
        <v>0</v>
      </c>
      <c r="AE883" s="30">
        <f t="shared" si="371"/>
        <v>0</v>
      </c>
      <c r="AF883" s="30">
        <f t="shared" si="372"/>
        <v>0</v>
      </c>
      <c r="AG883" s="30">
        <f t="shared" si="373"/>
        <v>0</v>
      </c>
      <c r="AH883" s="30">
        <f t="shared" si="374"/>
        <v>0</v>
      </c>
      <c r="AI883" s="30">
        <f t="shared" si="375"/>
        <v>0</v>
      </c>
      <c r="AJ883" s="30">
        <f t="shared" si="376"/>
        <v>0</v>
      </c>
    </row>
    <row r="884" spans="1:36" ht="15.75" x14ac:dyDescent="0.25">
      <c r="A884" s="42" t="str">
        <f t="shared" si="377"/>
        <v>ZERO</v>
      </c>
      <c r="B884" s="42"/>
      <c r="C884" s="56" t="s">
        <v>31</v>
      </c>
      <c r="D884" s="11"/>
      <c r="E884" s="45" t="s">
        <v>31</v>
      </c>
      <c r="F884" s="46" t="str">
        <f>VLOOKUP(E884,ISTRUZIONI!$A$10:$B$26,2)</f>
        <v>-</v>
      </c>
      <c r="G884" s="10"/>
      <c r="H884" s="57"/>
      <c r="I884" s="57"/>
      <c r="J884" s="29">
        <f t="shared" si="352"/>
        <v>0</v>
      </c>
      <c r="K884" s="6" t="str">
        <f t="shared" si="378"/>
        <v>Compilare anagrafica</v>
      </c>
      <c r="L884" s="5"/>
      <c r="M884" s="32">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30">
        <f t="shared" si="365"/>
        <v>0</v>
      </c>
      <c r="Z884" s="30">
        <f t="shared" si="366"/>
        <v>0</v>
      </c>
      <c r="AA884" s="30">
        <f t="shared" si="367"/>
        <v>0</v>
      </c>
      <c r="AB884" s="30">
        <f t="shared" si="368"/>
        <v>0</v>
      </c>
      <c r="AC884" s="30">
        <f t="shared" si="369"/>
        <v>0</v>
      </c>
      <c r="AD884" s="30">
        <f t="shared" si="370"/>
        <v>0</v>
      </c>
      <c r="AE884" s="30">
        <f t="shared" si="371"/>
        <v>0</v>
      </c>
      <c r="AF884" s="30">
        <f t="shared" si="372"/>
        <v>0</v>
      </c>
      <c r="AG884" s="30">
        <f t="shared" si="373"/>
        <v>0</v>
      </c>
      <c r="AH884" s="30">
        <f t="shared" si="374"/>
        <v>0</v>
      </c>
      <c r="AI884" s="30">
        <f t="shared" si="375"/>
        <v>0</v>
      </c>
      <c r="AJ884" s="30">
        <f t="shared" si="376"/>
        <v>0</v>
      </c>
    </row>
    <row r="885" spans="1:36" ht="15.75" x14ac:dyDescent="0.25">
      <c r="A885" s="42" t="str">
        <f t="shared" si="377"/>
        <v>ZERO</v>
      </c>
      <c r="B885" s="42"/>
      <c r="C885" s="56" t="s">
        <v>31</v>
      </c>
      <c r="D885" s="11"/>
      <c r="E885" s="45" t="s">
        <v>31</v>
      </c>
      <c r="F885" s="46" t="str">
        <f>VLOOKUP(E885,ISTRUZIONI!$A$10:$B$26,2)</f>
        <v>-</v>
      </c>
      <c r="G885" s="10"/>
      <c r="H885" s="57"/>
      <c r="I885" s="57"/>
      <c r="J885" s="29">
        <f t="shared" si="352"/>
        <v>0</v>
      </c>
      <c r="K885" s="6" t="str">
        <f t="shared" si="378"/>
        <v>Compilare anagrafica</v>
      </c>
      <c r="L885" s="5"/>
      <c r="M885" s="32">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30">
        <f t="shared" si="365"/>
        <v>0</v>
      </c>
      <c r="Z885" s="30">
        <f t="shared" si="366"/>
        <v>0</v>
      </c>
      <c r="AA885" s="30">
        <f t="shared" si="367"/>
        <v>0</v>
      </c>
      <c r="AB885" s="30">
        <f t="shared" si="368"/>
        <v>0</v>
      </c>
      <c r="AC885" s="30">
        <f t="shared" si="369"/>
        <v>0</v>
      </c>
      <c r="AD885" s="30">
        <f t="shared" si="370"/>
        <v>0</v>
      </c>
      <c r="AE885" s="30">
        <f t="shared" si="371"/>
        <v>0</v>
      </c>
      <c r="AF885" s="30">
        <f t="shared" si="372"/>
        <v>0</v>
      </c>
      <c r="AG885" s="30">
        <f t="shared" si="373"/>
        <v>0</v>
      </c>
      <c r="AH885" s="30">
        <f t="shared" si="374"/>
        <v>0</v>
      </c>
      <c r="AI885" s="30">
        <f t="shared" si="375"/>
        <v>0</v>
      </c>
      <c r="AJ885" s="30">
        <f t="shared" si="376"/>
        <v>0</v>
      </c>
    </row>
    <row r="886" spans="1:36" ht="15.75" x14ac:dyDescent="0.25">
      <c r="A886" s="42" t="str">
        <f t="shared" si="377"/>
        <v>ZERO</v>
      </c>
      <c r="B886" s="42"/>
      <c r="C886" s="56" t="s">
        <v>31</v>
      </c>
      <c r="D886" s="11"/>
      <c r="E886" s="45" t="s">
        <v>31</v>
      </c>
      <c r="F886" s="46" t="str">
        <f>VLOOKUP(E886,ISTRUZIONI!$A$10:$B$26,2)</f>
        <v>-</v>
      </c>
      <c r="G886" s="10"/>
      <c r="H886" s="57"/>
      <c r="I886" s="57"/>
      <c r="J886" s="29">
        <f t="shared" si="352"/>
        <v>0</v>
      </c>
      <c r="K886" s="6" t="str">
        <f t="shared" si="378"/>
        <v>Compilare anagrafica</v>
      </c>
      <c r="L886" s="5"/>
      <c r="M886" s="32">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30">
        <f t="shared" si="365"/>
        <v>0</v>
      </c>
      <c r="Z886" s="30">
        <f t="shared" si="366"/>
        <v>0</v>
      </c>
      <c r="AA886" s="30">
        <f t="shared" si="367"/>
        <v>0</v>
      </c>
      <c r="AB886" s="30">
        <f t="shared" si="368"/>
        <v>0</v>
      </c>
      <c r="AC886" s="30">
        <f t="shared" si="369"/>
        <v>0</v>
      </c>
      <c r="AD886" s="30">
        <f t="shared" si="370"/>
        <v>0</v>
      </c>
      <c r="AE886" s="30">
        <f t="shared" si="371"/>
        <v>0</v>
      </c>
      <c r="AF886" s="30">
        <f t="shared" si="372"/>
        <v>0</v>
      </c>
      <c r="AG886" s="30">
        <f t="shared" si="373"/>
        <v>0</v>
      </c>
      <c r="AH886" s="30">
        <f t="shared" si="374"/>
        <v>0</v>
      </c>
      <c r="AI886" s="30">
        <f t="shared" si="375"/>
        <v>0</v>
      </c>
      <c r="AJ886" s="30">
        <f t="shared" si="376"/>
        <v>0</v>
      </c>
    </row>
    <row r="887" spans="1:36" ht="15.75" x14ac:dyDescent="0.25">
      <c r="A887" s="42" t="str">
        <f t="shared" si="377"/>
        <v>ZERO</v>
      </c>
      <c r="B887" s="42"/>
      <c r="C887" s="56" t="s">
        <v>31</v>
      </c>
      <c r="D887" s="11"/>
      <c r="E887" s="45" t="s">
        <v>31</v>
      </c>
      <c r="F887" s="46" t="str">
        <f>VLOOKUP(E887,ISTRUZIONI!$A$10:$B$26,2)</f>
        <v>-</v>
      </c>
      <c r="G887" s="10"/>
      <c r="H887" s="57"/>
      <c r="I887" s="57"/>
      <c r="J887" s="29">
        <f t="shared" si="352"/>
        <v>0</v>
      </c>
      <c r="K887" s="6" t="str">
        <f t="shared" si="378"/>
        <v>Compilare anagrafica</v>
      </c>
      <c r="L887" s="5"/>
      <c r="M887" s="32">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30">
        <f t="shared" si="365"/>
        <v>0</v>
      </c>
      <c r="Z887" s="30">
        <f t="shared" si="366"/>
        <v>0</v>
      </c>
      <c r="AA887" s="30">
        <f t="shared" si="367"/>
        <v>0</v>
      </c>
      <c r="AB887" s="30">
        <f t="shared" si="368"/>
        <v>0</v>
      </c>
      <c r="AC887" s="30">
        <f t="shared" si="369"/>
        <v>0</v>
      </c>
      <c r="AD887" s="30">
        <f t="shared" si="370"/>
        <v>0</v>
      </c>
      <c r="AE887" s="30">
        <f t="shared" si="371"/>
        <v>0</v>
      </c>
      <c r="AF887" s="30">
        <f t="shared" si="372"/>
        <v>0</v>
      </c>
      <c r="AG887" s="30">
        <f t="shared" si="373"/>
        <v>0</v>
      </c>
      <c r="AH887" s="30">
        <f t="shared" si="374"/>
        <v>0</v>
      </c>
      <c r="AI887" s="30">
        <f t="shared" si="375"/>
        <v>0</v>
      </c>
      <c r="AJ887" s="30">
        <f t="shared" si="376"/>
        <v>0</v>
      </c>
    </row>
    <row r="888" spans="1:36" ht="15.75" x14ac:dyDescent="0.25">
      <c r="A888" s="42" t="str">
        <f t="shared" si="377"/>
        <v>ZERO</v>
      </c>
      <c r="B888" s="42"/>
      <c r="C888" s="56" t="s">
        <v>31</v>
      </c>
      <c r="D888" s="11"/>
      <c r="E888" s="45" t="s">
        <v>31</v>
      </c>
      <c r="F888" s="46" t="str">
        <f>VLOOKUP(E888,ISTRUZIONI!$A$10:$B$26,2)</f>
        <v>-</v>
      </c>
      <c r="G888" s="10"/>
      <c r="H888" s="57"/>
      <c r="I888" s="57"/>
      <c r="J888" s="29">
        <f t="shared" si="352"/>
        <v>0</v>
      </c>
      <c r="K888" s="6" t="str">
        <f t="shared" si="378"/>
        <v>Compilare anagrafica</v>
      </c>
      <c r="L888" s="5"/>
      <c r="M888" s="32">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30">
        <f t="shared" si="365"/>
        <v>0</v>
      </c>
      <c r="Z888" s="30">
        <f t="shared" si="366"/>
        <v>0</v>
      </c>
      <c r="AA888" s="30">
        <f t="shared" si="367"/>
        <v>0</v>
      </c>
      <c r="AB888" s="30">
        <f t="shared" si="368"/>
        <v>0</v>
      </c>
      <c r="AC888" s="30">
        <f t="shared" si="369"/>
        <v>0</v>
      </c>
      <c r="AD888" s="30">
        <f t="shared" si="370"/>
        <v>0</v>
      </c>
      <c r="AE888" s="30">
        <f t="shared" si="371"/>
        <v>0</v>
      </c>
      <c r="AF888" s="30">
        <f t="shared" si="372"/>
        <v>0</v>
      </c>
      <c r="AG888" s="30">
        <f t="shared" si="373"/>
        <v>0</v>
      </c>
      <c r="AH888" s="30">
        <f t="shared" si="374"/>
        <v>0</v>
      </c>
      <c r="AI888" s="30">
        <f t="shared" si="375"/>
        <v>0</v>
      </c>
      <c r="AJ888" s="30">
        <f t="shared" si="376"/>
        <v>0</v>
      </c>
    </row>
    <row r="889" spans="1:36" ht="15.75" x14ac:dyDescent="0.25">
      <c r="A889" s="42" t="str">
        <f t="shared" si="377"/>
        <v>ZERO</v>
      </c>
      <c r="B889" s="42"/>
      <c r="C889" s="56" t="s">
        <v>31</v>
      </c>
      <c r="D889" s="11"/>
      <c r="E889" s="45" t="s">
        <v>31</v>
      </c>
      <c r="F889" s="46" t="str">
        <f>VLOOKUP(E889,ISTRUZIONI!$A$10:$B$26,2)</f>
        <v>-</v>
      </c>
      <c r="G889" s="10"/>
      <c r="H889" s="57"/>
      <c r="I889" s="57"/>
      <c r="J889" s="29">
        <f t="shared" si="352"/>
        <v>0</v>
      </c>
      <c r="K889" s="6" t="str">
        <f t="shared" si="378"/>
        <v>Compilare anagrafica</v>
      </c>
      <c r="L889" s="5"/>
      <c r="M889" s="32">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30">
        <f t="shared" si="365"/>
        <v>0</v>
      </c>
      <c r="Z889" s="30">
        <f t="shared" si="366"/>
        <v>0</v>
      </c>
      <c r="AA889" s="30">
        <f t="shared" si="367"/>
        <v>0</v>
      </c>
      <c r="AB889" s="30">
        <f t="shared" si="368"/>
        <v>0</v>
      </c>
      <c r="AC889" s="30">
        <f t="shared" si="369"/>
        <v>0</v>
      </c>
      <c r="AD889" s="30">
        <f t="shared" si="370"/>
        <v>0</v>
      </c>
      <c r="AE889" s="30">
        <f t="shared" si="371"/>
        <v>0</v>
      </c>
      <c r="AF889" s="30">
        <f t="shared" si="372"/>
        <v>0</v>
      </c>
      <c r="AG889" s="30">
        <f t="shared" si="373"/>
        <v>0</v>
      </c>
      <c r="AH889" s="30">
        <f t="shared" si="374"/>
        <v>0</v>
      </c>
      <c r="AI889" s="30">
        <f t="shared" si="375"/>
        <v>0</v>
      </c>
      <c r="AJ889" s="30">
        <f t="shared" si="376"/>
        <v>0</v>
      </c>
    </row>
    <row r="890" spans="1:36" ht="15.75" x14ac:dyDescent="0.25">
      <c r="A890" s="42" t="str">
        <f t="shared" si="377"/>
        <v>ZERO</v>
      </c>
      <c r="B890" s="42"/>
      <c r="C890" s="56" t="s">
        <v>31</v>
      </c>
      <c r="D890" s="11"/>
      <c r="E890" s="45" t="s">
        <v>31</v>
      </c>
      <c r="F890" s="46" t="str">
        <f>VLOOKUP(E890,ISTRUZIONI!$A$10:$B$26,2)</f>
        <v>-</v>
      </c>
      <c r="G890" s="10"/>
      <c r="H890" s="57"/>
      <c r="I890" s="57"/>
      <c r="J890" s="29">
        <f t="shared" si="352"/>
        <v>0</v>
      </c>
      <c r="K890" s="6" t="str">
        <f t="shared" si="378"/>
        <v>Compilare anagrafica</v>
      </c>
      <c r="L890" s="5"/>
      <c r="M890" s="32">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30">
        <f t="shared" si="365"/>
        <v>0</v>
      </c>
      <c r="Z890" s="30">
        <f t="shared" si="366"/>
        <v>0</v>
      </c>
      <c r="AA890" s="30">
        <f t="shared" si="367"/>
        <v>0</v>
      </c>
      <c r="AB890" s="30">
        <f t="shared" si="368"/>
        <v>0</v>
      </c>
      <c r="AC890" s="30">
        <f t="shared" si="369"/>
        <v>0</v>
      </c>
      <c r="AD890" s="30">
        <f t="shared" si="370"/>
        <v>0</v>
      </c>
      <c r="AE890" s="30">
        <f t="shared" si="371"/>
        <v>0</v>
      </c>
      <c r="AF890" s="30">
        <f t="shared" si="372"/>
        <v>0</v>
      </c>
      <c r="AG890" s="30">
        <f t="shared" si="373"/>
        <v>0</v>
      </c>
      <c r="AH890" s="30">
        <f t="shared" si="374"/>
        <v>0</v>
      </c>
      <c r="AI890" s="30">
        <f t="shared" si="375"/>
        <v>0</v>
      </c>
      <c r="AJ890" s="30">
        <f t="shared" si="376"/>
        <v>0</v>
      </c>
    </row>
    <row r="891" spans="1:36" ht="15.75" x14ac:dyDescent="0.25">
      <c r="A891" s="42" t="str">
        <f t="shared" si="377"/>
        <v>ZERO</v>
      </c>
      <c r="B891" s="42"/>
      <c r="C891" s="56" t="s">
        <v>31</v>
      </c>
      <c r="D891" s="11"/>
      <c r="E891" s="45" t="s">
        <v>31</v>
      </c>
      <c r="F891" s="46" t="str">
        <f>VLOOKUP(E891,ISTRUZIONI!$A$10:$B$26,2)</f>
        <v>-</v>
      </c>
      <c r="G891" s="10"/>
      <c r="H891" s="57"/>
      <c r="I891" s="57"/>
      <c r="J891" s="29">
        <f t="shared" si="352"/>
        <v>0</v>
      </c>
      <c r="K891" s="6" t="str">
        <f t="shared" si="378"/>
        <v>Compilare anagrafica</v>
      </c>
      <c r="L891" s="5"/>
      <c r="M891" s="32">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30">
        <f t="shared" si="365"/>
        <v>0</v>
      </c>
      <c r="Z891" s="30">
        <f t="shared" si="366"/>
        <v>0</v>
      </c>
      <c r="AA891" s="30">
        <f t="shared" si="367"/>
        <v>0</v>
      </c>
      <c r="AB891" s="30">
        <f t="shared" si="368"/>
        <v>0</v>
      </c>
      <c r="AC891" s="30">
        <f t="shared" si="369"/>
        <v>0</v>
      </c>
      <c r="AD891" s="30">
        <f t="shared" si="370"/>
        <v>0</v>
      </c>
      <c r="AE891" s="30">
        <f t="shared" si="371"/>
        <v>0</v>
      </c>
      <c r="AF891" s="30">
        <f t="shared" si="372"/>
        <v>0</v>
      </c>
      <c r="AG891" s="30">
        <f t="shared" si="373"/>
        <v>0</v>
      </c>
      <c r="AH891" s="30">
        <f t="shared" si="374"/>
        <v>0</v>
      </c>
      <c r="AI891" s="30">
        <f t="shared" si="375"/>
        <v>0</v>
      </c>
      <c r="AJ891" s="30">
        <f t="shared" si="376"/>
        <v>0</v>
      </c>
    </row>
    <row r="892" spans="1:36" ht="15.75" x14ac:dyDescent="0.25">
      <c r="A892" s="42" t="str">
        <f t="shared" si="377"/>
        <v>ZERO</v>
      </c>
      <c r="B892" s="42"/>
      <c r="C892" s="56" t="s">
        <v>31</v>
      </c>
      <c r="D892" s="11"/>
      <c r="E892" s="45" t="s">
        <v>31</v>
      </c>
      <c r="F892" s="46" t="str">
        <f>VLOOKUP(E892,ISTRUZIONI!$A$10:$B$26,2)</f>
        <v>-</v>
      </c>
      <c r="G892" s="10"/>
      <c r="H892" s="57"/>
      <c r="I892" s="57"/>
      <c r="J892" s="29">
        <f t="shared" si="352"/>
        <v>0</v>
      </c>
      <c r="K892" s="6" t="str">
        <f t="shared" si="378"/>
        <v>Compilare anagrafica</v>
      </c>
      <c r="L892" s="5"/>
      <c r="M892" s="32">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30">
        <f t="shared" si="365"/>
        <v>0</v>
      </c>
      <c r="Z892" s="30">
        <f t="shared" si="366"/>
        <v>0</v>
      </c>
      <c r="AA892" s="30">
        <f t="shared" si="367"/>
        <v>0</v>
      </c>
      <c r="AB892" s="30">
        <f t="shared" si="368"/>
        <v>0</v>
      </c>
      <c r="AC892" s="30">
        <f t="shared" si="369"/>
        <v>0</v>
      </c>
      <c r="AD892" s="30">
        <f t="shared" si="370"/>
        <v>0</v>
      </c>
      <c r="AE892" s="30">
        <f t="shared" si="371"/>
        <v>0</v>
      </c>
      <c r="AF892" s="30">
        <f t="shared" si="372"/>
        <v>0</v>
      </c>
      <c r="AG892" s="30">
        <f t="shared" si="373"/>
        <v>0</v>
      </c>
      <c r="AH892" s="30">
        <f t="shared" si="374"/>
        <v>0</v>
      </c>
      <c r="AI892" s="30">
        <f t="shared" si="375"/>
        <v>0</v>
      </c>
      <c r="AJ892" s="30">
        <f t="shared" si="376"/>
        <v>0</v>
      </c>
    </row>
    <row r="893" spans="1:36" ht="15.75" x14ac:dyDescent="0.25">
      <c r="A893" s="42" t="str">
        <f t="shared" si="377"/>
        <v>ZERO</v>
      </c>
      <c r="B893" s="42"/>
      <c r="C893" s="56" t="s">
        <v>31</v>
      </c>
      <c r="D893" s="11"/>
      <c r="E893" s="45" t="s">
        <v>31</v>
      </c>
      <c r="F893" s="46" t="str">
        <f>VLOOKUP(E893,ISTRUZIONI!$A$10:$B$26,2)</f>
        <v>-</v>
      </c>
      <c r="G893" s="10"/>
      <c r="H893" s="57"/>
      <c r="I893" s="57"/>
      <c r="J893" s="29">
        <f t="shared" si="352"/>
        <v>0</v>
      </c>
      <c r="K893" s="6" t="str">
        <f t="shared" si="378"/>
        <v>Compilare anagrafica</v>
      </c>
      <c r="L893" s="5"/>
      <c r="M893" s="32">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30">
        <f t="shared" si="365"/>
        <v>0</v>
      </c>
      <c r="Z893" s="30">
        <f t="shared" si="366"/>
        <v>0</v>
      </c>
      <c r="AA893" s="30">
        <f t="shared" si="367"/>
        <v>0</v>
      </c>
      <c r="AB893" s="30">
        <f t="shared" si="368"/>
        <v>0</v>
      </c>
      <c r="AC893" s="30">
        <f t="shared" si="369"/>
        <v>0</v>
      </c>
      <c r="AD893" s="30">
        <f t="shared" si="370"/>
        <v>0</v>
      </c>
      <c r="AE893" s="30">
        <f t="shared" si="371"/>
        <v>0</v>
      </c>
      <c r="AF893" s="30">
        <f t="shared" si="372"/>
        <v>0</v>
      </c>
      <c r="AG893" s="30">
        <f t="shared" si="373"/>
        <v>0</v>
      </c>
      <c r="AH893" s="30">
        <f t="shared" si="374"/>
        <v>0</v>
      </c>
      <c r="AI893" s="30">
        <f t="shared" si="375"/>
        <v>0</v>
      </c>
      <c r="AJ893" s="30">
        <f t="shared" si="376"/>
        <v>0</v>
      </c>
    </row>
    <row r="894" spans="1:36" ht="15.75" x14ac:dyDescent="0.25">
      <c r="A894" s="42" t="str">
        <f t="shared" si="377"/>
        <v>ZERO</v>
      </c>
      <c r="B894" s="42"/>
      <c r="C894" s="56" t="s">
        <v>31</v>
      </c>
      <c r="D894" s="11"/>
      <c r="E894" s="45" t="s">
        <v>31</v>
      </c>
      <c r="F894" s="46" t="str">
        <f>VLOOKUP(E894,ISTRUZIONI!$A$10:$B$26,2)</f>
        <v>-</v>
      </c>
      <c r="G894" s="10"/>
      <c r="H894" s="57"/>
      <c r="I894" s="57"/>
      <c r="J894" s="29">
        <f t="shared" si="352"/>
        <v>0</v>
      </c>
      <c r="K894" s="6" t="str">
        <f t="shared" si="378"/>
        <v>Compilare anagrafica</v>
      </c>
      <c r="L894" s="5"/>
      <c r="M894" s="32">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30">
        <f t="shared" si="365"/>
        <v>0</v>
      </c>
      <c r="Z894" s="30">
        <f t="shared" si="366"/>
        <v>0</v>
      </c>
      <c r="AA894" s="30">
        <f t="shared" si="367"/>
        <v>0</v>
      </c>
      <c r="AB894" s="30">
        <f t="shared" si="368"/>
        <v>0</v>
      </c>
      <c r="AC894" s="30">
        <f t="shared" si="369"/>
        <v>0</v>
      </c>
      <c r="AD894" s="30">
        <f t="shared" si="370"/>
        <v>0</v>
      </c>
      <c r="AE894" s="30">
        <f t="shared" si="371"/>
        <v>0</v>
      </c>
      <c r="AF894" s="30">
        <f t="shared" si="372"/>
        <v>0</v>
      </c>
      <c r="AG894" s="30">
        <f t="shared" si="373"/>
        <v>0</v>
      </c>
      <c r="AH894" s="30">
        <f t="shared" si="374"/>
        <v>0</v>
      </c>
      <c r="AI894" s="30">
        <f t="shared" si="375"/>
        <v>0</v>
      </c>
      <c r="AJ894" s="30">
        <f t="shared" si="376"/>
        <v>0</v>
      </c>
    </row>
    <row r="895" spans="1:36" ht="15.75" x14ac:dyDescent="0.25">
      <c r="A895" s="42" t="str">
        <f t="shared" si="377"/>
        <v>ZERO</v>
      </c>
      <c r="B895" s="42"/>
      <c r="C895" s="56" t="s">
        <v>31</v>
      </c>
      <c r="D895" s="11"/>
      <c r="E895" s="45" t="s">
        <v>31</v>
      </c>
      <c r="F895" s="46" t="str">
        <f>VLOOKUP(E895,ISTRUZIONI!$A$10:$B$26,2)</f>
        <v>-</v>
      </c>
      <c r="G895" s="10"/>
      <c r="H895" s="57"/>
      <c r="I895" s="57"/>
      <c r="J895" s="29">
        <f t="shared" si="352"/>
        <v>0</v>
      </c>
      <c r="K895" s="6" t="str">
        <f t="shared" si="378"/>
        <v>Compilare anagrafica</v>
      </c>
      <c r="L895" s="5"/>
      <c r="M895" s="32">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30">
        <f t="shared" si="365"/>
        <v>0</v>
      </c>
      <c r="Z895" s="30">
        <f t="shared" si="366"/>
        <v>0</v>
      </c>
      <c r="AA895" s="30">
        <f t="shared" si="367"/>
        <v>0</v>
      </c>
      <c r="AB895" s="30">
        <f t="shared" si="368"/>
        <v>0</v>
      </c>
      <c r="AC895" s="30">
        <f t="shared" si="369"/>
        <v>0</v>
      </c>
      <c r="AD895" s="30">
        <f t="shared" si="370"/>
        <v>0</v>
      </c>
      <c r="AE895" s="30">
        <f t="shared" si="371"/>
        <v>0</v>
      </c>
      <c r="AF895" s="30">
        <f t="shared" si="372"/>
        <v>0</v>
      </c>
      <c r="AG895" s="30">
        <f t="shared" si="373"/>
        <v>0</v>
      </c>
      <c r="AH895" s="30">
        <f t="shared" si="374"/>
        <v>0</v>
      </c>
      <c r="AI895" s="30">
        <f t="shared" si="375"/>
        <v>0</v>
      </c>
      <c r="AJ895" s="30">
        <f t="shared" si="376"/>
        <v>0</v>
      </c>
    </row>
    <row r="896" spans="1:36" ht="15.75" x14ac:dyDescent="0.25">
      <c r="A896" s="42" t="str">
        <f t="shared" si="377"/>
        <v>ZERO</v>
      </c>
      <c r="B896" s="42"/>
      <c r="C896" s="56" t="s">
        <v>31</v>
      </c>
      <c r="D896" s="11"/>
      <c r="E896" s="45" t="s">
        <v>31</v>
      </c>
      <c r="F896" s="46" t="str">
        <f>VLOOKUP(E896,ISTRUZIONI!$A$10:$B$26,2)</f>
        <v>-</v>
      </c>
      <c r="G896" s="10"/>
      <c r="H896" s="57"/>
      <c r="I896" s="57"/>
      <c r="J896" s="29">
        <f t="shared" si="352"/>
        <v>0</v>
      </c>
      <c r="K896" s="6" t="str">
        <f t="shared" si="378"/>
        <v>Compilare anagrafica</v>
      </c>
      <c r="L896" s="5"/>
      <c r="M896" s="32">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30">
        <f t="shared" si="365"/>
        <v>0</v>
      </c>
      <c r="Z896" s="30">
        <f t="shared" si="366"/>
        <v>0</v>
      </c>
      <c r="AA896" s="30">
        <f t="shared" si="367"/>
        <v>0</v>
      </c>
      <c r="AB896" s="30">
        <f t="shared" si="368"/>
        <v>0</v>
      </c>
      <c r="AC896" s="30">
        <f t="shared" si="369"/>
        <v>0</v>
      </c>
      <c r="AD896" s="30">
        <f t="shared" si="370"/>
        <v>0</v>
      </c>
      <c r="AE896" s="30">
        <f t="shared" si="371"/>
        <v>0</v>
      </c>
      <c r="AF896" s="30">
        <f t="shared" si="372"/>
        <v>0</v>
      </c>
      <c r="AG896" s="30">
        <f t="shared" si="373"/>
        <v>0</v>
      </c>
      <c r="AH896" s="30">
        <f t="shared" si="374"/>
        <v>0</v>
      </c>
      <c r="AI896" s="30">
        <f t="shared" si="375"/>
        <v>0</v>
      </c>
      <c r="AJ896" s="30">
        <f t="shared" si="376"/>
        <v>0</v>
      </c>
    </row>
    <row r="897" spans="1:36" ht="15.75" x14ac:dyDescent="0.25">
      <c r="A897" s="42" t="str">
        <f t="shared" si="377"/>
        <v>ZERO</v>
      </c>
      <c r="B897" s="42"/>
      <c r="C897" s="56" t="s">
        <v>31</v>
      </c>
      <c r="D897" s="11"/>
      <c r="E897" s="45" t="s">
        <v>31</v>
      </c>
      <c r="F897" s="46" t="str">
        <f>VLOOKUP(E897,ISTRUZIONI!$A$10:$B$26,2)</f>
        <v>-</v>
      </c>
      <c r="G897" s="10"/>
      <c r="H897" s="57"/>
      <c r="I897" s="57"/>
      <c r="J897" s="29">
        <f t="shared" si="352"/>
        <v>0</v>
      </c>
      <c r="K897" s="6" t="str">
        <f t="shared" si="378"/>
        <v>Compilare anagrafica</v>
      </c>
      <c r="L897" s="5"/>
      <c r="M897" s="32">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30">
        <f t="shared" si="365"/>
        <v>0</v>
      </c>
      <c r="Z897" s="30">
        <f t="shared" si="366"/>
        <v>0</v>
      </c>
      <c r="AA897" s="30">
        <f t="shared" si="367"/>
        <v>0</v>
      </c>
      <c r="AB897" s="30">
        <f t="shared" si="368"/>
        <v>0</v>
      </c>
      <c r="AC897" s="30">
        <f t="shared" si="369"/>
        <v>0</v>
      </c>
      <c r="AD897" s="30">
        <f t="shared" si="370"/>
        <v>0</v>
      </c>
      <c r="AE897" s="30">
        <f t="shared" si="371"/>
        <v>0</v>
      </c>
      <c r="AF897" s="30">
        <f t="shared" si="372"/>
        <v>0</v>
      </c>
      <c r="AG897" s="30">
        <f t="shared" si="373"/>
        <v>0</v>
      </c>
      <c r="AH897" s="30">
        <f t="shared" si="374"/>
        <v>0</v>
      </c>
      <c r="AI897" s="30">
        <f t="shared" si="375"/>
        <v>0</v>
      </c>
      <c r="AJ897" s="30">
        <f t="shared" si="376"/>
        <v>0</v>
      </c>
    </row>
    <row r="898" spans="1:36" ht="15.75" x14ac:dyDescent="0.25">
      <c r="A898" s="42" t="str">
        <f t="shared" si="377"/>
        <v>ZERO</v>
      </c>
      <c r="B898" s="42"/>
      <c r="C898" s="56" t="s">
        <v>31</v>
      </c>
      <c r="D898" s="11"/>
      <c r="E898" s="45" t="s">
        <v>31</v>
      </c>
      <c r="F898" s="46" t="str">
        <f>VLOOKUP(E898,ISTRUZIONI!$A$10:$B$26,2)</f>
        <v>-</v>
      </c>
      <c r="G898" s="10"/>
      <c r="H898" s="57"/>
      <c r="I898" s="57"/>
      <c r="J898" s="29">
        <f t="shared" si="352"/>
        <v>0</v>
      </c>
      <c r="K898" s="6" t="str">
        <f t="shared" si="378"/>
        <v>Compilare anagrafica</v>
      </c>
      <c r="L898" s="5"/>
      <c r="M898" s="32">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30">
        <f t="shared" si="365"/>
        <v>0</v>
      </c>
      <c r="Z898" s="30">
        <f t="shared" si="366"/>
        <v>0</v>
      </c>
      <c r="AA898" s="30">
        <f t="shared" si="367"/>
        <v>0</v>
      </c>
      <c r="AB898" s="30">
        <f t="shared" si="368"/>
        <v>0</v>
      </c>
      <c r="AC898" s="30">
        <f t="shared" si="369"/>
        <v>0</v>
      </c>
      <c r="AD898" s="30">
        <f t="shared" si="370"/>
        <v>0</v>
      </c>
      <c r="AE898" s="30">
        <f t="shared" si="371"/>
        <v>0</v>
      </c>
      <c r="AF898" s="30">
        <f t="shared" si="372"/>
        <v>0</v>
      </c>
      <c r="AG898" s="30">
        <f t="shared" si="373"/>
        <v>0</v>
      </c>
      <c r="AH898" s="30">
        <f t="shared" si="374"/>
        <v>0</v>
      </c>
      <c r="AI898" s="30">
        <f t="shared" si="375"/>
        <v>0</v>
      </c>
      <c r="AJ898" s="30">
        <f t="shared" si="376"/>
        <v>0</v>
      </c>
    </row>
    <row r="899" spans="1:36" ht="15.75" x14ac:dyDescent="0.25">
      <c r="A899" s="42" t="str">
        <f t="shared" si="377"/>
        <v>ZERO</v>
      </c>
      <c r="B899" s="42"/>
      <c r="C899" s="56" t="s">
        <v>31</v>
      </c>
      <c r="D899" s="11"/>
      <c r="E899" s="45" t="s">
        <v>31</v>
      </c>
      <c r="F899" s="46" t="str">
        <f>VLOOKUP(E899,ISTRUZIONI!$A$10:$B$26,2)</f>
        <v>-</v>
      </c>
      <c r="G899" s="10"/>
      <c r="H899" s="57"/>
      <c r="I899" s="57"/>
      <c r="J899" s="29">
        <f t="shared" si="352"/>
        <v>0</v>
      </c>
      <c r="K899" s="6" t="str">
        <f t="shared" si="378"/>
        <v>Compilare anagrafica</v>
      </c>
      <c r="L899" s="5"/>
      <c r="M899" s="32">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30">
        <f t="shared" si="365"/>
        <v>0</v>
      </c>
      <c r="Z899" s="30">
        <f t="shared" si="366"/>
        <v>0</v>
      </c>
      <c r="AA899" s="30">
        <f t="shared" si="367"/>
        <v>0</v>
      </c>
      <c r="AB899" s="30">
        <f t="shared" si="368"/>
        <v>0</v>
      </c>
      <c r="AC899" s="30">
        <f t="shared" si="369"/>
        <v>0</v>
      </c>
      <c r="AD899" s="30">
        <f t="shared" si="370"/>
        <v>0</v>
      </c>
      <c r="AE899" s="30">
        <f t="shared" si="371"/>
        <v>0</v>
      </c>
      <c r="AF899" s="30">
        <f t="shared" si="372"/>
        <v>0</v>
      </c>
      <c r="AG899" s="30">
        <f t="shared" si="373"/>
        <v>0</v>
      </c>
      <c r="AH899" s="30">
        <f t="shared" si="374"/>
        <v>0</v>
      </c>
      <c r="AI899" s="30">
        <f t="shared" si="375"/>
        <v>0</v>
      </c>
      <c r="AJ899" s="30">
        <f t="shared" si="376"/>
        <v>0</v>
      </c>
    </row>
    <row r="900" spans="1:36" ht="15.75" x14ac:dyDescent="0.25">
      <c r="A900" s="42" t="str">
        <f t="shared" si="377"/>
        <v>ZERO</v>
      </c>
      <c r="B900" s="42"/>
      <c r="C900" s="56" t="s">
        <v>31</v>
      </c>
      <c r="D900" s="11"/>
      <c r="E900" s="45" t="s">
        <v>31</v>
      </c>
      <c r="F900" s="46" t="str">
        <f>VLOOKUP(E900,ISTRUZIONI!$A$10:$B$26,2)</f>
        <v>-</v>
      </c>
      <c r="G900" s="10"/>
      <c r="H900" s="57"/>
      <c r="I900" s="57"/>
      <c r="J900" s="29">
        <f t="shared" si="352"/>
        <v>0</v>
      </c>
      <c r="K900" s="6" t="str">
        <f t="shared" si="378"/>
        <v>Compilare anagrafica</v>
      </c>
      <c r="L900" s="5"/>
      <c r="M900" s="32">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30">
        <f t="shared" si="365"/>
        <v>0</v>
      </c>
      <c r="Z900" s="30">
        <f t="shared" si="366"/>
        <v>0</v>
      </c>
      <c r="AA900" s="30">
        <f t="shared" si="367"/>
        <v>0</v>
      </c>
      <c r="AB900" s="30">
        <f t="shared" si="368"/>
        <v>0</v>
      </c>
      <c r="AC900" s="30">
        <f t="shared" si="369"/>
        <v>0</v>
      </c>
      <c r="AD900" s="30">
        <f t="shared" si="370"/>
        <v>0</v>
      </c>
      <c r="AE900" s="30">
        <f t="shared" si="371"/>
        <v>0</v>
      </c>
      <c r="AF900" s="30">
        <f t="shared" si="372"/>
        <v>0</v>
      </c>
      <c r="AG900" s="30">
        <f t="shared" si="373"/>
        <v>0</v>
      </c>
      <c r="AH900" s="30">
        <f t="shared" si="374"/>
        <v>0</v>
      </c>
      <c r="AI900" s="30">
        <f t="shared" si="375"/>
        <v>0</v>
      </c>
      <c r="AJ900" s="30">
        <f t="shared" si="376"/>
        <v>0</v>
      </c>
    </row>
    <row r="901" spans="1:36" ht="15.75" x14ac:dyDescent="0.25">
      <c r="A901" s="42" t="str">
        <f t="shared" si="377"/>
        <v>ZERO</v>
      </c>
      <c r="B901" s="42"/>
      <c r="C901" s="56" t="s">
        <v>31</v>
      </c>
      <c r="D901" s="11"/>
      <c r="E901" s="45" t="s">
        <v>31</v>
      </c>
      <c r="F901" s="46" t="str">
        <f>VLOOKUP(E901,ISTRUZIONI!$A$10:$B$26,2)</f>
        <v>-</v>
      </c>
      <c r="G901" s="10"/>
      <c r="H901" s="57"/>
      <c r="I901" s="57"/>
      <c r="J901" s="29">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6" t="str">
        <f t="shared" si="378"/>
        <v>Compilare anagrafica</v>
      </c>
      <c r="L901" s="5"/>
      <c r="M901" s="32">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30">
        <f t="shared" ref="Y901:Y964" si="392">(M901/30)*G901</f>
        <v>0</v>
      </c>
      <c r="Z901" s="30">
        <f t="shared" ref="Z901:Z964" si="393">(N901/30)*G901</f>
        <v>0</v>
      </c>
      <c r="AA901" s="30">
        <f t="shared" ref="AA901:AA964" si="394">(O901/30)*G901</f>
        <v>0</v>
      </c>
      <c r="AB901" s="30">
        <f t="shared" ref="AB901:AB964" si="395">(P901/30)*G901</f>
        <v>0</v>
      </c>
      <c r="AC901" s="30">
        <f t="shared" ref="AC901:AC964" si="396">(Q901/30)*G901</f>
        <v>0</v>
      </c>
      <c r="AD901" s="30">
        <f t="shared" ref="AD901:AD964" si="397">(R901/30)*G901</f>
        <v>0</v>
      </c>
      <c r="AE901" s="30">
        <f t="shared" ref="AE901:AE964" si="398">(S901/30)*G901</f>
        <v>0</v>
      </c>
      <c r="AF901" s="30">
        <f t="shared" ref="AF901:AF964" si="399">(T901/30)*G901</f>
        <v>0</v>
      </c>
      <c r="AG901" s="30">
        <f t="shared" ref="AG901:AG964" si="400">(U901/30)*G901</f>
        <v>0</v>
      </c>
      <c r="AH901" s="30">
        <f t="shared" ref="AH901:AH964" si="401">(V901/30)*G901</f>
        <v>0</v>
      </c>
      <c r="AI901" s="30">
        <f t="shared" ref="AI901:AI964" si="402">(W901/30)*G901</f>
        <v>0</v>
      </c>
      <c r="AJ901" s="30">
        <f t="shared" ref="AJ901:AJ964" si="403">(X901/30)*G901</f>
        <v>0</v>
      </c>
    </row>
    <row r="902" spans="1:36" ht="15.75" x14ac:dyDescent="0.25">
      <c r="A902" s="42" t="str">
        <f t="shared" ref="A902:A965" si="404">IF(OR(C902="U",C902="D"),A901+1,"ZERO")</f>
        <v>ZERO</v>
      </c>
      <c r="B902" s="42"/>
      <c r="C902" s="56" t="s">
        <v>31</v>
      </c>
      <c r="D902" s="11"/>
      <c r="E902" s="45" t="s">
        <v>31</v>
      </c>
      <c r="F902" s="46" t="str">
        <f>VLOOKUP(E902,ISTRUZIONI!$A$10:$B$26,2)</f>
        <v>-</v>
      </c>
      <c r="G902" s="10"/>
      <c r="H902" s="57"/>
      <c r="I902" s="57"/>
      <c r="J902" s="29">
        <f t="shared" si="379"/>
        <v>0</v>
      </c>
      <c r="K902" s="6" t="str">
        <f t="shared" ref="K902:K965" si="405">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2">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30">
        <f t="shared" si="392"/>
        <v>0</v>
      </c>
      <c r="Z902" s="30">
        <f t="shared" si="393"/>
        <v>0</v>
      </c>
      <c r="AA902" s="30">
        <f t="shared" si="394"/>
        <v>0</v>
      </c>
      <c r="AB902" s="30">
        <f t="shared" si="395"/>
        <v>0</v>
      </c>
      <c r="AC902" s="30">
        <f t="shared" si="396"/>
        <v>0</v>
      </c>
      <c r="AD902" s="30">
        <f t="shared" si="397"/>
        <v>0</v>
      </c>
      <c r="AE902" s="30">
        <f t="shared" si="398"/>
        <v>0</v>
      </c>
      <c r="AF902" s="30">
        <f t="shared" si="399"/>
        <v>0</v>
      </c>
      <c r="AG902" s="30">
        <f t="shared" si="400"/>
        <v>0</v>
      </c>
      <c r="AH902" s="30">
        <f t="shared" si="401"/>
        <v>0</v>
      </c>
      <c r="AI902" s="30">
        <f t="shared" si="402"/>
        <v>0</v>
      </c>
      <c r="AJ902" s="30">
        <f t="shared" si="403"/>
        <v>0</v>
      </c>
    </row>
    <row r="903" spans="1:36" ht="15.75" x14ac:dyDescent="0.25">
      <c r="A903" s="42" t="str">
        <f t="shared" si="404"/>
        <v>ZERO</v>
      </c>
      <c r="B903" s="42"/>
      <c r="C903" s="56" t="s">
        <v>31</v>
      </c>
      <c r="D903" s="11"/>
      <c r="E903" s="45" t="s">
        <v>31</v>
      </c>
      <c r="F903" s="46" t="str">
        <f>VLOOKUP(E903,ISTRUZIONI!$A$10:$B$26,2)</f>
        <v>-</v>
      </c>
      <c r="G903" s="10"/>
      <c r="H903" s="57"/>
      <c r="I903" s="57"/>
      <c r="J903" s="29">
        <f t="shared" si="379"/>
        <v>0</v>
      </c>
      <c r="K903" s="6" t="str">
        <f t="shared" si="405"/>
        <v>Compilare anagrafica</v>
      </c>
      <c r="L903" s="5"/>
      <c r="M903" s="32">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30">
        <f t="shared" si="392"/>
        <v>0</v>
      </c>
      <c r="Z903" s="30">
        <f t="shared" si="393"/>
        <v>0</v>
      </c>
      <c r="AA903" s="30">
        <f t="shared" si="394"/>
        <v>0</v>
      </c>
      <c r="AB903" s="30">
        <f t="shared" si="395"/>
        <v>0</v>
      </c>
      <c r="AC903" s="30">
        <f t="shared" si="396"/>
        <v>0</v>
      </c>
      <c r="AD903" s="30">
        <f t="shared" si="397"/>
        <v>0</v>
      </c>
      <c r="AE903" s="30">
        <f t="shared" si="398"/>
        <v>0</v>
      </c>
      <c r="AF903" s="30">
        <f t="shared" si="399"/>
        <v>0</v>
      </c>
      <c r="AG903" s="30">
        <f t="shared" si="400"/>
        <v>0</v>
      </c>
      <c r="AH903" s="30">
        <f t="shared" si="401"/>
        <v>0</v>
      </c>
      <c r="AI903" s="30">
        <f t="shared" si="402"/>
        <v>0</v>
      </c>
      <c r="AJ903" s="30">
        <f t="shared" si="403"/>
        <v>0</v>
      </c>
    </row>
    <row r="904" spans="1:36" ht="15.75" x14ac:dyDescent="0.25">
      <c r="A904" s="42" t="str">
        <f t="shared" si="404"/>
        <v>ZERO</v>
      </c>
      <c r="B904" s="42"/>
      <c r="C904" s="56" t="s">
        <v>31</v>
      </c>
      <c r="D904" s="11"/>
      <c r="E904" s="45" t="s">
        <v>31</v>
      </c>
      <c r="F904" s="46" t="str">
        <f>VLOOKUP(E904,ISTRUZIONI!$A$10:$B$26,2)</f>
        <v>-</v>
      </c>
      <c r="G904" s="10"/>
      <c r="H904" s="57"/>
      <c r="I904" s="57"/>
      <c r="J904" s="29">
        <f t="shared" si="379"/>
        <v>0</v>
      </c>
      <c r="K904" s="6" t="str">
        <f t="shared" si="405"/>
        <v>Compilare anagrafica</v>
      </c>
      <c r="L904" s="5"/>
      <c r="M904" s="32">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30">
        <f t="shared" si="392"/>
        <v>0</v>
      </c>
      <c r="Z904" s="30">
        <f t="shared" si="393"/>
        <v>0</v>
      </c>
      <c r="AA904" s="30">
        <f t="shared" si="394"/>
        <v>0</v>
      </c>
      <c r="AB904" s="30">
        <f t="shared" si="395"/>
        <v>0</v>
      </c>
      <c r="AC904" s="30">
        <f t="shared" si="396"/>
        <v>0</v>
      </c>
      <c r="AD904" s="30">
        <f t="shared" si="397"/>
        <v>0</v>
      </c>
      <c r="AE904" s="30">
        <f t="shared" si="398"/>
        <v>0</v>
      </c>
      <c r="AF904" s="30">
        <f t="shared" si="399"/>
        <v>0</v>
      </c>
      <c r="AG904" s="30">
        <f t="shared" si="400"/>
        <v>0</v>
      </c>
      <c r="AH904" s="30">
        <f t="shared" si="401"/>
        <v>0</v>
      </c>
      <c r="AI904" s="30">
        <f t="shared" si="402"/>
        <v>0</v>
      </c>
      <c r="AJ904" s="30">
        <f t="shared" si="403"/>
        <v>0</v>
      </c>
    </row>
    <row r="905" spans="1:36" ht="15.75" x14ac:dyDescent="0.25">
      <c r="A905" s="42" t="str">
        <f t="shared" si="404"/>
        <v>ZERO</v>
      </c>
      <c r="B905" s="42"/>
      <c r="C905" s="56" t="s">
        <v>31</v>
      </c>
      <c r="D905" s="11"/>
      <c r="E905" s="45" t="s">
        <v>31</v>
      </c>
      <c r="F905" s="46" t="str">
        <f>VLOOKUP(E905,ISTRUZIONI!$A$10:$B$26,2)</f>
        <v>-</v>
      </c>
      <c r="G905" s="10"/>
      <c r="H905" s="57"/>
      <c r="I905" s="57"/>
      <c r="J905" s="29">
        <f t="shared" si="379"/>
        <v>0</v>
      </c>
      <c r="K905" s="6" t="str">
        <f t="shared" si="405"/>
        <v>Compilare anagrafica</v>
      </c>
      <c r="L905" s="5"/>
      <c r="M905" s="32">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30">
        <f t="shared" si="392"/>
        <v>0</v>
      </c>
      <c r="Z905" s="30">
        <f t="shared" si="393"/>
        <v>0</v>
      </c>
      <c r="AA905" s="30">
        <f t="shared" si="394"/>
        <v>0</v>
      </c>
      <c r="AB905" s="30">
        <f t="shared" si="395"/>
        <v>0</v>
      </c>
      <c r="AC905" s="30">
        <f t="shared" si="396"/>
        <v>0</v>
      </c>
      <c r="AD905" s="30">
        <f t="shared" si="397"/>
        <v>0</v>
      </c>
      <c r="AE905" s="30">
        <f t="shared" si="398"/>
        <v>0</v>
      </c>
      <c r="AF905" s="30">
        <f t="shared" si="399"/>
        <v>0</v>
      </c>
      <c r="AG905" s="30">
        <f t="shared" si="400"/>
        <v>0</v>
      </c>
      <c r="AH905" s="30">
        <f t="shared" si="401"/>
        <v>0</v>
      </c>
      <c r="AI905" s="30">
        <f t="shared" si="402"/>
        <v>0</v>
      </c>
      <c r="AJ905" s="30">
        <f t="shared" si="403"/>
        <v>0</v>
      </c>
    </row>
    <row r="906" spans="1:36" ht="15.75" x14ac:dyDescent="0.25">
      <c r="A906" s="42" t="str">
        <f t="shared" si="404"/>
        <v>ZERO</v>
      </c>
      <c r="B906" s="42"/>
      <c r="C906" s="56" t="s">
        <v>31</v>
      </c>
      <c r="D906" s="11"/>
      <c r="E906" s="45" t="s">
        <v>31</v>
      </c>
      <c r="F906" s="46" t="str">
        <f>VLOOKUP(E906,ISTRUZIONI!$A$10:$B$26,2)</f>
        <v>-</v>
      </c>
      <c r="G906" s="10"/>
      <c r="H906" s="57"/>
      <c r="I906" s="57"/>
      <c r="J906" s="29">
        <f t="shared" si="379"/>
        <v>0</v>
      </c>
      <c r="K906" s="6" t="str">
        <f t="shared" si="405"/>
        <v>Compilare anagrafica</v>
      </c>
      <c r="L906" s="5"/>
      <c r="M906" s="32">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30">
        <f t="shared" si="392"/>
        <v>0</v>
      </c>
      <c r="Z906" s="30">
        <f t="shared" si="393"/>
        <v>0</v>
      </c>
      <c r="AA906" s="30">
        <f t="shared" si="394"/>
        <v>0</v>
      </c>
      <c r="AB906" s="30">
        <f t="shared" si="395"/>
        <v>0</v>
      </c>
      <c r="AC906" s="30">
        <f t="shared" si="396"/>
        <v>0</v>
      </c>
      <c r="AD906" s="30">
        <f t="shared" si="397"/>
        <v>0</v>
      </c>
      <c r="AE906" s="30">
        <f t="shared" si="398"/>
        <v>0</v>
      </c>
      <c r="AF906" s="30">
        <f t="shared" si="399"/>
        <v>0</v>
      </c>
      <c r="AG906" s="30">
        <f t="shared" si="400"/>
        <v>0</v>
      </c>
      <c r="AH906" s="30">
        <f t="shared" si="401"/>
        <v>0</v>
      </c>
      <c r="AI906" s="30">
        <f t="shared" si="402"/>
        <v>0</v>
      </c>
      <c r="AJ906" s="30">
        <f t="shared" si="403"/>
        <v>0</v>
      </c>
    </row>
    <row r="907" spans="1:36" ht="15.75" x14ac:dyDescent="0.25">
      <c r="A907" s="42" t="str">
        <f t="shared" si="404"/>
        <v>ZERO</v>
      </c>
      <c r="B907" s="42"/>
      <c r="C907" s="56" t="s">
        <v>31</v>
      </c>
      <c r="D907" s="11"/>
      <c r="E907" s="45" t="s">
        <v>31</v>
      </c>
      <c r="F907" s="46" t="str">
        <f>VLOOKUP(E907,ISTRUZIONI!$A$10:$B$26,2)</f>
        <v>-</v>
      </c>
      <c r="G907" s="10"/>
      <c r="H907" s="57"/>
      <c r="I907" s="57"/>
      <c r="J907" s="29">
        <f t="shared" si="379"/>
        <v>0</v>
      </c>
      <c r="K907" s="6" t="str">
        <f t="shared" si="405"/>
        <v>Compilare anagrafica</v>
      </c>
      <c r="L907" s="5"/>
      <c r="M907" s="32">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30">
        <f t="shared" si="392"/>
        <v>0</v>
      </c>
      <c r="Z907" s="30">
        <f t="shared" si="393"/>
        <v>0</v>
      </c>
      <c r="AA907" s="30">
        <f t="shared" si="394"/>
        <v>0</v>
      </c>
      <c r="AB907" s="30">
        <f t="shared" si="395"/>
        <v>0</v>
      </c>
      <c r="AC907" s="30">
        <f t="shared" si="396"/>
        <v>0</v>
      </c>
      <c r="AD907" s="30">
        <f t="shared" si="397"/>
        <v>0</v>
      </c>
      <c r="AE907" s="30">
        <f t="shared" si="398"/>
        <v>0</v>
      </c>
      <c r="AF907" s="30">
        <f t="shared" si="399"/>
        <v>0</v>
      </c>
      <c r="AG907" s="30">
        <f t="shared" si="400"/>
        <v>0</v>
      </c>
      <c r="AH907" s="30">
        <f t="shared" si="401"/>
        <v>0</v>
      </c>
      <c r="AI907" s="30">
        <f t="shared" si="402"/>
        <v>0</v>
      </c>
      <c r="AJ907" s="30">
        <f t="shared" si="403"/>
        <v>0</v>
      </c>
    </row>
    <row r="908" spans="1:36" ht="15.75" x14ac:dyDescent="0.25">
      <c r="A908" s="42" t="str">
        <f t="shared" si="404"/>
        <v>ZERO</v>
      </c>
      <c r="B908" s="42"/>
      <c r="C908" s="56" t="s">
        <v>31</v>
      </c>
      <c r="D908" s="11"/>
      <c r="E908" s="45" t="s">
        <v>31</v>
      </c>
      <c r="F908" s="46" t="str">
        <f>VLOOKUP(E908,ISTRUZIONI!$A$10:$B$26,2)</f>
        <v>-</v>
      </c>
      <c r="G908" s="10"/>
      <c r="H908" s="57"/>
      <c r="I908" s="57"/>
      <c r="J908" s="29">
        <f t="shared" si="379"/>
        <v>0</v>
      </c>
      <c r="K908" s="6" t="str">
        <f t="shared" si="405"/>
        <v>Compilare anagrafica</v>
      </c>
      <c r="L908" s="5"/>
      <c r="M908" s="32">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30">
        <f t="shared" si="392"/>
        <v>0</v>
      </c>
      <c r="Z908" s="30">
        <f t="shared" si="393"/>
        <v>0</v>
      </c>
      <c r="AA908" s="30">
        <f t="shared" si="394"/>
        <v>0</v>
      </c>
      <c r="AB908" s="30">
        <f t="shared" si="395"/>
        <v>0</v>
      </c>
      <c r="AC908" s="30">
        <f t="shared" si="396"/>
        <v>0</v>
      </c>
      <c r="AD908" s="30">
        <f t="shared" si="397"/>
        <v>0</v>
      </c>
      <c r="AE908" s="30">
        <f t="shared" si="398"/>
        <v>0</v>
      </c>
      <c r="AF908" s="30">
        <f t="shared" si="399"/>
        <v>0</v>
      </c>
      <c r="AG908" s="30">
        <f t="shared" si="400"/>
        <v>0</v>
      </c>
      <c r="AH908" s="30">
        <f t="shared" si="401"/>
        <v>0</v>
      </c>
      <c r="AI908" s="30">
        <f t="shared" si="402"/>
        <v>0</v>
      </c>
      <c r="AJ908" s="30">
        <f t="shared" si="403"/>
        <v>0</v>
      </c>
    </row>
    <row r="909" spans="1:36" ht="15.75" x14ac:dyDescent="0.25">
      <c r="A909" s="42" t="str">
        <f t="shared" si="404"/>
        <v>ZERO</v>
      </c>
      <c r="B909" s="42"/>
      <c r="C909" s="56" t="s">
        <v>31</v>
      </c>
      <c r="D909" s="11"/>
      <c r="E909" s="45" t="s">
        <v>31</v>
      </c>
      <c r="F909" s="46" t="str">
        <f>VLOOKUP(E909,ISTRUZIONI!$A$10:$B$26,2)</f>
        <v>-</v>
      </c>
      <c r="G909" s="10"/>
      <c r="H909" s="57"/>
      <c r="I909" s="57"/>
      <c r="J909" s="29">
        <f t="shared" si="379"/>
        <v>0</v>
      </c>
      <c r="K909" s="6" t="str">
        <f t="shared" si="405"/>
        <v>Compilare anagrafica</v>
      </c>
      <c r="L909" s="5"/>
      <c r="M909" s="32">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30">
        <f t="shared" si="392"/>
        <v>0</v>
      </c>
      <c r="Z909" s="30">
        <f t="shared" si="393"/>
        <v>0</v>
      </c>
      <c r="AA909" s="30">
        <f t="shared" si="394"/>
        <v>0</v>
      </c>
      <c r="AB909" s="30">
        <f t="shared" si="395"/>
        <v>0</v>
      </c>
      <c r="AC909" s="30">
        <f t="shared" si="396"/>
        <v>0</v>
      </c>
      <c r="AD909" s="30">
        <f t="shared" si="397"/>
        <v>0</v>
      </c>
      <c r="AE909" s="30">
        <f t="shared" si="398"/>
        <v>0</v>
      </c>
      <c r="AF909" s="30">
        <f t="shared" si="399"/>
        <v>0</v>
      </c>
      <c r="AG909" s="30">
        <f t="shared" si="400"/>
        <v>0</v>
      </c>
      <c r="AH909" s="30">
        <f t="shared" si="401"/>
        <v>0</v>
      </c>
      <c r="AI909" s="30">
        <f t="shared" si="402"/>
        <v>0</v>
      </c>
      <c r="AJ909" s="30">
        <f t="shared" si="403"/>
        <v>0</v>
      </c>
    </row>
    <row r="910" spans="1:36" ht="15.75" x14ac:dyDescent="0.25">
      <c r="A910" s="42" t="str">
        <f t="shared" si="404"/>
        <v>ZERO</v>
      </c>
      <c r="B910" s="42"/>
      <c r="C910" s="56" t="s">
        <v>31</v>
      </c>
      <c r="D910" s="11"/>
      <c r="E910" s="45" t="s">
        <v>31</v>
      </c>
      <c r="F910" s="46" t="str">
        <f>VLOOKUP(E910,ISTRUZIONI!$A$10:$B$26,2)</f>
        <v>-</v>
      </c>
      <c r="G910" s="10"/>
      <c r="H910" s="57"/>
      <c r="I910" s="57"/>
      <c r="J910" s="29">
        <f t="shared" si="379"/>
        <v>0</v>
      </c>
      <c r="K910" s="6" t="str">
        <f t="shared" si="405"/>
        <v>Compilare anagrafica</v>
      </c>
      <c r="L910" s="5"/>
      <c r="M910" s="32">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30">
        <f t="shared" si="392"/>
        <v>0</v>
      </c>
      <c r="Z910" s="30">
        <f t="shared" si="393"/>
        <v>0</v>
      </c>
      <c r="AA910" s="30">
        <f t="shared" si="394"/>
        <v>0</v>
      </c>
      <c r="AB910" s="30">
        <f t="shared" si="395"/>
        <v>0</v>
      </c>
      <c r="AC910" s="30">
        <f t="shared" si="396"/>
        <v>0</v>
      </c>
      <c r="AD910" s="30">
        <f t="shared" si="397"/>
        <v>0</v>
      </c>
      <c r="AE910" s="30">
        <f t="shared" si="398"/>
        <v>0</v>
      </c>
      <c r="AF910" s="30">
        <f t="shared" si="399"/>
        <v>0</v>
      </c>
      <c r="AG910" s="30">
        <f t="shared" si="400"/>
        <v>0</v>
      </c>
      <c r="AH910" s="30">
        <f t="shared" si="401"/>
        <v>0</v>
      </c>
      <c r="AI910" s="30">
        <f t="shared" si="402"/>
        <v>0</v>
      </c>
      <c r="AJ910" s="30">
        <f t="shared" si="403"/>
        <v>0</v>
      </c>
    </row>
    <row r="911" spans="1:36" ht="15.75" x14ac:dyDescent="0.25">
      <c r="A911" s="42" t="str">
        <f t="shared" si="404"/>
        <v>ZERO</v>
      </c>
      <c r="B911" s="42"/>
      <c r="C911" s="56" t="s">
        <v>31</v>
      </c>
      <c r="D911" s="11"/>
      <c r="E911" s="45" t="s">
        <v>31</v>
      </c>
      <c r="F911" s="46" t="str">
        <f>VLOOKUP(E911,ISTRUZIONI!$A$10:$B$26,2)</f>
        <v>-</v>
      </c>
      <c r="G911" s="10"/>
      <c r="H911" s="57"/>
      <c r="I911" s="57"/>
      <c r="J911" s="29">
        <f t="shared" si="379"/>
        <v>0</v>
      </c>
      <c r="K911" s="6" t="str">
        <f t="shared" si="405"/>
        <v>Compilare anagrafica</v>
      </c>
      <c r="L911" s="5"/>
      <c r="M911" s="32">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30">
        <f t="shared" si="392"/>
        <v>0</v>
      </c>
      <c r="Z911" s="30">
        <f t="shared" si="393"/>
        <v>0</v>
      </c>
      <c r="AA911" s="30">
        <f t="shared" si="394"/>
        <v>0</v>
      </c>
      <c r="AB911" s="30">
        <f t="shared" si="395"/>
        <v>0</v>
      </c>
      <c r="AC911" s="30">
        <f t="shared" si="396"/>
        <v>0</v>
      </c>
      <c r="AD911" s="30">
        <f t="shared" si="397"/>
        <v>0</v>
      </c>
      <c r="AE911" s="30">
        <f t="shared" si="398"/>
        <v>0</v>
      </c>
      <c r="AF911" s="30">
        <f t="shared" si="399"/>
        <v>0</v>
      </c>
      <c r="AG911" s="30">
        <f t="shared" si="400"/>
        <v>0</v>
      </c>
      <c r="AH911" s="30">
        <f t="shared" si="401"/>
        <v>0</v>
      </c>
      <c r="AI911" s="30">
        <f t="shared" si="402"/>
        <v>0</v>
      </c>
      <c r="AJ911" s="30">
        <f t="shared" si="403"/>
        <v>0</v>
      </c>
    </row>
    <row r="912" spans="1:36" ht="15.75" x14ac:dyDescent="0.25">
      <c r="A912" s="42" t="str">
        <f t="shared" si="404"/>
        <v>ZERO</v>
      </c>
      <c r="B912" s="42"/>
      <c r="C912" s="56" t="s">
        <v>31</v>
      </c>
      <c r="D912" s="11"/>
      <c r="E912" s="45" t="s">
        <v>31</v>
      </c>
      <c r="F912" s="46" t="str">
        <f>VLOOKUP(E912,ISTRUZIONI!$A$10:$B$26,2)</f>
        <v>-</v>
      </c>
      <c r="G912" s="10"/>
      <c r="H912" s="57"/>
      <c r="I912" s="57"/>
      <c r="J912" s="29">
        <f t="shared" si="379"/>
        <v>0</v>
      </c>
      <c r="K912" s="6" t="str">
        <f t="shared" si="405"/>
        <v>Compilare anagrafica</v>
      </c>
      <c r="L912" s="5"/>
      <c r="M912" s="32">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30">
        <f t="shared" si="392"/>
        <v>0</v>
      </c>
      <c r="Z912" s="30">
        <f t="shared" si="393"/>
        <v>0</v>
      </c>
      <c r="AA912" s="30">
        <f t="shared" si="394"/>
        <v>0</v>
      </c>
      <c r="AB912" s="30">
        <f t="shared" si="395"/>
        <v>0</v>
      </c>
      <c r="AC912" s="30">
        <f t="shared" si="396"/>
        <v>0</v>
      </c>
      <c r="AD912" s="30">
        <f t="shared" si="397"/>
        <v>0</v>
      </c>
      <c r="AE912" s="30">
        <f t="shared" si="398"/>
        <v>0</v>
      </c>
      <c r="AF912" s="30">
        <f t="shared" si="399"/>
        <v>0</v>
      </c>
      <c r="AG912" s="30">
        <f t="shared" si="400"/>
        <v>0</v>
      </c>
      <c r="AH912" s="30">
        <f t="shared" si="401"/>
        <v>0</v>
      </c>
      <c r="AI912" s="30">
        <f t="shared" si="402"/>
        <v>0</v>
      </c>
      <c r="AJ912" s="30">
        <f t="shared" si="403"/>
        <v>0</v>
      </c>
    </row>
    <row r="913" spans="1:36" ht="15.75" x14ac:dyDescent="0.25">
      <c r="A913" s="42" t="str">
        <f t="shared" si="404"/>
        <v>ZERO</v>
      </c>
      <c r="B913" s="42"/>
      <c r="C913" s="56" t="s">
        <v>31</v>
      </c>
      <c r="D913" s="11"/>
      <c r="E913" s="45" t="s">
        <v>31</v>
      </c>
      <c r="F913" s="46" t="str">
        <f>VLOOKUP(E913,ISTRUZIONI!$A$10:$B$26,2)</f>
        <v>-</v>
      </c>
      <c r="G913" s="10"/>
      <c r="H913" s="57"/>
      <c r="I913" s="57"/>
      <c r="J913" s="29">
        <f t="shared" si="379"/>
        <v>0</v>
      </c>
      <c r="K913" s="6" t="str">
        <f t="shared" si="405"/>
        <v>Compilare anagrafica</v>
      </c>
      <c r="L913" s="5"/>
      <c r="M913" s="32">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30">
        <f t="shared" si="392"/>
        <v>0</v>
      </c>
      <c r="Z913" s="30">
        <f t="shared" si="393"/>
        <v>0</v>
      </c>
      <c r="AA913" s="30">
        <f t="shared" si="394"/>
        <v>0</v>
      </c>
      <c r="AB913" s="30">
        <f t="shared" si="395"/>
        <v>0</v>
      </c>
      <c r="AC913" s="30">
        <f t="shared" si="396"/>
        <v>0</v>
      </c>
      <c r="AD913" s="30">
        <f t="shared" si="397"/>
        <v>0</v>
      </c>
      <c r="AE913" s="30">
        <f t="shared" si="398"/>
        <v>0</v>
      </c>
      <c r="AF913" s="30">
        <f t="shared" si="399"/>
        <v>0</v>
      </c>
      <c r="AG913" s="30">
        <f t="shared" si="400"/>
        <v>0</v>
      </c>
      <c r="AH913" s="30">
        <f t="shared" si="401"/>
        <v>0</v>
      </c>
      <c r="AI913" s="30">
        <f t="shared" si="402"/>
        <v>0</v>
      </c>
      <c r="AJ913" s="30">
        <f t="shared" si="403"/>
        <v>0</v>
      </c>
    </row>
    <row r="914" spans="1:36" ht="15.75" x14ac:dyDescent="0.25">
      <c r="A914" s="42" t="str">
        <f t="shared" si="404"/>
        <v>ZERO</v>
      </c>
      <c r="B914" s="42"/>
      <c r="C914" s="56" t="s">
        <v>31</v>
      </c>
      <c r="D914" s="11"/>
      <c r="E914" s="45" t="s">
        <v>31</v>
      </c>
      <c r="F914" s="46" t="str">
        <f>VLOOKUP(E914,ISTRUZIONI!$A$10:$B$26,2)</f>
        <v>-</v>
      </c>
      <c r="G914" s="10"/>
      <c r="H914" s="57"/>
      <c r="I914" s="57"/>
      <c r="J914" s="29">
        <f t="shared" si="379"/>
        <v>0</v>
      </c>
      <c r="K914" s="6" t="str">
        <f t="shared" si="405"/>
        <v>Compilare anagrafica</v>
      </c>
      <c r="L914" s="5"/>
      <c r="M914" s="32">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30">
        <f t="shared" si="392"/>
        <v>0</v>
      </c>
      <c r="Z914" s="30">
        <f t="shared" si="393"/>
        <v>0</v>
      </c>
      <c r="AA914" s="30">
        <f t="shared" si="394"/>
        <v>0</v>
      </c>
      <c r="AB914" s="30">
        <f t="shared" si="395"/>
        <v>0</v>
      </c>
      <c r="AC914" s="30">
        <f t="shared" si="396"/>
        <v>0</v>
      </c>
      <c r="AD914" s="30">
        <f t="shared" si="397"/>
        <v>0</v>
      </c>
      <c r="AE914" s="30">
        <f t="shared" si="398"/>
        <v>0</v>
      </c>
      <c r="AF914" s="30">
        <f t="shared" si="399"/>
        <v>0</v>
      </c>
      <c r="AG914" s="30">
        <f t="shared" si="400"/>
        <v>0</v>
      </c>
      <c r="AH914" s="30">
        <f t="shared" si="401"/>
        <v>0</v>
      </c>
      <c r="AI914" s="30">
        <f t="shared" si="402"/>
        <v>0</v>
      </c>
      <c r="AJ914" s="30">
        <f t="shared" si="403"/>
        <v>0</v>
      </c>
    </row>
    <row r="915" spans="1:36" ht="15.75" x14ac:dyDescent="0.25">
      <c r="A915" s="42" t="str">
        <f t="shared" si="404"/>
        <v>ZERO</v>
      </c>
      <c r="B915" s="42"/>
      <c r="C915" s="56" t="s">
        <v>31</v>
      </c>
      <c r="D915" s="11"/>
      <c r="E915" s="45" t="s">
        <v>31</v>
      </c>
      <c r="F915" s="46" t="str">
        <f>VLOOKUP(E915,ISTRUZIONI!$A$10:$B$26,2)</f>
        <v>-</v>
      </c>
      <c r="G915" s="10"/>
      <c r="H915" s="57"/>
      <c r="I915" s="57"/>
      <c r="J915" s="29">
        <f t="shared" si="379"/>
        <v>0</v>
      </c>
      <c r="K915" s="6" t="str">
        <f t="shared" si="405"/>
        <v>Compilare anagrafica</v>
      </c>
      <c r="L915" s="5"/>
      <c r="M915" s="32">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30">
        <f t="shared" si="392"/>
        <v>0</v>
      </c>
      <c r="Z915" s="30">
        <f t="shared" si="393"/>
        <v>0</v>
      </c>
      <c r="AA915" s="30">
        <f t="shared" si="394"/>
        <v>0</v>
      </c>
      <c r="AB915" s="30">
        <f t="shared" si="395"/>
        <v>0</v>
      </c>
      <c r="AC915" s="30">
        <f t="shared" si="396"/>
        <v>0</v>
      </c>
      <c r="AD915" s="30">
        <f t="shared" si="397"/>
        <v>0</v>
      </c>
      <c r="AE915" s="30">
        <f t="shared" si="398"/>
        <v>0</v>
      </c>
      <c r="AF915" s="30">
        <f t="shared" si="399"/>
        <v>0</v>
      </c>
      <c r="AG915" s="30">
        <f t="shared" si="400"/>
        <v>0</v>
      </c>
      <c r="AH915" s="30">
        <f t="shared" si="401"/>
        <v>0</v>
      </c>
      <c r="AI915" s="30">
        <f t="shared" si="402"/>
        <v>0</v>
      </c>
      <c r="AJ915" s="30">
        <f t="shared" si="403"/>
        <v>0</v>
      </c>
    </row>
    <row r="916" spans="1:36" ht="15.75" x14ac:dyDescent="0.25">
      <c r="A916" s="42" t="str">
        <f t="shared" si="404"/>
        <v>ZERO</v>
      </c>
      <c r="B916" s="42"/>
      <c r="C916" s="56" t="s">
        <v>31</v>
      </c>
      <c r="D916" s="11"/>
      <c r="E916" s="45" t="s">
        <v>31</v>
      </c>
      <c r="F916" s="46" t="str">
        <f>VLOOKUP(E916,ISTRUZIONI!$A$10:$B$26,2)</f>
        <v>-</v>
      </c>
      <c r="G916" s="10"/>
      <c r="H916" s="57"/>
      <c r="I916" s="57"/>
      <c r="J916" s="29">
        <f t="shared" si="379"/>
        <v>0</v>
      </c>
      <c r="K916" s="6" t="str">
        <f t="shared" si="405"/>
        <v>Compilare anagrafica</v>
      </c>
      <c r="L916" s="5"/>
      <c r="M916" s="32">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30">
        <f t="shared" si="392"/>
        <v>0</v>
      </c>
      <c r="Z916" s="30">
        <f t="shared" si="393"/>
        <v>0</v>
      </c>
      <c r="AA916" s="30">
        <f t="shared" si="394"/>
        <v>0</v>
      </c>
      <c r="AB916" s="30">
        <f t="shared" si="395"/>
        <v>0</v>
      </c>
      <c r="AC916" s="30">
        <f t="shared" si="396"/>
        <v>0</v>
      </c>
      <c r="AD916" s="30">
        <f t="shared" si="397"/>
        <v>0</v>
      </c>
      <c r="AE916" s="30">
        <f t="shared" si="398"/>
        <v>0</v>
      </c>
      <c r="AF916" s="30">
        <f t="shared" si="399"/>
        <v>0</v>
      </c>
      <c r="AG916" s="30">
        <f t="shared" si="400"/>
        <v>0</v>
      </c>
      <c r="AH916" s="30">
        <f t="shared" si="401"/>
        <v>0</v>
      </c>
      <c r="AI916" s="30">
        <f t="shared" si="402"/>
        <v>0</v>
      </c>
      <c r="AJ916" s="30">
        <f t="shared" si="403"/>
        <v>0</v>
      </c>
    </row>
    <row r="917" spans="1:36" ht="15.75" x14ac:dyDescent="0.25">
      <c r="A917" s="42" t="str">
        <f t="shared" si="404"/>
        <v>ZERO</v>
      </c>
      <c r="B917" s="42"/>
      <c r="C917" s="56" t="s">
        <v>31</v>
      </c>
      <c r="D917" s="11"/>
      <c r="E917" s="45" t="s">
        <v>31</v>
      </c>
      <c r="F917" s="46" t="str">
        <f>VLOOKUP(E917,ISTRUZIONI!$A$10:$B$26,2)</f>
        <v>-</v>
      </c>
      <c r="G917" s="10"/>
      <c r="H917" s="57"/>
      <c r="I917" s="57"/>
      <c r="J917" s="29">
        <f t="shared" si="379"/>
        <v>0</v>
      </c>
      <c r="K917" s="6" t="str">
        <f t="shared" si="405"/>
        <v>Compilare anagrafica</v>
      </c>
      <c r="L917" s="5"/>
      <c r="M917" s="32">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30">
        <f t="shared" si="392"/>
        <v>0</v>
      </c>
      <c r="Z917" s="30">
        <f t="shared" si="393"/>
        <v>0</v>
      </c>
      <c r="AA917" s="30">
        <f t="shared" si="394"/>
        <v>0</v>
      </c>
      <c r="AB917" s="30">
        <f t="shared" si="395"/>
        <v>0</v>
      </c>
      <c r="AC917" s="30">
        <f t="shared" si="396"/>
        <v>0</v>
      </c>
      <c r="AD917" s="30">
        <f t="shared" si="397"/>
        <v>0</v>
      </c>
      <c r="AE917" s="30">
        <f t="shared" si="398"/>
        <v>0</v>
      </c>
      <c r="AF917" s="30">
        <f t="shared" si="399"/>
        <v>0</v>
      </c>
      <c r="AG917" s="30">
        <f t="shared" si="400"/>
        <v>0</v>
      </c>
      <c r="AH917" s="30">
        <f t="shared" si="401"/>
        <v>0</v>
      </c>
      <c r="AI917" s="30">
        <f t="shared" si="402"/>
        <v>0</v>
      </c>
      <c r="AJ917" s="30">
        <f t="shared" si="403"/>
        <v>0</v>
      </c>
    </row>
    <row r="918" spans="1:36" ht="15.75" x14ac:dyDescent="0.25">
      <c r="A918" s="42" t="str">
        <f t="shared" si="404"/>
        <v>ZERO</v>
      </c>
      <c r="B918" s="42"/>
      <c r="C918" s="56" t="s">
        <v>31</v>
      </c>
      <c r="D918" s="11"/>
      <c r="E918" s="45" t="s">
        <v>31</v>
      </c>
      <c r="F918" s="46" t="str">
        <f>VLOOKUP(E918,ISTRUZIONI!$A$10:$B$26,2)</f>
        <v>-</v>
      </c>
      <c r="G918" s="10"/>
      <c r="H918" s="57"/>
      <c r="I918" s="57"/>
      <c r="J918" s="29">
        <f t="shared" si="379"/>
        <v>0</v>
      </c>
      <c r="K918" s="6" t="str">
        <f t="shared" si="405"/>
        <v>Compilare anagrafica</v>
      </c>
      <c r="L918" s="5"/>
      <c r="M918" s="32">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30">
        <f t="shared" si="392"/>
        <v>0</v>
      </c>
      <c r="Z918" s="30">
        <f t="shared" si="393"/>
        <v>0</v>
      </c>
      <c r="AA918" s="30">
        <f t="shared" si="394"/>
        <v>0</v>
      </c>
      <c r="AB918" s="30">
        <f t="shared" si="395"/>
        <v>0</v>
      </c>
      <c r="AC918" s="30">
        <f t="shared" si="396"/>
        <v>0</v>
      </c>
      <c r="AD918" s="30">
        <f t="shared" si="397"/>
        <v>0</v>
      </c>
      <c r="AE918" s="30">
        <f t="shared" si="398"/>
        <v>0</v>
      </c>
      <c r="AF918" s="30">
        <f t="shared" si="399"/>
        <v>0</v>
      </c>
      <c r="AG918" s="30">
        <f t="shared" si="400"/>
        <v>0</v>
      </c>
      <c r="AH918" s="30">
        <f t="shared" si="401"/>
        <v>0</v>
      </c>
      <c r="AI918" s="30">
        <f t="shared" si="402"/>
        <v>0</v>
      </c>
      <c r="AJ918" s="30">
        <f t="shared" si="403"/>
        <v>0</v>
      </c>
    </row>
    <row r="919" spans="1:36" ht="15.75" x14ac:dyDescent="0.25">
      <c r="A919" s="42" t="str">
        <f t="shared" si="404"/>
        <v>ZERO</v>
      </c>
      <c r="B919" s="42"/>
      <c r="C919" s="56" t="s">
        <v>31</v>
      </c>
      <c r="D919" s="11"/>
      <c r="E919" s="45" t="s">
        <v>31</v>
      </c>
      <c r="F919" s="46" t="str">
        <f>VLOOKUP(E919,ISTRUZIONI!$A$10:$B$26,2)</f>
        <v>-</v>
      </c>
      <c r="G919" s="10"/>
      <c r="H919" s="57"/>
      <c r="I919" s="57"/>
      <c r="J919" s="29">
        <f t="shared" si="379"/>
        <v>0</v>
      </c>
      <c r="K919" s="6" t="str">
        <f t="shared" si="405"/>
        <v>Compilare anagrafica</v>
      </c>
      <c r="L919" s="5"/>
      <c r="M919" s="32">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30">
        <f t="shared" si="392"/>
        <v>0</v>
      </c>
      <c r="Z919" s="30">
        <f t="shared" si="393"/>
        <v>0</v>
      </c>
      <c r="AA919" s="30">
        <f t="shared" si="394"/>
        <v>0</v>
      </c>
      <c r="AB919" s="30">
        <f t="shared" si="395"/>
        <v>0</v>
      </c>
      <c r="AC919" s="30">
        <f t="shared" si="396"/>
        <v>0</v>
      </c>
      <c r="AD919" s="30">
        <f t="shared" si="397"/>
        <v>0</v>
      </c>
      <c r="AE919" s="30">
        <f t="shared" si="398"/>
        <v>0</v>
      </c>
      <c r="AF919" s="30">
        <f t="shared" si="399"/>
        <v>0</v>
      </c>
      <c r="AG919" s="30">
        <f t="shared" si="400"/>
        <v>0</v>
      </c>
      <c r="AH919" s="30">
        <f t="shared" si="401"/>
        <v>0</v>
      </c>
      <c r="AI919" s="30">
        <f t="shared" si="402"/>
        <v>0</v>
      </c>
      <c r="AJ919" s="30">
        <f t="shared" si="403"/>
        <v>0</v>
      </c>
    </row>
    <row r="920" spans="1:36" ht="15.75" x14ac:dyDescent="0.25">
      <c r="A920" s="42" t="str">
        <f t="shared" si="404"/>
        <v>ZERO</v>
      </c>
      <c r="B920" s="42"/>
      <c r="C920" s="56" t="s">
        <v>31</v>
      </c>
      <c r="D920" s="11"/>
      <c r="E920" s="45" t="s">
        <v>31</v>
      </c>
      <c r="F920" s="46" t="str">
        <f>VLOOKUP(E920,ISTRUZIONI!$A$10:$B$26,2)</f>
        <v>-</v>
      </c>
      <c r="G920" s="10"/>
      <c r="H920" s="57"/>
      <c r="I920" s="57"/>
      <c r="J920" s="29">
        <f t="shared" si="379"/>
        <v>0</v>
      </c>
      <c r="K920" s="6" t="str">
        <f t="shared" si="405"/>
        <v>Compilare anagrafica</v>
      </c>
      <c r="L920" s="5"/>
      <c r="M920" s="32">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30">
        <f t="shared" si="392"/>
        <v>0</v>
      </c>
      <c r="Z920" s="30">
        <f t="shared" si="393"/>
        <v>0</v>
      </c>
      <c r="AA920" s="30">
        <f t="shared" si="394"/>
        <v>0</v>
      </c>
      <c r="AB920" s="30">
        <f t="shared" si="395"/>
        <v>0</v>
      </c>
      <c r="AC920" s="30">
        <f t="shared" si="396"/>
        <v>0</v>
      </c>
      <c r="AD920" s="30">
        <f t="shared" si="397"/>
        <v>0</v>
      </c>
      <c r="AE920" s="30">
        <f t="shared" si="398"/>
        <v>0</v>
      </c>
      <c r="AF920" s="30">
        <f t="shared" si="399"/>
        <v>0</v>
      </c>
      <c r="AG920" s="30">
        <f t="shared" si="400"/>
        <v>0</v>
      </c>
      <c r="AH920" s="30">
        <f t="shared" si="401"/>
        <v>0</v>
      </c>
      <c r="AI920" s="30">
        <f t="shared" si="402"/>
        <v>0</v>
      </c>
      <c r="AJ920" s="30">
        <f t="shared" si="403"/>
        <v>0</v>
      </c>
    </row>
    <row r="921" spans="1:36" ht="15.75" x14ac:dyDescent="0.25">
      <c r="A921" s="42" t="str">
        <f t="shared" si="404"/>
        <v>ZERO</v>
      </c>
      <c r="B921" s="42"/>
      <c r="C921" s="56" t="s">
        <v>31</v>
      </c>
      <c r="D921" s="11"/>
      <c r="E921" s="45" t="s">
        <v>31</v>
      </c>
      <c r="F921" s="46" t="str">
        <f>VLOOKUP(E921,ISTRUZIONI!$A$10:$B$26,2)</f>
        <v>-</v>
      </c>
      <c r="G921" s="10"/>
      <c r="H921" s="57"/>
      <c r="I921" s="57"/>
      <c r="J921" s="29">
        <f t="shared" si="379"/>
        <v>0</v>
      </c>
      <c r="K921" s="6" t="str">
        <f t="shared" si="405"/>
        <v>Compilare anagrafica</v>
      </c>
      <c r="L921" s="5"/>
      <c r="M921" s="32">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30">
        <f t="shared" si="392"/>
        <v>0</v>
      </c>
      <c r="Z921" s="30">
        <f t="shared" si="393"/>
        <v>0</v>
      </c>
      <c r="AA921" s="30">
        <f t="shared" si="394"/>
        <v>0</v>
      </c>
      <c r="AB921" s="30">
        <f t="shared" si="395"/>
        <v>0</v>
      </c>
      <c r="AC921" s="30">
        <f t="shared" si="396"/>
        <v>0</v>
      </c>
      <c r="AD921" s="30">
        <f t="shared" si="397"/>
        <v>0</v>
      </c>
      <c r="AE921" s="30">
        <f t="shared" si="398"/>
        <v>0</v>
      </c>
      <c r="AF921" s="30">
        <f t="shared" si="399"/>
        <v>0</v>
      </c>
      <c r="AG921" s="30">
        <f t="shared" si="400"/>
        <v>0</v>
      </c>
      <c r="AH921" s="30">
        <f t="shared" si="401"/>
        <v>0</v>
      </c>
      <c r="AI921" s="30">
        <f t="shared" si="402"/>
        <v>0</v>
      </c>
      <c r="AJ921" s="30">
        <f t="shared" si="403"/>
        <v>0</v>
      </c>
    </row>
    <row r="922" spans="1:36" ht="15.75" x14ac:dyDescent="0.25">
      <c r="A922" s="42" t="str">
        <f t="shared" si="404"/>
        <v>ZERO</v>
      </c>
      <c r="B922" s="42"/>
      <c r="C922" s="56" t="s">
        <v>31</v>
      </c>
      <c r="D922" s="11"/>
      <c r="E922" s="45" t="s">
        <v>31</v>
      </c>
      <c r="F922" s="46" t="str">
        <f>VLOOKUP(E922,ISTRUZIONI!$A$10:$B$26,2)</f>
        <v>-</v>
      </c>
      <c r="G922" s="10"/>
      <c r="H922" s="57"/>
      <c r="I922" s="57"/>
      <c r="J922" s="29">
        <f t="shared" si="379"/>
        <v>0</v>
      </c>
      <c r="K922" s="6" t="str">
        <f t="shared" si="405"/>
        <v>Compilare anagrafica</v>
      </c>
      <c r="L922" s="5"/>
      <c r="M922" s="32">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30">
        <f t="shared" si="392"/>
        <v>0</v>
      </c>
      <c r="Z922" s="30">
        <f t="shared" si="393"/>
        <v>0</v>
      </c>
      <c r="AA922" s="30">
        <f t="shared" si="394"/>
        <v>0</v>
      </c>
      <c r="AB922" s="30">
        <f t="shared" si="395"/>
        <v>0</v>
      </c>
      <c r="AC922" s="30">
        <f t="shared" si="396"/>
        <v>0</v>
      </c>
      <c r="AD922" s="30">
        <f t="shared" si="397"/>
        <v>0</v>
      </c>
      <c r="AE922" s="30">
        <f t="shared" si="398"/>
        <v>0</v>
      </c>
      <c r="AF922" s="30">
        <f t="shared" si="399"/>
        <v>0</v>
      </c>
      <c r="AG922" s="30">
        <f t="shared" si="400"/>
        <v>0</v>
      </c>
      <c r="AH922" s="30">
        <f t="shared" si="401"/>
        <v>0</v>
      </c>
      <c r="AI922" s="30">
        <f t="shared" si="402"/>
        <v>0</v>
      </c>
      <c r="AJ922" s="30">
        <f t="shared" si="403"/>
        <v>0</v>
      </c>
    </row>
    <row r="923" spans="1:36" ht="15.75" x14ac:dyDescent="0.25">
      <c r="A923" s="42" t="str">
        <f t="shared" si="404"/>
        <v>ZERO</v>
      </c>
      <c r="B923" s="42"/>
      <c r="C923" s="56" t="s">
        <v>31</v>
      </c>
      <c r="D923" s="11"/>
      <c r="E923" s="45" t="s">
        <v>31</v>
      </c>
      <c r="F923" s="46" t="str">
        <f>VLOOKUP(E923,ISTRUZIONI!$A$10:$B$26,2)</f>
        <v>-</v>
      </c>
      <c r="G923" s="10"/>
      <c r="H923" s="57"/>
      <c r="I923" s="57"/>
      <c r="J923" s="29">
        <f t="shared" si="379"/>
        <v>0</v>
      </c>
      <c r="K923" s="6" t="str">
        <f t="shared" si="405"/>
        <v>Compilare anagrafica</v>
      </c>
      <c r="L923" s="5"/>
      <c r="M923" s="32">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30">
        <f t="shared" si="392"/>
        <v>0</v>
      </c>
      <c r="Z923" s="30">
        <f t="shared" si="393"/>
        <v>0</v>
      </c>
      <c r="AA923" s="30">
        <f t="shared" si="394"/>
        <v>0</v>
      </c>
      <c r="AB923" s="30">
        <f t="shared" si="395"/>
        <v>0</v>
      </c>
      <c r="AC923" s="30">
        <f t="shared" si="396"/>
        <v>0</v>
      </c>
      <c r="AD923" s="30">
        <f t="shared" si="397"/>
        <v>0</v>
      </c>
      <c r="AE923" s="30">
        <f t="shared" si="398"/>
        <v>0</v>
      </c>
      <c r="AF923" s="30">
        <f t="shared" si="399"/>
        <v>0</v>
      </c>
      <c r="AG923" s="30">
        <f t="shared" si="400"/>
        <v>0</v>
      </c>
      <c r="AH923" s="30">
        <f t="shared" si="401"/>
        <v>0</v>
      </c>
      <c r="AI923" s="30">
        <f t="shared" si="402"/>
        <v>0</v>
      </c>
      <c r="AJ923" s="30">
        <f t="shared" si="403"/>
        <v>0</v>
      </c>
    </row>
    <row r="924" spans="1:36" ht="15.75" x14ac:dyDescent="0.25">
      <c r="A924" s="42" t="str">
        <f t="shared" si="404"/>
        <v>ZERO</v>
      </c>
      <c r="B924" s="42"/>
      <c r="C924" s="56" t="s">
        <v>31</v>
      </c>
      <c r="D924" s="11"/>
      <c r="E924" s="45" t="s">
        <v>31</v>
      </c>
      <c r="F924" s="46" t="str">
        <f>VLOOKUP(E924,ISTRUZIONI!$A$10:$B$26,2)</f>
        <v>-</v>
      </c>
      <c r="G924" s="10"/>
      <c r="H924" s="57"/>
      <c r="I924" s="57"/>
      <c r="J924" s="29">
        <f t="shared" si="379"/>
        <v>0</v>
      </c>
      <c r="K924" s="6" t="str">
        <f t="shared" si="405"/>
        <v>Compilare anagrafica</v>
      </c>
      <c r="L924" s="5"/>
      <c r="M924" s="32">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30">
        <f t="shared" si="392"/>
        <v>0</v>
      </c>
      <c r="Z924" s="30">
        <f t="shared" si="393"/>
        <v>0</v>
      </c>
      <c r="AA924" s="30">
        <f t="shared" si="394"/>
        <v>0</v>
      </c>
      <c r="AB924" s="30">
        <f t="shared" si="395"/>
        <v>0</v>
      </c>
      <c r="AC924" s="30">
        <f t="shared" si="396"/>
        <v>0</v>
      </c>
      <c r="AD924" s="30">
        <f t="shared" si="397"/>
        <v>0</v>
      </c>
      <c r="AE924" s="30">
        <f t="shared" si="398"/>
        <v>0</v>
      </c>
      <c r="AF924" s="30">
        <f t="shared" si="399"/>
        <v>0</v>
      </c>
      <c r="AG924" s="30">
        <f t="shared" si="400"/>
        <v>0</v>
      </c>
      <c r="AH924" s="30">
        <f t="shared" si="401"/>
        <v>0</v>
      </c>
      <c r="AI924" s="30">
        <f t="shared" si="402"/>
        <v>0</v>
      </c>
      <c r="AJ924" s="30">
        <f t="shared" si="403"/>
        <v>0</v>
      </c>
    </row>
    <row r="925" spans="1:36" ht="15.75" x14ac:dyDescent="0.25">
      <c r="A925" s="42" t="str">
        <f t="shared" si="404"/>
        <v>ZERO</v>
      </c>
      <c r="B925" s="42"/>
      <c r="C925" s="56" t="s">
        <v>31</v>
      </c>
      <c r="D925" s="11"/>
      <c r="E925" s="45" t="s">
        <v>31</v>
      </c>
      <c r="F925" s="46" t="str">
        <f>VLOOKUP(E925,ISTRUZIONI!$A$10:$B$26,2)</f>
        <v>-</v>
      </c>
      <c r="G925" s="10"/>
      <c r="H925" s="57"/>
      <c r="I925" s="57"/>
      <c r="J925" s="29">
        <f t="shared" si="379"/>
        <v>0</v>
      </c>
      <c r="K925" s="6" t="str">
        <f t="shared" si="405"/>
        <v>Compilare anagrafica</v>
      </c>
      <c r="L925" s="5"/>
      <c r="M925" s="32">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30">
        <f t="shared" si="392"/>
        <v>0</v>
      </c>
      <c r="Z925" s="30">
        <f t="shared" si="393"/>
        <v>0</v>
      </c>
      <c r="AA925" s="30">
        <f t="shared" si="394"/>
        <v>0</v>
      </c>
      <c r="AB925" s="30">
        <f t="shared" si="395"/>
        <v>0</v>
      </c>
      <c r="AC925" s="30">
        <f t="shared" si="396"/>
        <v>0</v>
      </c>
      <c r="AD925" s="30">
        <f t="shared" si="397"/>
        <v>0</v>
      </c>
      <c r="AE925" s="30">
        <f t="shared" si="398"/>
        <v>0</v>
      </c>
      <c r="AF925" s="30">
        <f t="shared" si="399"/>
        <v>0</v>
      </c>
      <c r="AG925" s="30">
        <f t="shared" si="400"/>
        <v>0</v>
      </c>
      <c r="AH925" s="30">
        <f t="shared" si="401"/>
        <v>0</v>
      </c>
      <c r="AI925" s="30">
        <f t="shared" si="402"/>
        <v>0</v>
      </c>
      <c r="AJ925" s="30">
        <f t="shared" si="403"/>
        <v>0</v>
      </c>
    </row>
    <row r="926" spans="1:36" ht="15.75" x14ac:dyDescent="0.25">
      <c r="A926" s="42" t="str">
        <f t="shared" si="404"/>
        <v>ZERO</v>
      </c>
      <c r="B926" s="42"/>
      <c r="C926" s="56" t="s">
        <v>31</v>
      </c>
      <c r="D926" s="11"/>
      <c r="E926" s="45" t="s">
        <v>31</v>
      </c>
      <c r="F926" s="46" t="str">
        <f>VLOOKUP(E926,ISTRUZIONI!$A$10:$B$26,2)</f>
        <v>-</v>
      </c>
      <c r="G926" s="10"/>
      <c r="H926" s="57"/>
      <c r="I926" s="57"/>
      <c r="J926" s="29">
        <f t="shared" si="379"/>
        <v>0</v>
      </c>
      <c r="K926" s="6" t="str">
        <f t="shared" si="405"/>
        <v>Compilare anagrafica</v>
      </c>
      <c r="L926" s="5"/>
      <c r="M926" s="32">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30">
        <f t="shared" si="392"/>
        <v>0</v>
      </c>
      <c r="Z926" s="30">
        <f t="shared" si="393"/>
        <v>0</v>
      </c>
      <c r="AA926" s="30">
        <f t="shared" si="394"/>
        <v>0</v>
      </c>
      <c r="AB926" s="30">
        <f t="shared" si="395"/>
        <v>0</v>
      </c>
      <c r="AC926" s="30">
        <f t="shared" si="396"/>
        <v>0</v>
      </c>
      <c r="AD926" s="30">
        <f t="shared" si="397"/>
        <v>0</v>
      </c>
      <c r="AE926" s="30">
        <f t="shared" si="398"/>
        <v>0</v>
      </c>
      <c r="AF926" s="30">
        <f t="shared" si="399"/>
        <v>0</v>
      </c>
      <c r="AG926" s="30">
        <f t="shared" si="400"/>
        <v>0</v>
      </c>
      <c r="AH926" s="30">
        <f t="shared" si="401"/>
        <v>0</v>
      </c>
      <c r="AI926" s="30">
        <f t="shared" si="402"/>
        <v>0</v>
      </c>
      <c r="AJ926" s="30">
        <f t="shared" si="403"/>
        <v>0</v>
      </c>
    </row>
    <row r="927" spans="1:36" ht="15.75" x14ac:dyDescent="0.25">
      <c r="A927" s="42" t="str">
        <f t="shared" si="404"/>
        <v>ZERO</v>
      </c>
      <c r="B927" s="42"/>
      <c r="C927" s="56" t="s">
        <v>31</v>
      </c>
      <c r="D927" s="11"/>
      <c r="E927" s="45" t="s">
        <v>31</v>
      </c>
      <c r="F927" s="46" t="str">
        <f>VLOOKUP(E927,ISTRUZIONI!$A$10:$B$26,2)</f>
        <v>-</v>
      </c>
      <c r="G927" s="10"/>
      <c r="H927" s="57"/>
      <c r="I927" s="57"/>
      <c r="J927" s="29">
        <f t="shared" si="379"/>
        <v>0</v>
      </c>
      <c r="K927" s="6" t="str">
        <f t="shared" si="405"/>
        <v>Compilare anagrafica</v>
      </c>
      <c r="L927" s="5"/>
      <c r="M927" s="32">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30">
        <f t="shared" si="392"/>
        <v>0</v>
      </c>
      <c r="Z927" s="30">
        <f t="shared" si="393"/>
        <v>0</v>
      </c>
      <c r="AA927" s="30">
        <f t="shared" si="394"/>
        <v>0</v>
      </c>
      <c r="AB927" s="30">
        <f t="shared" si="395"/>
        <v>0</v>
      </c>
      <c r="AC927" s="30">
        <f t="shared" si="396"/>
        <v>0</v>
      </c>
      <c r="AD927" s="30">
        <f t="shared" si="397"/>
        <v>0</v>
      </c>
      <c r="AE927" s="30">
        <f t="shared" si="398"/>
        <v>0</v>
      </c>
      <c r="AF927" s="30">
        <f t="shared" si="399"/>
        <v>0</v>
      </c>
      <c r="AG927" s="30">
        <f t="shared" si="400"/>
        <v>0</v>
      </c>
      <c r="AH927" s="30">
        <f t="shared" si="401"/>
        <v>0</v>
      </c>
      <c r="AI927" s="30">
        <f t="shared" si="402"/>
        <v>0</v>
      </c>
      <c r="AJ927" s="30">
        <f t="shared" si="403"/>
        <v>0</v>
      </c>
    </row>
    <row r="928" spans="1:36" ht="15.75" x14ac:dyDescent="0.25">
      <c r="A928" s="42" t="str">
        <f t="shared" si="404"/>
        <v>ZERO</v>
      </c>
      <c r="B928" s="42"/>
      <c r="C928" s="56" t="s">
        <v>31</v>
      </c>
      <c r="D928" s="11"/>
      <c r="E928" s="45" t="s">
        <v>31</v>
      </c>
      <c r="F928" s="46" t="str">
        <f>VLOOKUP(E928,ISTRUZIONI!$A$10:$B$26,2)</f>
        <v>-</v>
      </c>
      <c r="G928" s="10"/>
      <c r="H928" s="57"/>
      <c r="I928" s="57"/>
      <c r="J928" s="29">
        <f t="shared" si="379"/>
        <v>0</v>
      </c>
      <c r="K928" s="6" t="str">
        <f t="shared" si="405"/>
        <v>Compilare anagrafica</v>
      </c>
      <c r="L928" s="5"/>
      <c r="M928" s="32">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30">
        <f t="shared" si="392"/>
        <v>0</v>
      </c>
      <c r="Z928" s="30">
        <f t="shared" si="393"/>
        <v>0</v>
      </c>
      <c r="AA928" s="30">
        <f t="shared" si="394"/>
        <v>0</v>
      </c>
      <c r="AB928" s="30">
        <f t="shared" si="395"/>
        <v>0</v>
      </c>
      <c r="AC928" s="30">
        <f t="shared" si="396"/>
        <v>0</v>
      </c>
      <c r="AD928" s="30">
        <f t="shared" si="397"/>
        <v>0</v>
      </c>
      <c r="AE928" s="30">
        <f t="shared" si="398"/>
        <v>0</v>
      </c>
      <c r="AF928" s="30">
        <f t="shared" si="399"/>
        <v>0</v>
      </c>
      <c r="AG928" s="30">
        <f t="shared" si="400"/>
        <v>0</v>
      </c>
      <c r="AH928" s="30">
        <f t="shared" si="401"/>
        <v>0</v>
      </c>
      <c r="AI928" s="30">
        <f t="shared" si="402"/>
        <v>0</v>
      </c>
      <c r="AJ928" s="30">
        <f t="shared" si="403"/>
        <v>0</v>
      </c>
    </row>
    <row r="929" spans="1:36" ht="15.75" x14ac:dyDescent="0.25">
      <c r="A929" s="42" t="str">
        <f t="shared" si="404"/>
        <v>ZERO</v>
      </c>
      <c r="B929" s="42"/>
      <c r="C929" s="56" t="s">
        <v>31</v>
      </c>
      <c r="D929" s="11"/>
      <c r="E929" s="45" t="s">
        <v>31</v>
      </c>
      <c r="F929" s="46" t="str">
        <f>VLOOKUP(E929,ISTRUZIONI!$A$10:$B$26,2)</f>
        <v>-</v>
      </c>
      <c r="G929" s="10"/>
      <c r="H929" s="57"/>
      <c r="I929" s="57"/>
      <c r="J929" s="29">
        <f t="shared" si="379"/>
        <v>0</v>
      </c>
      <c r="K929" s="6" t="str">
        <f t="shared" si="405"/>
        <v>Compilare anagrafica</v>
      </c>
      <c r="L929" s="5"/>
      <c r="M929" s="32">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30">
        <f t="shared" si="392"/>
        <v>0</v>
      </c>
      <c r="Z929" s="30">
        <f t="shared" si="393"/>
        <v>0</v>
      </c>
      <c r="AA929" s="30">
        <f t="shared" si="394"/>
        <v>0</v>
      </c>
      <c r="AB929" s="30">
        <f t="shared" si="395"/>
        <v>0</v>
      </c>
      <c r="AC929" s="30">
        <f t="shared" si="396"/>
        <v>0</v>
      </c>
      <c r="AD929" s="30">
        <f t="shared" si="397"/>
        <v>0</v>
      </c>
      <c r="AE929" s="30">
        <f t="shared" si="398"/>
        <v>0</v>
      </c>
      <c r="AF929" s="30">
        <f t="shared" si="399"/>
        <v>0</v>
      </c>
      <c r="AG929" s="30">
        <f t="shared" si="400"/>
        <v>0</v>
      </c>
      <c r="AH929" s="30">
        <f t="shared" si="401"/>
        <v>0</v>
      </c>
      <c r="AI929" s="30">
        <f t="shared" si="402"/>
        <v>0</v>
      </c>
      <c r="AJ929" s="30">
        <f t="shared" si="403"/>
        <v>0</v>
      </c>
    </row>
    <row r="930" spans="1:36" ht="15.75" x14ac:dyDescent="0.25">
      <c r="A930" s="42" t="str">
        <f t="shared" si="404"/>
        <v>ZERO</v>
      </c>
      <c r="B930" s="42"/>
      <c r="C930" s="56" t="s">
        <v>31</v>
      </c>
      <c r="D930" s="11"/>
      <c r="E930" s="45" t="s">
        <v>31</v>
      </c>
      <c r="F930" s="46" t="str">
        <f>VLOOKUP(E930,ISTRUZIONI!$A$10:$B$26,2)</f>
        <v>-</v>
      </c>
      <c r="G930" s="10"/>
      <c r="H930" s="57"/>
      <c r="I930" s="57"/>
      <c r="J930" s="29">
        <f t="shared" si="379"/>
        <v>0</v>
      </c>
      <c r="K930" s="6" t="str">
        <f t="shared" si="405"/>
        <v>Compilare anagrafica</v>
      </c>
      <c r="L930" s="5"/>
      <c r="M930" s="32">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30">
        <f t="shared" si="392"/>
        <v>0</v>
      </c>
      <c r="Z930" s="30">
        <f t="shared" si="393"/>
        <v>0</v>
      </c>
      <c r="AA930" s="30">
        <f t="shared" si="394"/>
        <v>0</v>
      </c>
      <c r="AB930" s="30">
        <f t="shared" si="395"/>
        <v>0</v>
      </c>
      <c r="AC930" s="30">
        <f t="shared" si="396"/>
        <v>0</v>
      </c>
      <c r="AD930" s="30">
        <f t="shared" si="397"/>
        <v>0</v>
      </c>
      <c r="AE930" s="30">
        <f t="shared" si="398"/>
        <v>0</v>
      </c>
      <c r="AF930" s="30">
        <f t="shared" si="399"/>
        <v>0</v>
      </c>
      <c r="AG930" s="30">
        <f t="shared" si="400"/>
        <v>0</v>
      </c>
      <c r="AH930" s="30">
        <f t="shared" si="401"/>
        <v>0</v>
      </c>
      <c r="AI930" s="30">
        <f t="shared" si="402"/>
        <v>0</v>
      </c>
      <c r="AJ930" s="30">
        <f t="shared" si="403"/>
        <v>0</v>
      </c>
    </row>
    <row r="931" spans="1:36" ht="15.75" x14ac:dyDescent="0.25">
      <c r="A931" s="42" t="str">
        <f t="shared" si="404"/>
        <v>ZERO</v>
      </c>
      <c r="B931" s="42"/>
      <c r="C931" s="56" t="s">
        <v>31</v>
      </c>
      <c r="D931" s="11"/>
      <c r="E931" s="45" t="s">
        <v>31</v>
      </c>
      <c r="F931" s="46" t="str">
        <f>VLOOKUP(E931,ISTRUZIONI!$A$10:$B$26,2)</f>
        <v>-</v>
      </c>
      <c r="G931" s="10"/>
      <c r="H931" s="57"/>
      <c r="I931" s="57"/>
      <c r="J931" s="29">
        <f t="shared" si="379"/>
        <v>0</v>
      </c>
      <c r="K931" s="6" t="str">
        <f t="shared" si="405"/>
        <v>Compilare anagrafica</v>
      </c>
      <c r="L931" s="5"/>
      <c r="M931" s="32">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30">
        <f t="shared" si="392"/>
        <v>0</v>
      </c>
      <c r="Z931" s="30">
        <f t="shared" si="393"/>
        <v>0</v>
      </c>
      <c r="AA931" s="30">
        <f t="shared" si="394"/>
        <v>0</v>
      </c>
      <c r="AB931" s="30">
        <f t="shared" si="395"/>
        <v>0</v>
      </c>
      <c r="AC931" s="30">
        <f t="shared" si="396"/>
        <v>0</v>
      </c>
      <c r="AD931" s="30">
        <f t="shared" si="397"/>
        <v>0</v>
      </c>
      <c r="AE931" s="30">
        <f t="shared" si="398"/>
        <v>0</v>
      </c>
      <c r="AF931" s="30">
        <f t="shared" si="399"/>
        <v>0</v>
      </c>
      <c r="AG931" s="30">
        <f t="shared" si="400"/>
        <v>0</v>
      </c>
      <c r="AH931" s="30">
        <f t="shared" si="401"/>
        <v>0</v>
      </c>
      <c r="AI931" s="30">
        <f t="shared" si="402"/>
        <v>0</v>
      </c>
      <c r="AJ931" s="30">
        <f t="shared" si="403"/>
        <v>0</v>
      </c>
    </row>
    <row r="932" spans="1:36" ht="15.75" x14ac:dyDescent="0.25">
      <c r="A932" s="42" t="str">
        <f t="shared" si="404"/>
        <v>ZERO</v>
      </c>
      <c r="B932" s="42"/>
      <c r="C932" s="56" t="s">
        <v>31</v>
      </c>
      <c r="D932" s="11"/>
      <c r="E932" s="45" t="s">
        <v>31</v>
      </c>
      <c r="F932" s="46" t="str">
        <f>VLOOKUP(E932,ISTRUZIONI!$A$10:$B$26,2)</f>
        <v>-</v>
      </c>
      <c r="G932" s="10"/>
      <c r="H932" s="57"/>
      <c r="I932" s="57"/>
      <c r="J932" s="29">
        <f t="shared" si="379"/>
        <v>0</v>
      </c>
      <c r="K932" s="6" t="str">
        <f t="shared" si="405"/>
        <v>Compilare anagrafica</v>
      </c>
      <c r="L932" s="5"/>
      <c r="M932" s="32">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30">
        <f t="shared" si="392"/>
        <v>0</v>
      </c>
      <c r="Z932" s="30">
        <f t="shared" si="393"/>
        <v>0</v>
      </c>
      <c r="AA932" s="30">
        <f t="shared" si="394"/>
        <v>0</v>
      </c>
      <c r="AB932" s="30">
        <f t="shared" si="395"/>
        <v>0</v>
      </c>
      <c r="AC932" s="30">
        <f t="shared" si="396"/>
        <v>0</v>
      </c>
      <c r="AD932" s="30">
        <f t="shared" si="397"/>
        <v>0</v>
      </c>
      <c r="AE932" s="30">
        <f t="shared" si="398"/>
        <v>0</v>
      </c>
      <c r="AF932" s="30">
        <f t="shared" si="399"/>
        <v>0</v>
      </c>
      <c r="AG932" s="30">
        <f t="shared" si="400"/>
        <v>0</v>
      </c>
      <c r="AH932" s="30">
        <f t="shared" si="401"/>
        <v>0</v>
      </c>
      <c r="AI932" s="30">
        <f t="shared" si="402"/>
        <v>0</v>
      </c>
      <c r="AJ932" s="30">
        <f t="shared" si="403"/>
        <v>0</v>
      </c>
    </row>
    <row r="933" spans="1:36" ht="15.75" x14ac:dyDescent="0.25">
      <c r="A933" s="42" t="str">
        <f t="shared" si="404"/>
        <v>ZERO</v>
      </c>
      <c r="B933" s="42"/>
      <c r="C933" s="56" t="s">
        <v>31</v>
      </c>
      <c r="D933" s="11"/>
      <c r="E933" s="45" t="s">
        <v>31</v>
      </c>
      <c r="F933" s="46" t="str">
        <f>VLOOKUP(E933,ISTRUZIONI!$A$10:$B$26,2)</f>
        <v>-</v>
      </c>
      <c r="G933" s="10"/>
      <c r="H933" s="57"/>
      <c r="I933" s="57"/>
      <c r="J933" s="29">
        <f t="shared" si="379"/>
        <v>0</v>
      </c>
      <c r="K933" s="6" t="str">
        <f t="shared" si="405"/>
        <v>Compilare anagrafica</v>
      </c>
      <c r="L933" s="5"/>
      <c r="M933" s="32">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30">
        <f t="shared" si="392"/>
        <v>0</v>
      </c>
      <c r="Z933" s="30">
        <f t="shared" si="393"/>
        <v>0</v>
      </c>
      <c r="AA933" s="30">
        <f t="shared" si="394"/>
        <v>0</v>
      </c>
      <c r="AB933" s="30">
        <f t="shared" si="395"/>
        <v>0</v>
      </c>
      <c r="AC933" s="30">
        <f t="shared" si="396"/>
        <v>0</v>
      </c>
      <c r="AD933" s="30">
        <f t="shared" si="397"/>
        <v>0</v>
      </c>
      <c r="AE933" s="30">
        <f t="shared" si="398"/>
        <v>0</v>
      </c>
      <c r="AF933" s="30">
        <f t="shared" si="399"/>
        <v>0</v>
      </c>
      <c r="AG933" s="30">
        <f t="shared" si="400"/>
        <v>0</v>
      </c>
      <c r="AH933" s="30">
        <f t="shared" si="401"/>
        <v>0</v>
      </c>
      <c r="AI933" s="30">
        <f t="shared" si="402"/>
        <v>0</v>
      </c>
      <c r="AJ933" s="30">
        <f t="shared" si="403"/>
        <v>0</v>
      </c>
    </row>
    <row r="934" spans="1:36" ht="15.75" x14ac:dyDescent="0.25">
      <c r="A934" s="42" t="str">
        <f t="shared" si="404"/>
        <v>ZERO</v>
      </c>
      <c r="B934" s="42"/>
      <c r="C934" s="56" t="s">
        <v>31</v>
      </c>
      <c r="D934" s="11"/>
      <c r="E934" s="45" t="s">
        <v>31</v>
      </c>
      <c r="F934" s="46" t="str">
        <f>VLOOKUP(E934,ISTRUZIONI!$A$10:$B$26,2)</f>
        <v>-</v>
      </c>
      <c r="G934" s="10"/>
      <c r="H934" s="57"/>
      <c r="I934" s="57"/>
      <c r="J934" s="29">
        <f t="shared" si="379"/>
        <v>0</v>
      </c>
      <c r="K934" s="6" t="str">
        <f t="shared" si="405"/>
        <v>Compilare anagrafica</v>
      </c>
      <c r="L934" s="5"/>
      <c r="M934" s="32">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30">
        <f t="shared" si="392"/>
        <v>0</v>
      </c>
      <c r="Z934" s="30">
        <f t="shared" si="393"/>
        <v>0</v>
      </c>
      <c r="AA934" s="30">
        <f t="shared" si="394"/>
        <v>0</v>
      </c>
      <c r="AB934" s="30">
        <f t="shared" si="395"/>
        <v>0</v>
      </c>
      <c r="AC934" s="30">
        <f t="shared" si="396"/>
        <v>0</v>
      </c>
      <c r="AD934" s="30">
        <f t="shared" si="397"/>
        <v>0</v>
      </c>
      <c r="AE934" s="30">
        <f t="shared" si="398"/>
        <v>0</v>
      </c>
      <c r="AF934" s="30">
        <f t="shared" si="399"/>
        <v>0</v>
      </c>
      <c r="AG934" s="30">
        <f t="shared" si="400"/>
        <v>0</v>
      </c>
      <c r="AH934" s="30">
        <f t="shared" si="401"/>
        <v>0</v>
      </c>
      <c r="AI934" s="30">
        <f t="shared" si="402"/>
        <v>0</v>
      </c>
      <c r="AJ934" s="30">
        <f t="shared" si="403"/>
        <v>0</v>
      </c>
    </row>
    <row r="935" spans="1:36" ht="15.75" x14ac:dyDescent="0.25">
      <c r="A935" s="42" t="str">
        <f t="shared" si="404"/>
        <v>ZERO</v>
      </c>
      <c r="B935" s="42"/>
      <c r="C935" s="56" t="s">
        <v>31</v>
      </c>
      <c r="D935" s="11"/>
      <c r="E935" s="45" t="s">
        <v>31</v>
      </c>
      <c r="F935" s="46" t="str">
        <f>VLOOKUP(E935,ISTRUZIONI!$A$10:$B$26,2)</f>
        <v>-</v>
      </c>
      <c r="G935" s="10"/>
      <c r="H935" s="57"/>
      <c r="I935" s="57"/>
      <c r="J935" s="29">
        <f t="shared" si="379"/>
        <v>0</v>
      </c>
      <c r="K935" s="6" t="str">
        <f t="shared" si="405"/>
        <v>Compilare anagrafica</v>
      </c>
      <c r="L935" s="5"/>
      <c r="M935" s="32">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30">
        <f t="shared" si="392"/>
        <v>0</v>
      </c>
      <c r="Z935" s="30">
        <f t="shared" si="393"/>
        <v>0</v>
      </c>
      <c r="AA935" s="30">
        <f t="shared" si="394"/>
        <v>0</v>
      </c>
      <c r="AB935" s="30">
        <f t="shared" si="395"/>
        <v>0</v>
      </c>
      <c r="AC935" s="30">
        <f t="shared" si="396"/>
        <v>0</v>
      </c>
      <c r="AD935" s="30">
        <f t="shared" si="397"/>
        <v>0</v>
      </c>
      <c r="AE935" s="30">
        <f t="shared" si="398"/>
        <v>0</v>
      </c>
      <c r="AF935" s="30">
        <f t="shared" si="399"/>
        <v>0</v>
      </c>
      <c r="AG935" s="30">
        <f t="shared" si="400"/>
        <v>0</v>
      </c>
      <c r="AH935" s="30">
        <f t="shared" si="401"/>
        <v>0</v>
      </c>
      <c r="AI935" s="30">
        <f t="shared" si="402"/>
        <v>0</v>
      </c>
      <c r="AJ935" s="30">
        <f t="shared" si="403"/>
        <v>0</v>
      </c>
    </row>
    <row r="936" spans="1:36" ht="15.75" x14ac:dyDescent="0.25">
      <c r="A936" s="42" t="str">
        <f t="shared" si="404"/>
        <v>ZERO</v>
      </c>
      <c r="B936" s="42"/>
      <c r="C936" s="56" t="s">
        <v>31</v>
      </c>
      <c r="D936" s="11"/>
      <c r="E936" s="45" t="s">
        <v>31</v>
      </c>
      <c r="F936" s="46" t="str">
        <f>VLOOKUP(E936,ISTRUZIONI!$A$10:$B$26,2)</f>
        <v>-</v>
      </c>
      <c r="G936" s="10"/>
      <c r="H936" s="57"/>
      <c r="I936" s="57"/>
      <c r="J936" s="29">
        <f t="shared" si="379"/>
        <v>0</v>
      </c>
      <c r="K936" s="6" t="str">
        <f t="shared" si="405"/>
        <v>Compilare anagrafica</v>
      </c>
      <c r="L936" s="5"/>
      <c r="M936" s="32">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30">
        <f t="shared" si="392"/>
        <v>0</v>
      </c>
      <c r="Z936" s="30">
        <f t="shared" si="393"/>
        <v>0</v>
      </c>
      <c r="AA936" s="30">
        <f t="shared" si="394"/>
        <v>0</v>
      </c>
      <c r="AB936" s="30">
        <f t="shared" si="395"/>
        <v>0</v>
      </c>
      <c r="AC936" s="30">
        <f t="shared" si="396"/>
        <v>0</v>
      </c>
      <c r="AD936" s="30">
        <f t="shared" si="397"/>
        <v>0</v>
      </c>
      <c r="AE936" s="30">
        <f t="shared" si="398"/>
        <v>0</v>
      </c>
      <c r="AF936" s="30">
        <f t="shared" si="399"/>
        <v>0</v>
      </c>
      <c r="AG936" s="30">
        <f t="shared" si="400"/>
        <v>0</v>
      </c>
      <c r="AH936" s="30">
        <f t="shared" si="401"/>
        <v>0</v>
      </c>
      <c r="AI936" s="30">
        <f t="shared" si="402"/>
        <v>0</v>
      </c>
      <c r="AJ936" s="30">
        <f t="shared" si="403"/>
        <v>0</v>
      </c>
    </row>
    <row r="937" spans="1:36" ht="15.75" x14ac:dyDescent="0.25">
      <c r="A937" s="42" t="str">
        <f t="shared" si="404"/>
        <v>ZERO</v>
      </c>
      <c r="B937" s="42"/>
      <c r="C937" s="56" t="s">
        <v>31</v>
      </c>
      <c r="D937" s="11"/>
      <c r="E937" s="45" t="s">
        <v>31</v>
      </c>
      <c r="F937" s="46" t="str">
        <f>VLOOKUP(E937,ISTRUZIONI!$A$10:$B$26,2)</f>
        <v>-</v>
      </c>
      <c r="G937" s="10"/>
      <c r="H937" s="57"/>
      <c r="I937" s="57"/>
      <c r="J937" s="29">
        <f t="shared" si="379"/>
        <v>0</v>
      </c>
      <c r="K937" s="6" t="str">
        <f t="shared" si="405"/>
        <v>Compilare anagrafica</v>
      </c>
      <c r="L937" s="5"/>
      <c r="M937" s="32">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30">
        <f t="shared" si="392"/>
        <v>0</v>
      </c>
      <c r="Z937" s="30">
        <f t="shared" si="393"/>
        <v>0</v>
      </c>
      <c r="AA937" s="30">
        <f t="shared" si="394"/>
        <v>0</v>
      </c>
      <c r="AB937" s="30">
        <f t="shared" si="395"/>
        <v>0</v>
      </c>
      <c r="AC937" s="30">
        <f t="shared" si="396"/>
        <v>0</v>
      </c>
      <c r="AD937" s="30">
        <f t="shared" si="397"/>
        <v>0</v>
      </c>
      <c r="AE937" s="30">
        <f t="shared" si="398"/>
        <v>0</v>
      </c>
      <c r="AF937" s="30">
        <f t="shared" si="399"/>
        <v>0</v>
      </c>
      <c r="AG937" s="30">
        <f t="shared" si="400"/>
        <v>0</v>
      </c>
      <c r="AH937" s="30">
        <f t="shared" si="401"/>
        <v>0</v>
      </c>
      <c r="AI937" s="30">
        <f t="shared" si="402"/>
        <v>0</v>
      </c>
      <c r="AJ937" s="30">
        <f t="shared" si="403"/>
        <v>0</v>
      </c>
    </row>
    <row r="938" spans="1:36" ht="15.75" x14ac:dyDescent="0.25">
      <c r="A938" s="42" t="str">
        <f t="shared" si="404"/>
        <v>ZERO</v>
      </c>
      <c r="B938" s="42"/>
      <c r="C938" s="56" t="s">
        <v>31</v>
      </c>
      <c r="D938" s="11"/>
      <c r="E938" s="45" t="s">
        <v>31</v>
      </c>
      <c r="F938" s="46" t="str">
        <f>VLOOKUP(E938,ISTRUZIONI!$A$10:$B$26,2)</f>
        <v>-</v>
      </c>
      <c r="G938" s="10"/>
      <c r="H938" s="57"/>
      <c r="I938" s="57"/>
      <c r="J938" s="29">
        <f t="shared" si="379"/>
        <v>0</v>
      </c>
      <c r="K938" s="6" t="str">
        <f t="shared" si="405"/>
        <v>Compilare anagrafica</v>
      </c>
      <c r="L938" s="5"/>
      <c r="M938" s="32">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30">
        <f t="shared" si="392"/>
        <v>0</v>
      </c>
      <c r="Z938" s="30">
        <f t="shared" si="393"/>
        <v>0</v>
      </c>
      <c r="AA938" s="30">
        <f t="shared" si="394"/>
        <v>0</v>
      </c>
      <c r="AB938" s="30">
        <f t="shared" si="395"/>
        <v>0</v>
      </c>
      <c r="AC938" s="30">
        <f t="shared" si="396"/>
        <v>0</v>
      </c>
      <c r="AD938" s="30">
        <f t="shared" si="397"/>
        <v>0</v>
      </c>
      <c r="AE938" s="30">
        <f t="shared" si="398"/>
        <v>0</v>
      </c>
      <c r="AF938" s="30">
        <f t="shared" si="399"/>
        <v>0</v>
      </c>
      <c r="AG938" s="30">
        <f t="shared" si="400"/>
        <v>0</v>
      </c>
      <c r="AH938" s="30">
        <f t="shared" si="401"/>
        <v>0</v>
      </c>
      <c r="AI938" s="30">
        <f t="shared" si="402"/>
        <v>0</v>
      </c>
      <c r="AJ938" s="30">
        <f t="shared" si="403"/>
        <v>0</v>
      </c>
    </row>
    <row r="939" spans="1:36" ht="15.75" x14ac:dyDescent="0.25">
      <c r="A939" s="42" t="str">
        <f t="shared" si="404"/>
        <v>ZERO</v>
      </c>
      <c r="B939" s="42"/>
      <c r="C939" s="56" t="s">
        <v>31</v>
      </c>
      <c r="D939" s="11"/>
      <c r="E939" s="45" t="s">
        <v>31</v>
      </c>
      <c r="F939" s="46" t="str">
        <f>VLOOKUP(E939,ISTRUZIONI!$A$10:$B$26,2)</f>
        <v>-</v>
      </c>
      <c r="G939" s="10"/>
      <c r="H939" s="57"/>
      <c r="I939" s="57"/>
      <c r="J939" s="29">
        <f t="shared" si="379"/>
        <v>0</v>
      </c>
      <c r="K939" s="6" t="str">
        <f t="shared" si="405"/>
        <v>Compilare anagrafica</v>
      </c>
      <c r="L939" s="5"/>
      <c r="M939" s="32">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30">
        <f t="shared" si="392"/>
        <v>0</v>
      </c>
      <c r="Z939" s="30">
        <f t="shared" si="393"/>
        <v>0</v>
      </c>
      <c r="AA939" s="30">
        <f t="shared" si="394"/>
        <v>0</v>
      </c>
      <c r="AB939" s="30">
        <f t="shared" si="395"/>
        <v>0</v>
      </c>
      <c r="AC939" s="30">
        <f t="shared" si="396"/>
        <v>0</v>
      </c>
      <c r="AD939" s="30">
        <f t="shared" si="397"/>
        <v>0</v>
      </c>
      <c r="AE939" s="30">
        <f t="shared" si="398"/>
        <v>0</v>
      </c>
      <c r="AF939" s="30">
        <f t="shared" si="399"/>
        <v>0</v>
      </c>
      <c r="AG939" s="30">
        <f t="shared" si="400"/>
        <v>0</v>
      </c>
      <c r="AH939" s="30">
        <f t="shared" si="401"/>
        <v>0</v>
      </c>
      <c r="AI939" s="30">
        <f t="shared" si="402"/>
        <v>0</v>
      </c>
      <c r="AJ939" s="30">
        <f t="shared" si="403"/>
        <v>0</v>
      </c>
    </row>
    <row r="940" spans="1:36" ht="15.75" x14ac:dyDescent="0.25">
      <c r="A940" s="42" t="str">
        <f t="shared" si="404"/>
        <v>ZERO</v>
      </c>
      <c r="B940" s="42"/>
      <c r="C940" s="56" t="s">
        <v>31</v>
      </c>
      <c r="D940" s="11"/>
      <c r="E940" s="45" t="s">
        <v>31</v>
      </c>
      <c r="F940" s="46" t="str">
        <f>VLOOKUP(E940,ISTRUZIONI!$A$10:$B$26,2)</f>
        <v>-</v>
      </c>
      <c r="G940" s="10"/>
      <c r="H940" s="57"/>
      <c r="I940" s="57"/>
      <c r="J940" s="29">
        <f t="shared" si="379"/>
        <v>0</v>
      </c>
      <c r="K940" s="6" t="str">
        <f t="shared" si="405"/>
        <v>Compilare anagrafica</v>
      </c>
      <c r="L940" s="5"/>
      <c r="M940" s="32">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30">
        <f t="shared" si="392"/>
        <v>0</v>
      </c>
      <c r="Z940" s="30">
        <f t="shared" si="393"/>
        <v>0</v>
      </c>
      <c r="AA940" s="30">
        <f t="shared" si="394"/>
        <v>0</v>
      </c>
      <c r="AB940" s="30">
        <f t="shared" si="395"/>
        <v>0</v>
      </c>
      <c r="AC940" s="30">
        <f t="shared" si="396"/>
        <v>0</v>
      </c>
      <c r="AD940" s="30">
        <f t="shared" si="397"/>
        <v>0</v>
      </c>
      <c r="AE940" s="30">
        <f t="shared" si="398"/>
        <v>0</v>
      </c>
      <c r="AF940" s="30">
        <f t="shared" si="399"/>
        <v>0</v>
      </c>
      <c r="AG940" s="30">
        <f t="shared" si="400"/>
        <v>0</v>
      </c>
      <c r="AH940" s="30">
        <f t="shared" si="401"/>
        <v>0</v>
      </c>
      <c r="AI940" s="30">
        <f t="shared" si="402"/>
        <v>0</v>
      </c>
      <c r="AJ940" s="30">
        <f t="shared" si="403"/>
        <v>0</v>
      </c>
    </row>
    <row r="941" spans="1:36" ht="15.75" x14ac:dyDescent="0.25">
      <c r="A941" s="42" t="str">
        <f t="shared" si="404"/>
        <v>ZERO</v>
      </c>
      <c r="B941" s="42"/>
      <c r="C941" s="56" t="s">
        <v>31</v>
      </c>
      <c r="D941" s="11"/>
      <c r="E941" s="45" t="s">
        <v>31</v>
      </c>
      <c r="F941" s="46" t="str">
        <f>VLOOKUP(E941,ISTRUZIONI!$A$10:$B$26,2)</f>
        <v>-</v>
      </c>
      <c r="G941" s="10"/>
      <c r="H941" s="57"/>
      <c r="I941" s="57"/>
      <c r="J941" s="29">
        <f t="shared" si="379"/>
        <v>0</v>
      </c>
      <c r="K941" s="6" t="str">
        <f t="shared" si="405"/>
        <v>Compilare anagrafica</v>
      </c>
      <c r="L941" s="5"/>
      <c r="M941" s="32">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30">
        <f t="shared" si="392"/>
        <v>0</v>
      </c>
      <c r="Z941" s="30">
        <f t="shared" si="393"/>
        <v>0</v>
      </c>
      <c r="AA941" s="30">
        <f t="shared" si="394"/>
        <v>0</v>
      </c>
      <c r="AB941" s="30">
        <f t="shared" si="395"/>
        <v>0</v>
      </c>
      <c r="AC941" s="30">
        <f t="shared" si="396"/>
        <v>0</v>
      </c>
      <c r="AD941" s="30">
        <f t="shared" si="397"/>
        <v>0</v>
      </c>
      <c r="AE941" s="30">
        <f t="shared" si="398"/>
        <v>0</v>
      </c>
      <c r="AF941" s="30">
        <f t="shared" si="399"/>
        <v>0</v>
      </c>
      <c r="AG941" s="30">
        <f t="shared" si="400"/>
        <v>0</v>
      </c>
      <c r="AH941" s="30">
        <f t="shared" si="401"/>
        <v>0</v>
      </c>
      <c r="AI941" s="30">
        <f t="shared" si="402"/>
        <v>0</v>
      </c>
      <c r="AJ941" s="30">
        <f t="shared" si="403"/>
        <v>0</v>
      </c>
    </row>
    <row r="942" spans="1:36" ht="15.75" x14ac:dyDescent="0.25">
      <c r="A942" s="42" t="str">
        <f t="shared" si="404"/>
        <v>ZERO</v>
      </c>
      <c r="B942" s="42"/>
      <c r="C942" s="56" t="s">
        <v>31</v>
      </c>
      <c r="D942" s="11"/>
      <c r="E942" s="45" t="s">
        <v>31</v>
      </c>
      <c r="F942" s="46" t="str">
        <f>VLOOKUP(E942,ISTRUZIONI!$A$10:$B$26,2)</f>
        <v>-</v>
      </c>
      <c r="G942" s="10"/>
      <c r="H942" s="57"/>
      <c r="I942" s="57"/>
      <c r="J942" s="29">
        <f t="shared" si="379"/>
        <v>0</v>
      </c>
      <c r="K942" s="6" t="str">
        <f t="shared" si="405"/>
        <v>Compilare anagrafica</v>
      </c>
      <c r="L942" s="5"/>
      <c r="M942" s="32">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30">
        <f t="shared" si="392"/>
        <v>0</v>
      </c>
      <c r="Z942" s="30">
        <f t="shared" si="393"/>
        <v>0</v>
      </c>
      <c r="AA942" s="30">
        <f t="shared" si="394"/>
        <v>0</v>
      </c>
      <c r="AB942" s="30">
        <f t="shared" si="395"/>
        <v>0</v>
      </c>
      <c r="AC942" s="30">
        <f t="shared" si="396"/>
        <v>0</v>
      </c>
      <c r="AD942" s="30">
        <f t="shared" si="397"/>
        <v>0</v>
      </c>
      <c r="AE942" s="30">
        <f t="shared" si="398"/>
        <v>0</v>
      </c>
      <c r="AF942" s="30">
        <f t="shared" si="399"/>
        <v>0</v>
      </c>
      <c r="AG942" s="30">
        <f t="shared" si="400"/>
        <v>0</v>
      </c>
      <c r="AH942" s="30">
        <f t="shared" si="401"/>
        <v>0</v>
      </c>
      <c r="AI942" s="30">
        <f t="shared" si="402"/>
        <v>0</v>
      </c>
      <c r="AJ942" s="30">
        <f t="shared" si="403"/>
        <v>0</v>
      </c>
    </row>
    <row r="943" spans="1:36" ht="15.75" x14ac:dyDescent="0.25">
      <c r="A943" s="42" t="str">
        <f t="shared" si="404"/>
        <v>ZERO</v>
      </c>
      <c r="B943" s="42"/>
      <c r="C943" s="56" t="s">
        <v>31</v>
      </c>
      <c r="D943" s="11"/>
      <c r="E943" s="45" t="s">
        <v>31</v>
      </c>
      <c r="F943" s="46" t="str">
        <f>VLOOKUP(E943,ISTRUZIONI!$A$10:$B$26,2)</f>
        <v>-</v>
      </c>
      <c r="G943" s="10"/>
      <c r="H943" s="57"/>
      <c r="I943" s="57"/>
      <c r="J943" s="29">
        <f t="shared" si="379"/>
        <v>0</v>
      </c>
      <c r="K943" s="6" t="str">
        <f t="shared" si="405"/>
        <v>Compilare anagrafica</v>
      </c>
      <c r="L943" s="5"/>
      <c r="M943" s="32">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30">
        <f t="shared" si="392"/>
        <v>0</v>
      </c>
      <c r="Z943" s="30">
        <f t="shared" si="393"/>
        <v>0</v>
      </c>
      <c r="AA943" s="30">
        <f t="shared" si="394"/>
        <v>0</v>
      </c>
      <c r="AB943" s="30">
        <f t="shared" si="395"/>
        <v>0</v>
      </c>
      <c r="AC943" s="30">
        <f t="shared" si="396"/>
        <v>0</v>
      </c>
      <c r="AD943" s="30">
        <f t="shared" si="397"/>
        <v>0</v>
      </c>
      <c r="AE943" s="30">
        <f t="shared" si="398"/>
        <v>0</v>
      </c>
      <c r="AF943" s="30">
        <f t="shared" si="399"/>
        <v>0</v>
      </c>
      <c r="AG943" s="30">
        <f t="shared" si="400"/>
        <v>0</v>
      </c>
      <c r="AH943" s="30">
        <f t="shared" si="401"/>
        <v>0</v>
      </c>
      <c r="AI943" s="30">
        <f t="shared" si="402"/>
        <v>0</v>
      </c>
      <c r="AJ943" s="30">
        <f t="shared" si="403"/>
        <v>0</v>
      </c>
    </row>
    <row r="944" spans="1:36" ht="15.75" x14ac:dyDescent="0.25">
      <c r="A944" s="42" t="str">
        <f t="shared" si="404"/>
        <v>ZERO</v>
      </c>
      <c r="B944" s="42"/>
      <c r="C944" s="56" t="s">
        <v>31</v>
      </c>
      <c r="D944" s="11"/>
      <c r="E944" s="45" t="s">
        <v>31</v>
      </c>
      <c r="F944" s="46" t="str">
        <f>VLOOKUP(E944,ISTRUZIONI!$A$10:$B$26,2)</f>
        <v>-</v>
      </c>
      <c r="G944" s="10"/>
      <c r="H944" s="57"/>
      <c r="I944" s="57"/>
      <c r="J944" s="29">
        <f t="shared" si="379"/>
        <v>0</v>
      </c>
      <c r="K944" s="6" t="str">
        <f t="shared" si="405"/>
        <v>Compilare anagrafica</v>
      </c>
      <c r="L944" s="5"/>
      <c r="M944" s="32">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30">
        <f t="shared" si="392"/>
        <v>0</v>
      </c>
      <c r="Z944" s="30">
        <f t="shared" si="393"/>
        <v>0</v>
      </c>
      <c r="AA944" s="30">
        <f t="shared" si="394"/>
        <v>0</v>
      </c>
      <c r="AB944" s="30">
        <f t="shared" si="395"/>
        <v>0</v>
      </c>
      <c r="AC944" s="30">
        <f t="shared" si="396"/>
        <v>0</v>
      </c>
      <c r="AD944" s="30">
        <f t="shared" si="397"/>
        <v>0</v>
      </c>
      <c r="AE944" s="30">
        <f t="shared" si="398"/>
        <v>0</v>
      </c>
      <c r="AF944" s="30">
        <f t="shared" si="399"/>
        <v>0</v>
      </c>
      <c r="AG944" s="30">
        <f t="shared" si="400"/>
        <v>0</v>
      </c>
      <c r="AH944" s="30">
        <f t="shared" si="401"/>
        <v>0</v>
      </c>
      <c r="AI944" s="30">
        <f t="shared" si="402"/>
        <v>0</v>
      </c>
      <c r="AJ944" s="30">
        <f t="shared" si="403"/>
        <v>0</v>
      </c>
    </row>
    <row r="945" spans="1:36" ht="15.75" x14ac:dyDescent="0.25">
      <c r="A945" s="42" t="str">
        <f t="shared" si="404"/>
        <v>ZERO</v>
      </c>
      <c r="B945" s="42"/>
      <c r="C945" s="56" t="s">
        <v>31</v>
      </c>
      <c r="D945" s="11"/>
      <c r="E945" s="45" t="s">
        <v>31</v>
      </c>
      <c r="F945" s="46" t="str">
        <f>VLOOKUP(E945,ISTRUZIONI!$A$10:$B$26,2)</f>
        <v>-</v>
      </c>
      <c r="G945" s="10"/>
      <c r="H945" s="57"/>
      <c r="I945" s="57"/>
      <c r="J945" s="29">
        <f t="shared" si="379"/>
        <v>0</v>
      </c>
      <c r="K945" s="6" t="str">
        <f t="shared" si="405"/>
        <v>Compilare anagrafica</v>
      </c>
      <c r="L945" s="5"/>
      <c r="M945" s="32">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30">
        <f t="shared" si="392"/>
        <v>0</v>
      </c>
      <c r="Z945" s="30">
        <f t="shared" si="393"/>
        <v>0</v>
      </c>
      <c r="AA945" s="30">
        <f t="shared" si="394"/>
        <v>0</v>
      </c>
      <c r="AB945" s="30">
        <f t="shared" si="395"/>
        <v>0</v>
      </c>
      <c r="AC945" s="30">
        <f t="shared" si="396"/>
        <v>0</v>
      </c>
      <c r="AD945" s="30">
        <f t="shared" si="397"/>
        <v>0</v>
      </c>
      <c r="AE945" s="30">
        <f t="shared" si="398"/>
        <v>0</v>
      </c>
      <c r="AF945" s="30">
        <f t="shared" si="399"/>
        <v>0</v>
      </c>
      <c r="AG945" s="30">
        <f t="shared" si="400"/>
        <v>0</v>
      </c>
      <c r="AH945" s="30">
        <f t="shared" si="401"/>
        <v>0</v>
      </c>
      <c r="AI945" s="30">
        <f t="shared" si="402"/>
        <v>0</v>
      </c>
      <c r="AJ945" s="30">
        <f t="shared" si="403"/>
        <v>0</v>
      </c>
    </row>
    <row r="946" spans="1:36" ht="15.75" x14ac:dyDescent="0.25">
      <c r="A946" s="42" t="str">
        <f t="shared" si="404"/>
        <v>ZERO</v>
      </c>
      <c r="B946" s="42"/>
      <c r="C946" s="56" t="s">
        <v>31</v>
      </c>
      <c r="D946" s="11"/>
      <c r="E946" s="45" t="s">
        <v>31</v>
      </c>
      <c r="F946" s="46" t="str">
        <f>VLOOKUP(E946,ISTRUZIONI!$A$10:$B$26,2)</f>
        <v>-</v>
      </c>
      <c r="G946" s="10"/>
      <c r="H946" s="57"/>
      <c r="I946" s="57"/>
      <c r="J946" s="29">
        <f t="shared" si="379"/>
        <v>0</v>
      </c>
      <c r="K946" s="6" t="str">
        <f t="shared" si="405"/>
        <v>Compilare anagrafica</v>
      </c>
      <c r="L946" s="5"/>
      <c r="M946" s="32">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30">
        <f t="shared" si="392"/>
        <v>0</v>
      </c>
      <c r="Z946" s="30">
        <f t="shared" si="393"/>
        <v>0</v>
      </c>
      <c r="AA946" s="30">
        <f t="shared" si="394"/>
        <v>0</v>
      </c>
      <c r="AB946" s="30">
        <f t="shared" si="395"/>
        <v>0</v>
      </c>
      <c r="AC946" s="30">
        <f t="shared" si="396"/>
        <v>0</v>
      </c>
      <c r="AD946" s="30">
        <f t="shared" si="397"/>
        <v>0</v>
      </c>
      <c r="AE946" s="30">
        <f t="shared" si="398"/>
        <v>0</v>
      </c>
      <c r="AF946" s="30">
        <f t="shared" si="399"/>
        <v>0</v>
      </c>
      <c r="AG946" s="30">
        <f t="shared" si="400"/>
        <v>0</v>
      </c>
      <c r="AH946" s="30">
        <f t="shared" si="401"/>
        <v>0</v>
      </c>
      <c r="AI946" s="30">
        <f t="shared" si="402"/>
        <v>0</v>
      </c>
      <c r="AJ946" s="30">
        <f t="shared" si="403"/>
        <v>0</v>
      </c>
    </row>
    <row r="947" spans="1:36" ht="15.75" x14ac:dyDescent="0.25">
      <c r="A947" s="42" t="str">
        <f t="shared" si="404"/>
        <v>ZERO</v>
      </c>
      <c r="B947" s="42"/>
      <c r="C947" s="56" t="s">
        <v>31</v>
      </c>
      <c r="D947" s="11"/>
      <c r="E947" s="45" t="s">
        <v>31</v>
      </c>
      <c r="F947" s="46" t="str">
        <f>VLOOKUP(E947,ISTRUZIONI!$A$10:$B$26,2)</f>
        <v>-</v>
      </c>
      <c r="G947" s="10"/>
      <c r="H947" s="57"/>
      <c r="I947" s="57"/>
      <c r="J947" s="29">
        <f t="shared" si="379"/>
        <v>0</v>
      </c>
      <c r="K947" s="6" t="str">
        <f t="shared" si="405"/>
        <v>Compilare anagrafica</v>
      </c>
      <c r="L947" s="5"/>
      <c r="M947" s="32">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30">
        <f t="shared" si="392"/>
        <v>0</v>
      </c>
      <c r="Z947" s="30">
        <f t="shared" si="393"/>
        <v>0</v>
      </c>
      <c r="AA947" s="30">
        <f t="shared" si="394"/>
        <v>0</v>
      </c>
      <c r="AB947" s="30">
        <f t="shared" si="395"/>
        <v>0</v>
      </c>
      <c r="AC947" s="30">
        <f t="shared" si="396"/>
        <v>0</v>
      </c>
      <c r="AD947" s="30">
        <f t="shared" si="397"/>
        <v>0</v>
      </c>
      <c r="AE947" s="30">
        <f t="shared" si="398"/>
        <v>0</v>
      </c>
      <c r="AF947" s="30">
        <f t="shared" si="399"/>
        <v>0</v>
      </c>
      <c r="AG947" s="30">
        <f t="shared" si="400"/>
        <v>0</v>
      </c>
      <c r="AH947" s="30">
        <f t="shared" si="401"/>
        <v>0</v>
      </c>
      <c r="AI947" s="30">
        <f t="shared" si="402"/>
        <v>0</v>
      </c>
      <c r="AJ947" s="30">
        <f t="shared" si="403"/>
        <v>0</v>
      </c>
    </row>
    <row r="948" spans="1:36" ht="15.75" x14ac:dyDescent="0.25">
      <c r="A948" s="42" t="str">
        <f t="shared" si="404"/>
        <v>ZERO</v>
      </c>
      <c r="B948" s="42"/>
      <c r="C948" s="56" t="s">
        <v>31</v>
      </c>
      <c r="D948" s="11"/>
      <c r="E948" s="45" t="s">
        <v>31</v>
      </c>
      <c r="F948" s="46" t="str">
        <f>VLOOKUP(E948,ISTRUZIONI!$A$10:$B$26,2)</f>
        <v>-</v>
      </c>
      <c r="G948" s="10"/>
      <c r="H948" s="57"/>
      <c r="I948" s="57"/>
      <c r="J948" s="29">
        <f t="shared" si="379"/>
        <v>0</v>
      </c>
      <c r="K948" s="6" t="str">
        <f t="shared" si="405"/>
        <v>Compilare anagrafica</v>
      </c>
      <c r="L948" s="5"/>
      <c r="M948" s="32">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30">
        <f t="shared" si="392"/>
        <v>0</v>
      </c>
      <c r="Z948" s="30">
        <f t="shared" si="393"/>
        <v>0</v>
      </c>
      <c r="AA948" s="30">
        <f t="shared" si="394"/>
        <v>0</v>
      </c>
      <c r="AB948" s="30">
        <f t="shared" si="395"/>
        <v>0</v>
      </c>
      <c r="AC948" s="30">
        <f t="shared" si="396"/>
        <v>0</v>
      </c>
      <c r="AD948" s="30">
        <f t="shared" si="397"/>
        <v>0</v>
      </c>
      <c r="AE948" s="30">
        <f t="shared" si="398"/>
        <v>0</v>
      </c>
      <c r="AF948" s="30">
        <f t="shared" si="399"/>
        <v>0</v>
      </c>
      <c r="AG948" s="30">
        <f t="shared" si="400"/>
        <v>0</v>
      </c>
      <c r="AH948" s="30">
        <f t="shared" si="401"/>
        <v>0</v>
      </c>
      <c r="AI948" s="30">
        <f t="shared" si="402"/>
        <v>0</v>
      </c>
      <c r="AJ948" s="30">
        <f t="shared" si="403"/>
        <v>0</v>
      </c>
    </row>
    <row r="949" spans="1:36" ht="15.75" x14ac:dyDescent="0.25">
      <c r="A949" s="42" t="str">
        <f t="shared" si="404"/>
        <v>ZERO</v>
      </c>
      <c r="B949" s="42"/>
      <c r="C949" s="56" t="s">
        <v>31</v>
      </c>
      <c r="D949" s="11"/>
      <c r="E949" s="45" t="s">
        <v>31</v>
      </c>
      <c r="F949" s="46" t="str">
        <f>VLOOKUP(E949,ISTRUZIONI!$A$10:$B$26,2)</f>
        <v>-</v>
      </c>
      <c r="G949" s="10"/>
      <c r="H949" s="57"/>
      <c r="I949" s="57"/>
      <c r="J949" s="29">
        <f t="shared" si="379"/>
        <v>0</v>
      </c>
      <c r="K949" s="6" t="str">
        <f t="shared" si="405"/>
        <v>Compilare anagrafica</v>
      </c>
      <c r="L949" s="5"/>
      <c r="M949" s="32">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30">
        <f t="shared" si="392"/>
        <v>0</v>
      </c>
      <c r="Z949" s="30">
        <f t="shared" si="393"/>
        <v>0</v>
      </c>
      <c r="AA949" s="30">
        <f t="shared" si="394"/>
        <v>0</v>
      </c>
      <c r="AB949" s="30">
        <f t="shared" si="395"/>
        <v>0</v>
      </c>
      <c r="AC949" s="30">
        <f t="shared" si="396"/>
        <v>0</v>
      </c>
      <c r="AD949" s="30">
        <f t="shared" si="397"/>
        <v>0</v>
      </c>
      <c r="AE949" s="30">
        <f t="shared" si="398"/>
        <v>0</v>
      </c>
      <c r="AF949" s="30">
        <f t="shared" si="399"/>
        <v>0</v>
      </c>
      <c r="AG949" s="30">
        <f t="shared" si="400"/>
        <v>0</v>
      </c>
      <c r="AH949" s="30">
        <f t="shared" si="401"/>
        <v>0</v>
      </c>
      <c r="AI949" s="30">
        <f t="shared" si="402"/>
        <v>0</v>
      </c>
      <c r="AJ949" s="30">
        <f t="shared" si="403"/>
        <v>0</v>
      </c>
    </row>
    <row r="950" spans="1:36" ht="15.75" x14ac:dyDescent="0.25">
      <c r="A950" s="42" t="str">
        <f t="shared" si="404"/>
        <v>ZERO</v>
      </c>
      <c r="B950" s="42"/>
      <c r="C950" s="56" t="s">
        <v>31</v>
      </c>
      <c r="D950" s="11"/>
      <c r="E950" s="45" t="s">
        <v>31</v>
      </c>
      <c r="F950" s="46" t="str">
        <f>VLOOKUP(E950,ISTRUZIONI!$A$10:$B$26,2)</f>
        <v>-</v>
      </c>
      <c r="G950" s="10"/>
      <c r="H950" s="57"/>
      <c r="I950" s="57"/>
      <c r="J950" s="29">
        <f t="shared" si="379"/>
        <v>0</v>
      </c>
      <c r="K950" s="6" t="str">
        <f t="shared" si="405"/>
        <v>Compilare anagrafica</v>
      </c>
      <c r="L950" s="5"/>
      <c r="M950" s="32">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30">
        <f t="shared" si="392"/>
        <v>0</v>
      </c>
      <c r="Z950" s="30">
        <f t="shared" si="393"/>
        <v>0</v>
      </c>
      <c r="AA950" s="30">
        <f t="shared" si="394"/>
        <v>0</v>
      </c>
      <c r="AB950" s="30">
        <f t="shared" si="395"/>
        <v>0</v>
      </c>
      <c r="AC950" s="30">
        <f t="shared" si="396"/>
        <v>0</v>
      </c>
      <c r="AD950" s="30">
        <f t="shared" si="397"/>
        <v>0</v>
      </c>
      <c r="AE950" s="30">
        <f t="shared" si="398"/>
        <v>0</v>
      </c>
      <c r="AF950" s="30">
        <f t="shared" si="399"/>
        <v>0</v>
      </c>
      <c r="AG950" s="30">
        <f t="shared" si="400"/>
        <v>0</v>
      </c>
      <c r="AH950" s="30">
        <f t="shared" si="401"/>
        <v>0</v>
      </c>
      <c r="AI950" s="30">
        <f t="shared" si="402"/>
        <v>0</v>
      </c>
      <c r="AJ950" s="30">
        <f t="shared" si="403"/>
        <v>0</v>
      </c>
    </row>
    <row r="951" spans="1:36" ht="15.75" x14ac:dyDescent="0.25">
      <c r="A951" s="42" t="str">
        <f t="shared" si="404"/>
        <v>ZERO</v>
      </c>
      <c r="B951" s="42"/>
      <c r="C951" s="56" t="s">
        <v>31</v>
      </c>
      <c r="D951" s="11"/>
      <c r="E951" s="45" t="s">
        <v>31</v>
      </c>
      <c r="F951" s="46" t="str">
        <f>VLOOKUP(E951,ISTRUZIONI!$A$10:$B$26,2)</f>
        <v>-</v>
      </c>
      <c r="G951" s="10"/>
      <c r="H951" s="57"/>
      <c r="I951" s="57"/>
      <c r="J951" s="29">
        <f t="shared" si="379"/>
        <v>0</v>
      </c>
      <c r="K951" s="6" t="str">
        <f t="shared" si="405"/>
        <v>Compilare anagrafica</v>
      </c>
      <c r="L951" s="5"/>
      <c r="M951" s="32">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30">
        <f t="shared" si="392"/>
        <v>0</v>
      </c>
      <c r="Z951" s="30">
        <f t="shared" si="393"/>
        <v>0</v>
      </c>
      <c r="AA951" s="30">
        <f t="shared" si="394"/>
        <v>0</v>
      </c>
      <c r="AB951" s="30">
        <f t="shared" si="395"/>
        <v>0</v>
      </c>
      <c r="AC951" s="30">
        <f t="shared" si="396"/>
        <v>0</v>
      </c>
      <c r="AD951" s="30">
        <f t="shared" si="397"/>
        <v>0</v>
      </c>
      <c r="AE951" s="30">
        <f t="shared" si="398"/>
        <v>0</v>
      </c>
      <c r="AF951" s="30">
        <f t="shared" si="399"/>
        <v>0</v>
      </c>
      <c r="AG951" s="30">
        <f t="shared" si="400"/>
        <v>0</v>
      </c>
      <c r="AH951" s="30">
        <f t="shared" si="401"/>
        <v>0</v>
      </c>
      <c r="AI951" s="30">
        <f t="shared" si="402"/>
        <v>0</v>
      </c>
      <c r="AJ951" s="30">
        <f t="shared" si="403"/>
        <v>0</v>
      </c>
    </row>
    <row r="952" spans="1:36" ht="15.75" x14ac:dyDescent="0.25">
      <c r="A952" s="42" t="str">
        <f t="shared" si="404"/>
        <v>ZERO</v>
      </c>
      <c r="B952" s="42"/>
      <c r="C952" s="56" t="s">
        <v>31</v>
      </c>
      <c r="D952" s="11"/>
      <c r="E952" s="45" t="s">
        <v>31</v>
      </c>
      <c r="F952" s="46" t="str">
        <f>VLOOKUP(E952,ISTRUZIONI!$A$10:$B$26,2)</f>
        <v>-</v>
      </c>
      <c r="G952" s="10"/>
      <c r="H952" s="57"/>
      <c r="I952" s="57"/>
      <c r="J952" s="29">
        <f t="shared" si="379"/>
        <v>0</v>
      </c>
      <c r="K952" s="6" t="str">
        <f t="shared" si="405"/>
        <v>Compilare anagrafica</v>
      </c>
      <c r="L952" s="5"/>
      <c r="M952" s="32">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30">
        <f t="shared" si="392"/>
        <v>0</v>
      </c>
      <c r="Z952" s="30">
        <f t="shared" si="393"/>
        <v>0</v>
      </c>
      <c r="AA952" s="30">
        <f t="shared" si="394"/>
        <v>0</v>
      </c>
      <c r="AB952" s="30">
        <f t="shared" si="395"/>
        <v>0</v>
      </c>
      <c r="AC952" s="30">
        <f t="shared" si="396"/>
        <v>0</v>
      </c>
      <c r="AD952" s="30">
        <f t="shared" si="397"/>
        <v>0</v>
      </c>
      <c r="AE952" s="30">
        <f t="shared" si="398"/>
        <v>0</v>
      </c>
      <c r="AF952" s="30">
        <f t="shared" si="399"/>
        <v>0</v>
      </c>
      <c r="AG952" s="30">
        <f t="shared" si="400"/>
        <v>0</v>
      </c>
      <c r="AH952" s="30">
        <f t="shared" si="401"/>
        <v>0</v>
      </c>
      <c r="AI952" s="30">
        <f t="shared" si="402"/>
        <v>0</v>
      </c>
      <c r="AJ952" s="30">
        <f t="shared" si="403"/>
        <v>0</v>
      </c>
    </row>
    <row r="953" spans="1:36" ht="15.75" x14ac:dyDescent="0.25">
      <c r="A953" s="42" t="str">
        <f t="shared" si="404"/>
        <v>ZERO</v>
      </c>
      <c r="B953" s="42"/>
      <c r="C953" s="56" t="s">
        <v>31</v>
      </c>
      <c r="D953" s="11"/>
      <c r="E953" s="45" t="s">
        <v>31</v>
      </c>
      <c r="F953" s="46" t="str">
        <f>VLOOKUP(E953,ISTRUZIONI!$A$10:$B$26,2)</f>
        <v>-</v>
      </c>
      <c r="G953" s="10"/>
      <c r="H953" s="57"/>
      <c r="I953" s="57"/>
      <c r="J953" s="29">
        <f t="shared" si="379"/>
        <v>0</v>
      </c>
      <c r="K953" s="6" t="str">
        <f t="shared" si="405"/>
        <v>Compilare anagrafica</v>
      </c>
      <c r="L953" s="5"/>
      <c r="M953" s="32">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30">
        <f t="shared" si="392"/>
        <v>0</v>
      </c>
      <c r="Z953" s="30">
        <f t="shared" si="393"/>
        <v>0</v>
      </c>
      <c r="AA953" s="30">
        <f t="shared" si="394"/>
        <v>0</v>
      </c>
      <c r="AB953" s="30">
        <f t="shared" si="395"/>
        <v>0</v>
      </c>
      <c r="AC953" s="30">
        <f t="shared" si="396"/>
        <v>0</v>
      </c>
      <c r="AD953" s="30">
        <f t="shared" si="397"/>
        <v>0</v>
      </c>
      <c r="AE953" s="30">
        <f t="shared" si="398"/>
        <v>0</v>
      </c>
      <c r="AF953" s="30">
        <f t="shared" si="399"/>
        <v>0</v>
      </c>
      <c r="AG953" s="30">
        <f t="shared" si="400"/>
        <v>0</v>
      </c>
      <c r="AH953" s="30">
        <f t="shared" si="401"/>
        <v>0</v>
      </c>
      <c r="AI953" s="30">
        <f t="shared" si="402"/>
        <v>0</v>
      </c>
      <c r="AJ953" s="30">
        <f t="shared" si="403"/>
        <v>0</v>
      </c>
    </row>
    <row r="954" spans="1:36" ht="15.75" x14ac:dyDescent="0.25">
      <c r="A954" s="42" t="str">
        <f t="shared" si="404"/>
        <v>ZERO</v>
      </c>
      <c r="B954" s="42"/>
      <c r="C954" s="56" t="s">
        <v>31</v>
      </c>
      <c r="D954" s="11"/>
      <c r="E954" s="45" t="s">
        <v>31</v>
      </c>
      <c r="F954" s="46" t="str">
        <f>VLOOKUP(E954,ISTRUZIONI!$A$10:$B$26,2)</f>
        <v>-</v>
      </c>
      <c r="G954" s="10"/>
      <c r="H954" s="57"/>
      <c r="I954" s="57"/>
      <c r="J954" s="29">
        <f t="shared" si="379"/>
        <v>0</v>
      </c>
      <c r="K954" s="6" t="str">
        <f t="shared" si="405"/>
        <v>Compilare anagrafica</v>
      </c>
      <c r="L954" s="5"/>
      <c r="M954" s="32">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30">
        <f t="shared" si="392"/>
        <v>0</v>
      </c>
      <c r="Z954" s="30">
        <f t="shared" si="393"/>
        <v>0</v>
      </c>
      <c r="AA954" s="30">
        <f t="shared" si="394"/>
        <v>0</v>
      </c>
      <c r="AB954" s="30">
        <f t="shared" si="395"/>
        <v>0</v>
      </c>
      <c r="AC954" s="30">
        <f t="shared" si="396"/>
        <v>0</v>
      </c>
      <c r="AD954" s="30">
        <f t="shared" si="397"/>
        <v>0</v>
      </c>
      <c r="AE954" s="30">
        <f t="shared" si="398"/>
        <v>0</v>
      </c>
      <c r="AF954" s="30">
        <f t="shared" si="399"/>
        <v>0</v>
      </c>
      <c r="AG954" s="30">
        <f t="shared" si="400"/>
        <v>0</v>
      </c>
      <c r="AH954" s="30">
        <f t="shared" si="401"/>
        <v>0</v>
      </c>
      <c r="AI954" s="30">
        <f t="shared" si="402"/>
        <v>0</v>
      </c>
      <c r="AJ954" s="30">
        <f t="shared" si="403"/>
        <v>0</v>
      </c>
    </row>
    <row r="955" spans="1:36" ht="15.75" x14ac:dyDescent="0.25">
      <c r="A955" s="42" t="str">
        <f t="shared" si="404"/>
        <v>ZERO</v>
      </c>
      <c r="B955" s="42"/>
      <c r="C955" s="56" t="s">
        <v>31</v>
      </c>
      <c r="D955" s="11"/>
      <c r="E955" s="45" t="s">
        <v>31</v>
      </c>
      <c r="F955" s="46" t="str">
        <f>VLOOKUP(E955,ISTRUZIONI!$A$10:$B$26,2)</f>
        <v>-</v>
      </c>
      <c r="G955" s="10"/>
      <c r="H955" s="57"/>
      <c r="I955" s="57"/>
      <c r="J955" s="29">
        <f t="shared" si="379"/>
        <v>0</v>
      </c>
      <c r="K955" s="6" t="str">
        <f t="shared" si="405"/>
        <v>Compilare anagrafica</v>
      </c>
      <c r="L955" s="5"/>
      <c r="M955" s="32">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30">
        <f t="shared" si="392"/>
        <v>0</v>
      </c>
      <c r="Z955" s="30">
        <f t="shared" si="393"/>
        <v>0</v>
      </c>
      <c r="AA955" s="30">
        <f t="shared" si="394"/>
        <v>0</v>
      </c>
      <c r="AB955" s="30">
        <f t="shared" si="395"/>
        <v>0</v>
      </c>
      <c r="AC955" s="30">
        <f t="shared" si="396"/>
        <v>0</v>
      </c>
      <c r="AD955" s="30">
        <f t="shared" si="397"/>
        <v>0</v>
      </c>
      <c r="AE955" s="30">
        <f t="shared" si="398"/>
        <v>0</v>
      </c>
      <c r="AF955" s="30">
        <f t="shared" si="399"/>
        <v>0</v>
      </c>
      <c r="AG955" s="30">
        <f t="shared" si="400"/>
        <v>0</v>
      </c>
      <c r="AH955" s="30">
        <f t="shared" si="401"/>
        <v>0</v>
      </c>
      <c r="AI955" s="30">
        <f t="shared" si="402"/>
        <v>0</v>
      </c>
      <c r="AJ955" s="30">
        <f t="shared" si="403"/>
        <v>0</v>
      </c>
    </row>
    <row r="956" spans="1:36" ht="15.75" x14ac:dyDescent="0.25">
      <c r="A956" s="42" t="str">
        <f t="shared" si="404"/>
        <v>ZERO</v>
      </c>
      <c r="B956" s="42"/>
      <c r="C956" s="56" t="s">
        <v>31</v>
      </c>
      <c r="D956" s="11"/>
      <c r="E956" s="45" t="s">
        <v>31</v>
      </c>
      <c r="F956" s="46" t="str">
        <f>VLOOKUP(E956,ISTRUZIONI!$A$10:$B$26,2)</f>
        <v>-</v>
      </c>
      <c r="G956" s="10"/>
      <c r="H956" s="57"/>
      <c r="I956" s="57"/>
      <c r="J956" s="29">
        <f t="shared" si="379"/>
        <v>0</v>
      </c>
      <c r="K956" s="6" t="str">
        <f t="shared" si="405"/>
        <v>Compilare anagrafica</v>
      </c>
      <c r="L956" s="5"/>
      <c r="M956" s="32">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30">
        <f t="shared" si="392"/>
        <v>0</v>
      </c>
      <c r="Z956" s="30">
        <f t="shared" si="393"/>
        <v>0</v>
      </c>
      <c r="AA956" s="30">
        <f t="shared" si="394"/>
        <v>0</v>
      </c>
      <c r="AB956" s="30">
        <f t="shared" si="395"/>
        <v>0</v>
      </c>
      <c r="AC956" s="30">
        <f t="shared" si="396"/>
        <v>0</v>
      </c>
      <c r="AD956" s="30">
        <f t="shared" si="397"/>
        <v>0</v>
      </c>
      <c r="AE956" s="30">
        <f t="shared" si="398"/>
        <v>0</v>
      </c>
      <c r="AF956" s="30">
        <f t="shared" si="399"/>
        <v>0</v>
      </c>
      <c r="AG956" s="30">
        <f t="shared" si="400"/>
        <v>0</v>
      </c>
      <c r="AH956" s="30">
        <f t="shared" si="401"/>
        <v>0</v>
      </c>
      <c r="AI956" s="30">
        <f t="shared" si="402"/>
        <v>0</v>
      </c>
      <c r="AJ956" s="30">
        <f t="shared" si="403"/>
        <v>0</v>
      </c>
    </row>
    <row r="957" spans="1:36" ht="15.75" x14ac:dyDescent="0.25">
      <c r="A957" s="42" t="str">
        <f t="shared" si="404"/>
        <v>ZERO</v>
      </c>
      <c r="B957" s="42"/>
      <c r="C957" s="56" t="s">
        <v>31</v>
      </c>
      <c r="D957" s="11"/>
      <c r="E957" s="45" t="s">
        <v>31</v>
      </c>
      <c r="F957" s="46" t="str">
        <f>VLOOKUP(E957,ISTRUZIONI!$A$10:$B$26,2)</f>
        <v>-</v>
      </c>
      <c r="G957" s="10"/>
      <c r="H957" s="57"/>
      <c r="I957" s="57"/>
      <c r="J957" s="29">
        <f t="shared" si="379"/>
        <v>0</v>
      </c>
      <c r="K957" s="6" t="str">
        <f t="shared" si="405"/>
        <v>Compilare anagrafica</v>
      </c>
      <c r="L957" s="5"/>
      <c r="M957" s="32">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30">
        <f t="shared" si="392"/>
        <v>0</v>
      </c>
      <c r="Z957" s="30">
        <f t="shared" si="393"/>
        <v>0</v>
      </c>
      <c r="AA957" s="30">
        <f t="shared" si="394"/>
        <v>0</v>
      </c>
      <c r="AB957" s="30">
        <f t="shared" si="395"/>
        <v>0</v>
      </c>
      <c r="AC957" s="30">
        <f t="shared" si="396"/>
        <v>0</v>
      </c>
      <c r="AD957" s="30">
        <f t="shared" si="397"/>
        <v>0</v>
      </c>
      <c r="AE957" s="30">
        <f t="shared" si="398"/>
        <v>0</v>
      </c>
      <c r="AF957" s="30">
        <f t="shared" si="399"/>
        <v>0</v>
      </c>
      <c r="AG957" s="30">
        <f t="shared" si="400"/>
        <v>0</v>
      </c>
      <c r="AH957" s="30">
        <f t="shared" si="401"/>
        <v>0</v>
      </c>
      <c r="AI957" s="30">
        <f t="shared" si="402"/>
        <v>0</v>
      </c>
      <c r="AJ957" s="30">
        <f t="shared" si="403"/>
        <v>0</v>
      </c>
    </row>
    <row r="958" spans="1:36" ht="15.75" x14ac:dyDescent="0.25">
      <c r="A958" s="42" t="str">
        <f t="shared" si="404"/>
        <v>ZERO</v>
      </c>
      <c r="B958" s="42"/>
      <c r="C958" s="56" t="s">
        <v>31</v>
      </c>
      <c r="D958" s="11"/>
      <c r="E958" s="45" t="s">
        <v>31</v>
      </c>
      <c r="F958" s="46" t="str">
        <f>VLOOKUP(E958,ISTRUZIONI!$A$10:$B$26,2)</f>
        <v>-</v>
      </c>
      <c r="G958" s="10"/>
      <c r="H958" s="57"/>
      <c r="I958" s="57"/>
      <c r="J958" s="29">
        <f t="shared" si="379"/>
        <v>0</v>
      </c>
      <c r="K958" s="6" t="str">
        <f t="shared" si="405"/>
        <v>Compilare anagrafica</v>
      </c>
      <c r="L958" s="5"/>
      <c r="M958" s="32">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30">
        <f t="shared" si="392"/>
        <v>0</v>
      </c>
      <c r="Z958" s="30">
        <f t="shared" si="393"/>
        <v>0</v>
      </c>
      <c r="AA958" s="30">
        <f t="shared" si="394"/>
        <v>0</v>
      </c>
      <c r="AB958" s="30">
        <f t="shared" si="395"/>
        <v>0</v>
      </c>
      <c r="AC958" s="30">
        <f t="shared" si="396"/>
        <v>0</v>
      </c>
      <c r="AD958" s="30">
        <f t="shared" si="397"/>
        <v>0</v>
      </c>
      <c r="AE958" s="30">
        <f t="shared" si="398"/>
        <v>0</v>
      </c>
      <c r="AF958" s="30">
        <f t="shared" si="399"/>
        <v>0</v>
      </c>
      <c r="AG958" s="30">
        <f t="shared" si="400"/>
        <v>0</v>
      </c>
      <c r="AH958" s="30">
        <f t="shared" si="401"/>
        <v>0</v>
      </c>
      <c r="AI958" s="30">
        <f t="shared" si="402"/>
        <v>0</v>
      </c>
      <c r="AJ958" s="30">
        <f t="shared" si="403"/>
        <v>0</v>
      </c>
    </row>
    <row r="959" spans="1:36" ht="15.75" x14ac:dyDescent="0.25">
      <c r="A959" s="42" t="str">
        <f t="shared" si="404"/>
        <v>ZERO</v>
      </c>
      <c r="B959" s="42"/>
      <c r="C959" s="56" t="s">
        <v>31</v>
      </c>
      <c r="D959" s="11"/>
      <c r="E959" s="45" t="s">
        <v>31</v>
      </c>
      <c r="F959" s="46" t="str">
        <f>VLOOKUP(E959,ISTRUZIONI!$A$10:$B$26,2)</f>
        <v>-</v>
      </c>
      <c r="G959" s="10"/>
      <c r="H959" s="57"/>
      <c r="I959" s="57"/>
      <c r="J959" s="29">
        <f t="shared" si="379"/>
        <v>0</v>
      </c>
      <c r="K959" s="6" t="str">
        <f t="shared" si="405"/>
        <v>Compilare anagrafica</v>
      </c>
      <c r="L959" s="5"/>
      <c r="M959" s="32">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30">
        <f t="shared" si="392"/>
        <v>0</v>
      </c>
      <c r="Z959" s="30">
        <f t="shared" si="393"/>
        <v>0</v>
      </c>
      <c r="AA959" s="30">
        <f t="shared" si="394"/>
        <v>0</v>
      </c>
      <c r="AB959" s="30">
        <f t="shared" si="395"/>
        <v>0</v>
      </c>
      <c r="AC959" s="30">
        <f t="shared" si="396"/>
        <v>0</v>
      </c>
      <c r="AD959" s="30">
        <f t="shared" si="397"/>
        <v>0</v>
      </c>
      <c r="AE959" s="30">
        <f t="shared" si="398"/>
        <v>0</v>
      </c>
      <c r="AF959" s="30">
        <f t="shared" si="399"/>
        <v>0</v>
      </c>
      <c r="AG959" s="30">
        <f t="shared" si="400"/>
        <v>0</v>
      </c>
      <c r="AH959" s="30">
        <f t="shared" si="401"/>
        <v>0</v>
      </c>
      <c r="AI959" s="30">
        <f t="shared" si="402"/>
        <v>0</v>
      </c>
      <c r="AJ959" s="30">
        <f t="shared" si="403"/>
        <v>0</v>
      </c>
    </row>
    <row r="960" spans="1:36" ht="15.75" x14ac:dyDescent="0.25">
      <c r="A960" s="42" t="str">
        <f t="shared" si="404"/>
        <v>ZERO</v>
      </c>
      <c r="B960" s="42"/>
      <c r="C960" s="56" t="s">
        <v>31</v>
      </c>
      <c r="D960" s="11"/>
      <c r="E960" s="45" t="s">
        <v>31</v>
      </c>
      <c r="F960" s="46" t="str">
        <f>VLOOKUP(E960,ISTRUZIONI!$A$10:$B$26,2)</f>
        <v>-</v>
      </c>
      <c r="G960" s="10"/>
      <c r="H960" s="57"/>
      <c r="I960" s="57"/>
      <c r="J960" s="29">
        <f t="shared" si="379"/>
        <v>0</v>
      </c>
      <c r="K960" s="6" t="str">
        <f t="shared" si="405"/>
        <v>Compilare anagrafica</v>
      </c>
      <c r="L960" s="5"/>
      <c r="M960" s="32">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30">
        <f t="shared" si="392"/>
        <v>0</v>
      </c>
      <c r="Z960" s="30">
        <f t="shared" si="393"/>
        <v>0</v>
      </c>
      <c r="AA960" s="30">
        <f t="shared" si="394"/>
        <v>0</v>
      </c>
      <c r="AB960" s="30">
        <f t="shared" si="395"/>
        <v>0</v>
      </c>
      <c r="AC960" s="30">
        <f t="shared" si="396"/>
        <v>0</v>
      </c>
      <c r="AD960" s="30">
        <f t="shared" si="397"/>
        <v>0</v>
      </c>
      <c r="AE960" s="30">
        <f t="shared" si="398"/>
        <v>0</v>
      </c>
      <c r="AF960" s="30">
        <f t="shared" si="399"/>
        <v>0</v>
      </c>
      <c r="AG960" s="30">
        <f t="shared" si="400"/>
        <v>0</v>
      </c>
      <c r="AH960" s="30">
        <f t="shared" si="401"/>
        <v>0</v>
      </c>
      <c r="AI960" s="30">
        <f t="shared" si="402"/>
        <v>0</v>
      </c>
      <c r="AJ960" s="30">
        <f t="shared" si="403"/>
        <v>0</v>
      </c>
    </row>
    <row r="961" spans="1:36" ht="15.75" x14ac:dyDescent="0.25">
      <c r="A961" s="42" t="str">
        <f t="shared" si="404"/>
        <v>ZERO</v>
      </c>
      <c r="B961" s="42"/>
      <c r="C961" s="56" t="s">
        <v>31</v>
      </c>
      <c r="D961" s="11"/>
      <c r="E961" s="45" t="s">
        <v>31</v>
      </c>
      <c r="F961" s="46" t="str">
        <f>VLOOKUP(E961,ISTRUZIONI!$A$10:$B$26,2)</f>
        <v>-</v>
      </c>
      <c r="G961" s="10"/>
      <c r="H961" s="57"/>
      <c r="I961" s="57"/>
      <c r="J961" s="29">
        <f t="shared" si="379"/>
        <v>0</v>
      </c>
      <c r="K961" s="6" t="str">
        <f t="shared" si="405"/>
        <v>Compilare anagrafica</v>
      </c>
      <c r="L961" s="5"/>
      <c r="M961" s="32">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30">
        <f t="shared" si="392"/>
        <v>0</v>
      </c>
      <c r="Z961" s="30">
        <f t="shared" si="393"/>
        <v>0</v>
      </c>
      <c r="AA961" s="30">
        <f t="shared" si="394"/>
        <v>0</v>
      </c>
      <c r="AB961" s="30">
        <f t="shared" si="395"/>
        <v>0</v>
      </c>
      <c r="AC961" s="30">
        <f t="shared" si="396"/>
        <v>0</v>
      </c>
      <c r="AD961" s="30">
        <f t="shared" si="397"/>
        <v>0</v>
      </c>
      <c r="AE961" s="30">
        <f t="shared" si="398"/>
        <v>0</v>
      </c>
      <c r="AF961" s="30">
        <f t="shared" si="399"/>
        <v>0</v>
      </c>
      <c r="AG961" s="30">
        <f t="shared" si="400"/>
        <v>0</v>
      </c>
      <c r="AH961" s="30">
        <f t="shared" si="401"/>
        <v>0</v>
      </c>
      <c r="AI961" s="30">
        <f t="shared" si="402"/>
        <v>0</v>
      </c>
      <c r="AJ961" s="30">
        <f t="shared" si="403"/>
        <v>0</v>
      </c>
    </row>
    <row r="962" spans="1:36" ht="15.75" x14ac:dyDescent="0.25">
      <c r="A962" s="42" t="str">
        <f t="shared" si="404"/>
        <v>ZERO</v>
      </c>
      <c r="B962" s="42"/>
      <c r="C962" s="56" t="s">
        <v>31</v>
      </c>
      <c r="D962" s="11"/>
      <c r="E962" s="45" t="s">
        <v>31</v>
      </c>
      <c r="F962" s="46" t="str">
        <f>VLOOKUP(E962,ISTRUZIONI!$A$10:$B$26,2)</f>
        <v>-</v>
      </c>
      <c r="G962" s="10"/>
      <c r="H962" s="57"/>
      <c r="I962" s="57"/>
      <c r="J962" s="29">
        <f t="shared" si="379"/>
        <v>0</v>
      </c>
      <c r="K962" s="6" t="str">
        <f t="shared" si="405"/>
        <v>Compilare anagrafica</v>
      </c>
      <c r="L962" s="5"/>
      <c r="M962" s="32">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30">
        <f t="shared" si="392"/>
        <v>0</v>
      </c>
      <c r="Z962" s="30">
        <f t="shared" si="393"/>
        <v>0</v>
      </c>
      <c r="AA962" s="30">
        <f t="shared" si="394"/>
        <v>0</v>
      </c>
      <c r="AB962" s="30">
        <f t="shared" si="395"/>
        <v>0</v>
      </c>
      <c r="AC962" s="30">
        <f t="shared" si="396"/>
        <v>0</v>
      </c>
      <c r="AD962" s="30">
        <f t="shared" si="397"/>
        <v>0</v>
      </c>
      <c r="AE962" s="30">
        <f t="shared" si="398"/>
        <v>0</v>
      </c>
      <c r="AF962" s="30">
        <f t="shared" si="399"/>
        <v>0</v>
      </c>
      <c r="AG962" s="30">
        <f t="shared" si="400"/>
        <v>0</v>
      </c>
      <c r="AH962" s="30">
        <f t="shared" si="401"/>
        <v>0</v>
      </c>
      <c r="AI962" s="30">
        <f t="shared" si="402"/>
        <v>0</v>
      </c>
      <c r="AJ962" s="30">
        <f t="shared" si="403"/>
        <v>0</v>
      </c>
    </row>
    <row r="963" spans="1:36" ht="15.75" x14ac:dyDescent="0.25">
      <c r="A963" s="42" t="str">
        <f t="shared" si="404"/>
        <v>ZERO</v>
      </c>
      <c r="B963" s="42"/>
      <c r="C963" s="56" t="s">
        <v>31</v>
      </c>
      <c r="D963" s="11"/>
      <c r="E963" s="45" t="s">
        <v>31</v>
      </c>
      <c r="F963" s="46" t="str">
        <f>VLOOKUP(E963,ISTRUZIONI!$A$10:$B$26,2)</f>
        <v>-</v>
      </c>
      <c r="G963" s="10"/>
      <c r="H963" s="57"/>
      <c r="I963" s="57"/>
      <c r="J963" s="29">
        <f t="shared" si="379"/>
        <v>0</v>
      </c>
      <c r="K963" s="6" t="str">
        <f t="shared" si="405"/>
        <v>Compilare anagrafica</v>
      </c>
      <c r="L963" s="5"/>
      <c r="M963" s="32">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30">
        <f t="shared" si="392"/>
        <v>0</v>
      </c>
      <c r="Z963" s="30">
        <f t="shared" si="393"/>
        <v>0</v>
      </c>
      <c r="AA963" s="30">
        <f t="shared" si="394"/>
        <v>0</v>
      </c>
      <c r="AB963" s="30">
        <f t="shared" si="395"/>
        <v>0</v>
      </c>
      <c r="AC963" s="30">
        <f t="shared" si="396"/>
        <v>0</v>
      </c>
      <c r="AD963" s="30">
        <f t="shared" si="397"/>
        <v>0</v>
      </c>
      <c r="AE963" s="30">
        <f t="shared" si="398"/>
        <v>0</v>
      </c>
      <c r="AF963" s="30">
        <f t="shared" si="399"/>
        <v>0</v>
      </c>
      <c r="AG963" s="30">
        <f t="shared" si="400"/>
        <v>0</v>
      </c>
      <c r="AH963" s="30">
        <f t="shared" si="401"/>
        <v>0</v>
      </c>
      <c r="AI963" s="30">
        <f t="shared" si="402"/>
        <v>0</v>
      </c>
      <c r="AJ963" s="30">
        <f t="shared" si="403"/>
        <v>0</v>
      </c>
    </row>
    <row r="964" spans="1:36" ht="15.75" x14ac:dyDescent="0.25">
      <c r="A964" s="42" t="str">
        <f t="shared" si="404"/>
        <v>ZERO</v>
      </c>
      <c r="B964" s="42"/>
      <c r="C964" s="56" t="s">
        <v>31</v>
      </c>
      <c r="D964" s="11"/>
      <c r="E964" s="45" t="s">
        <v>31</v>
      </c>
      <c r="F964" s="46" t="str">
        <f>VLOOKUP(E964,ISTRUZIONI!$A$10:$B$26,2)</f>
        <v>-</v>
      </c>
      <c r="G964" s="10"/>
      <c r="H964" s="57"/>
      <c r="I964" s="57"/>
      <c r="J964" s="29">
        <f t="shared" si="379"/>
        <v>0</v>
      </c>
      <c r="K964" s="6" t="str">
        <f t="shared" si="405"/>
        <v>Compilare anagrafica</v>
      </c>
      <c r="L964" s="5"/>
      <c r="M964" s="32">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30">
        <f t="shared" si="392"/>
        <v>0</v>
      </c>
      <c r="Z964" s="30">
        <f t="shared" si="393"/>
        <v>0</v>
      </c>
      <c r="AA964" s="30">
        <f t="shared" si="394"/>
        <v>0</v>
      </c>
      <c r="AB964" s="30">
        <f t="shared" si="395"/>
        <v>0</v>
      </c>
      <c r="AC964" s="30">
        <f t="shared" si="396"/>
        <v>0</v>
      </c>
      <c r="AD964" s="30">
        <f t="shared" si="397"/>
        <v>0</v>
      </c>
      <c r="AE964" s="30">
        <f t="shared" si="398"/>
        <v>0</v>
      </c>
      <c r="AF964" s="30">
        <f t="shared" si="399"/>
        <v>0</v>
      </c>
      <c r="AG964" s="30">
        <f t="shared" si="400"/>
        <v>0</v>
      </c>
      <c r="AH964" s="30">
        <f t="shared" si="401"/>
        <v>0</v>
      </c>
      <c r="AI964" s="30">
        <f t="shared" si="402"/>
        <v>0</v>
      </c>
      <c r="AJ964" s="30">
        <f t="shared" si="403"/>
        <v>0</v>
      </c>
    </row>
    <row r="965" spans="1:36" ht="15.75" x14ac:dyDescent="0.25">
      <c r="A965" s="42" t="str">
        <f t="shared" si="404"/>
        <v>ZERO</v>
      </c>
      <c r="B965" s="42"/>
      <c r="C965" s="56" t="s">
        <v>31</v>
      </c>
      <c r="D965" s="11"/>
      <c r="E965" s="45" t="s">
        <v>31</v>
      </c>
      <c r="F965" s="46" t="str">
        <f>VLOOKUP(E965,ISTRUZIONI!$A$10:$B$26,2)</f>
        <v>-</v>
      </c>
      <c r="G965" s="10"/>
      <c r="H965" s="57"/>
      <c r="I965" s="57"/>
      <c r="J965" s="29">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6" t="str">
        <f t="shared" si="405"/>
        <v>Compilare anagrafica</v>
      </c>
      <c r="L965" s="5"/>
      <c r="M965" s="32">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30">
        <f t="shared" ref="Y965:Y1028" si="419">(M965/30)*G965</f>
        <v>0</v>
      </c>
      <c r="Z965" s="30">
        <f t="shared" ref="Z965:Z1028" si="420">(N965/30)*G965</f>
        <v>0</v>
      </c>
      <c r="AA965" s="30">
        <f t="shared" ref="AA965:AA1028" si="421">(O965/30)*G965</f>
        <v>0</v>
      </c>
      <c r="AB965" s="30">
        <f t="shared" ref="AB965:AB1028" si="422">(P965/30)*G965</f>
        <v>0</v>
      </c>
      <c r="AC965" s="30">
        <f t="shared" ref="AC965:AC1028" si="423">(Q965/30)*G965</f>
        <v>0</v>
      </c>
      <c r="AD965" s="30">
        <f t="shared" ref="AD965:AD1028" si="424">(R965/30)*G965</f>
        <v>0</v>
      </c>
      <c r="AE965" s="30">
        <f t="shared" ref="AE965:AE1028" si="425">(S965/30)*G965</f>
        <v>0</v>
      </c>
      <c r="AF965" s="30">
        <f t="shared" ref="AF965:AF1028" si="426">(T965/30)*G965</f>
        <v>0</v>
      </c>
      <c r="AG965" s="30">
        <f t="shared" ref="AG965:AG1028" si="427">(U965/30)*G965</f>
        <v>0</v>
      </c>
      <c r="AH965" s="30">
        <f t="shared" ref="AH965:AH1028" si="428">(V965/30)*G965</f>
        <v>0</v>
      </c>
      <c r="AI965" s="30">
        <f t="shared" ref="AI965:AI1028" si="429">(W965/30)*G965</f>
        <v>0</v>
      </c>
      <c r="AJ965" s="30">
        <f t="shared" ref="AJ965:AJ1028" si="430">(X965/30)*G965</f>
        <v>0</v>
      </c>
    </row>
    <row r="966" spans="1:36" ht="15.75" x14ac:dyDescent="0.25">
      <c r="A966" s="42" t="str">
        <f t="shared" ref="A966:A1029" si="431">IF(OR(C966="U",C966="D"),A965+1,"ZERO")</f>
        <v>ZERO</v>
      </c>
      <c r="B966" s="42"/>
      <c r="C966" s="56" t="s">
        <v>31</v>
      </c>
      <c r="D966" s="11"/>
      <c r="E966" s="45" t="s">
        <v>31</v>
      </c>
      <c r="F966" s="46" t="str">
        <f>VLOOKUP(E966,ISTRUZIONI!$A$10:$B$26,2)</f>
        <v>-</v>
      </c>
      <c r="G966" s="10"/>
      <c r="H966" s="57"/>
      <c r="I966" s="57"/>
      <c r="J966" s="29">
        <f t="shared" si="406"/>
        <v>0</v>
      </c>
      <c r="K966" s="6" t="str">
        <f t="shared" ref="K966:K1029" si="432">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2">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30">
        <f t="shared" si="419"/>
        <v>0</v>
      </c>
      <c r="Z966" s="30">
        <f t="shared" si="420"/>
        <v>0</v>
      </c>
      <c r="AA966" s="30">
        <f t="shared" si="421"/>
        <v>0</v>
      </c>
      <c r="AB966" s="30">
        <f t="shared" si="422"/>
        <v>0</v>
      </c>
      <c r="AC966" s="30">
        <f t="shared" si="423"/>
        <v>0</v>
      </c>
      <c r="AD966" s="30">
        <f t="shared" si="424"/>
        <v>0</v>
      </c>
      <c r="AE966" s="30">
        <f t="shared" si="425"/>
        <v>0</v>
      </c>
      <c r="AF966" s="30">
        <f t="shared" si="426"/>
        <v>0</v>
      </c>
      <c r="AG966" s="30">
        <f t="shared" si="427"/>
        <v>0</v>
      </c>
      <c r="AH966" s="30">
        <f t="shared" si="428"/>
        <v>0</v>
      </c>
      <c r="AI966" s="30">
        <f t="shared" si="429"/>
        <v>0</v>
      </c>
      <c r="AJ966" s="30">
        <f t="shared" si="430"/>
        <v>0</v>
      </c>
    </row>
    <row r="967" spans="1:36" ht="15.75" x14ac:dyDescent="0.25">
      <c r="A967" s="42" t="str">
        <f t="shared" si="431"/>
        <v>ZERO</v>
      </c>
      <c r="B967" s="42"/>
      <c r="C967" s="56" t="s">
        <v>31</v>
      </c>
      <c r="D967" s="11"/>
      <c r="E967" s="45" t="s">
        <v>31</v>
      </c>
      <c r="F967" s="46" t="str">
        <f>VLOOKUP(E967,ISTRUZIONI!$A$10:$B$26,2)</f>
        <v>-</v>
      </c>
      <c r="G967" s="10"/>
      <c r="H967" s="57"/>
      <c r="I967" s="57"/>
      <c r="J967" s="29">
        <f t="shared" si="406"/>
        <v>0</v>
      </c>
      <c r="K967" s="6" t="str">
        <f t="shared" si="432"/>
        <v>Compilare anagrafica</v>
      </c>
      <c r="L967" s="5"/>
      <c r="M967" s="32">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30">
        <f t="shared" si="419"/>
        <v>0</v>
      </c>
      <c r="Z967" s="30">
        <f t="shared" si="420"/>
        <v>0</v>
      </c>
      <c r="AA967" s="30">
        <f t="shared" si="421"/>
        <v>0</v>
      </c>
      <c r="AB967" s="30">
        <f t="shared" si="422"/>
        <v>0</v>
      </c>
      <c r="AC967" s="30">
        <f t="shared" si="423"/>
        <v>0</v>
      </c>
      <c r="AD967" s="30">
        <f t="shared" si="424"/>
        <v>0</v>
      </c>
      <c r="AE967" s="30">
        <f t="shared" si="425"/>
        <v>0</v>
      </c>
      <c r="AF967" s="30">
        <f t="shared" si="426"/>
        <v>0</v>
      </c>
      <c r="AG967" s="30">
        <f t="shared" si="427"/>
        <v>0</v>
      </c>
      <c r="AH967" s="30">
        <f t="shared" si="428"/>
        <v>0</v>
      </c>
      <c r="AI967" s="30">
        <f t="shared" si="429"/>
        <v>0</v>
      </c>
      <c r="AJ967" s="30">
        <f t="shared" si="430"/>
        <v>0</v>
      </c>
    </row>
    <row r="968" spans="1:36" ht="15.75" x14ac:dyDescent="0.25">
      <c r="A968" s="42" t="str">
        <f t="shared" si="431"/>
        <v>ZERO</v>
      </c>
      <c r="B968" s="42"/>
      <c r="C968" s="56" t="s">
        <v>31</v>
      </c>
      <c r="D968" s="11"/>
      <c r="E968" s="45" t="s">
        <v>31</v>
      </c>
      <c r="F968" s="46" t="str">
        <f>VLOOKUP(E968,ISTRUZIONI!$A$10:$B$26,2)</f>
        <v>-</v>
      </c>
      <c r="G968" s="10"/>
      <c r="H968" s="57"/>
      <c r="I968" s="57"/>
      <c r="J968" s="29">
        <f t="shared" si="406"/>
        <v>0</v>
      </c>
      <c r="K968" s="6" t="str">
        <f t="shared" si="432"/>
        <v>Compilare anagrafica</v>
      </c>
      <c r="L968" s="5"/>
      <c r="M968" s="32">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30">
        <f t="shared" si="419"/>
        <v>0</v>
      </c>
      <c r="Z968" s="30">
        <f t="shared" si="420"/>
        <v>0</v>
      </c>
      <c r="AA968" s="30">
        <f t="shared" si="421"/>
        <v>0</v>
      </c>
      <c r="AB968" s="30">
        <f t="shared" si="422"/>
        <v>0</v>
      </c>
      <c r="AC968" s="30">
        <f t="shared" si="423"/>
        <v>0</v>
      </c>
      <c r="AD968" s="30">
        <f t="shared" si="424"/>
        <v>0</v>
      </c>
      <c r="AE968" s="30">
        <f t="shared" si="425"/>
        <v>0</v>
      </c>
      <c r="AF968" s="30">
        <f t="shared" si="426"/>
        <v>0</v>
      </c>
      <c r="AG968" s="30">
        <f t="shared" si="427"/>
        <v>0</v>
      </c>
      <c r="AH968" s="30">
        <f t="shared" si="428"/>
        <v>0</v>
      </c>
      <c r="AI968" s="30">
        <f t="shared" si="429"/>
        <v>0</v>
      </c>
      <c r="AJ968" s="30">
        <f t="shared" si="430"/>
        <v>0</v>
      </c>
    </row>
    <row r="969" spans="1:36" ht="15.75" x14ac:dyDescent="0.25">
      <c r="A969" s="42" t="str">
        <f t="shared" si="431"/>
        <v>ZERO</v>
      </c>
      <c r="B969" s="42"/>
      <c r="C969" s="56" t="s">
        <v>31</v>
      </c>
      <c r="D969" s="11"/>
      <c r="E969" s="45" t="s">
        <v>31</v>
      </c>
      <c r="F969" s="46" t="str">
        <f>VLOOKUP(E969,ISTRUZIONI!$A$10:$B$26,2)</f>
        <v>-</v>
      </c>
      <c r="G969" s="10"/>
      <c r="H969" s="57"/>
      <c r="I969" s="57"/>
      <c r="J969" s="29">
        <f t="shared" si="406"/>
        <v>0</v>
      </c>
      <c r="K969" s="6" t="str">
        <f t="shared" si="432"/>
        <v>Compilare anagrafica</v>
      </c>
      <c r="L969" s="5"/>
      <c r="M969" s="32">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30">
        <f t="shared" si="419"/>
        <v>0</v>
      </c>
      <c r="Z969" s="30">
        <f t="shared" si="420"/>
        <v>0</v>
      </c>
      <c r="AA969" s="30">
        <f t="shared" si="421"/>
        <v>0</v>
      </c>
      <c r="AB969" s="30">
        <f t="shared" si="422"/>
        <v>0</v>
      </c>
      <c r="AC969" s="30">
        <f t="shared" si="423"/>
        <v>0</v>
      </c>
      <c r="AD969" s="30">
        <f t="shared" si="424"/>
        <v>0</v>
      </c>
      <c r="AE969" s="30">
        <f t="shared" si="425"/>
        <v>0</v>
      </c>
      <c r="AF969" s="30">
        <f t="shared" si="426"/>
        <v>0</v>
      </c>
      <c r="AG969" s="30">
        <f t="shared" si="427"/>
        <v>0</v>
      </c>
      <c r="AH969" s="30">
        <f t="shared" si="428"/>
        <v>0</v>
      </c>
      <c r="AI969" s="30">
        <f t="shared" si="429"/>
        <v>0</v>
      </c>
      <c r="AJ969" s="30">
        <f t="shared" si="430"/>
        <v>0</v>
      </c>
    </row>
    <row r="970" spans="1:36" ht="15.75" x14ac:dyDescent="0.25">
      <c r="A970" s="42" t="str">
        <f t="shared" si="431"/>
        <v>ZERO</v>
      </c>
      <c r="B970" s="42"/>
      <c r="C970" s="56" t="s">
        <v>31</v>
      </c>
      <c r="D970" s="11"/>
      <c r="E970" s="45" t="s">
        <v>31</v>
      </c>
      <c r="F970" s="46" t="str">
        <f>VLOOKUP(E970,ISTRUZIONI!$A$10:$B$26,2)</f>
        <v>-</v>
      </c>
      <c r="G970" s="10"/>
      <c r="H970" s="57"/>
      <c r="I970" s="57"/>
      <c r="J970" s="29">
        <f t="shared" si="406"/>
        <v>0</v>
      </c>
      <c r="K970" s="6" t="str">
        <f t="shared" si="432"/>
        <v>Compilare anagrafica</v>
      </c>
      <c r="L970" s="5"/>
      <c r="M970" s="32">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30">
        <f t="shared" si="419"/>
        <v>0</v>
      </c>
      <c r="Z970" s="30">
        <f t="shared" si="420"/>
        <v>0</v>
      </c>
      <c r="AA970" s="30">
        <f t="shared" si="421"/>
        <v>0</v>
      </c>
      <c r="AB970" s="30">
        <f t="shared" si="422"/>
        <v>0</v>
      </c>
      <c r="AC970" s="30">
        <f t="shared" si="423"/>
        <v>0</v>
      </c>
      <c r="AD970" s="30">
        <f t="shared" si="424"/>
        <v>0</v>
      </c>
      <c r="AE970" s="30">
        <f t="shared" si="425"/>
        <v>0</v>
      </c>
      <c r="AF970" s="30">
        <f t="shared" si="426"/>
        <v>0</v>
      </c>
      <c r="AG970" s="30">
        <f t="shared" si="427"/>
        <v>0</v>
      </c>
      <c r="AH970" s="30">
        <f t="shared" si="428"/>
        <v>0</v>
      </c>
      <c r="AI970" s="30">
        <f t="shared" si="429"/>
        <v>0</v>
      </c>
      <c r="AJ970" s="30">
        <f t="shared" si="430"/>
        <v>0</v>
      </c>
    </row>
    <row r="971" spans="1:36" ht="15.75" x14ac:dyDescent="0.25">
      <c r="A971" s="42" t="str">
        <f t="shared" si="431"/>
        <v>ZERO</v>
      </c>
      <c r="B971" s="42"/>
      <c r="C971" s="56" t="s">
        <v>31</v>
      </c>
      <c r="D971" s="11"/>
      <c r="E971" s="45" t="s">
        <v>31</v>
      </c>
      <c r="F971" s="46" t="str">
        <f>VLOOKUP(E971,ISTRUZIONI!$A$10:$B$26,2)</f>
        <v>-</v>
      </c>
      <c r="G971" s="10"/>
      <c r="H971" s="57"/>
      <c r="I971" s="57"/>
      <c r="J971" s="29">
        <f t="shared" si="406"/>
        <v>0</v>
      </c>
      <c r="K971" s="6" t="str">
        <f t="shared" si="432"/>
        <v>Compilare anagrafica</v>
      </c>
      <c r="L971" s="5"/>
      <c r="M971" s="32">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30">
        <f t="shared" si="419"/>
        <v>0</v>
      </c>
      <c r="Z971" s="30">
        <f t="shared" si="420"/>
        <v>0</v>
      </c>
      <c r="AA971" s="30">
        <f t="shared" si="421"/>
        <v>0</v>
      </c>
      <c r="AB971" s="30">
        <f t="shared" si="422"/>
        <v>0</v>
      </c>
      <c r="AC971" s="30">
        <f t="shared" si="423"/>
        <v>0</v>
      </c>
      <c r="AD971" s="30">
        <f t="shared" si="424"/>
        <v>0</v>
      </c>
      <c r="AE971" s="30">
        <f t="shared" si="425"/>
        <v>0</v>
      </c>
      <c r="AF971" s="30">
        <f t="shared" si="426"/>
        <v>0</v>
      </c>
      <c r="AG971" s="30">
        <f t="shared" si="427"/>
        <v>0</v>
      </c>
      <c r="AH971" s="30">
        <f t="shared" si="428"/>
        <v>0</v>
      </c>
      <c r="AI971" s="30">
        <f t="shared" si="429"/>
        <v>0</v>
      </c>
      <c r="AJ971" s="30">
        <f t="shared" si="430"/>
        <v>0</v>
      </c>
    </row>
    <row r="972" spans="1:36" ht="15.75" x14ac:dyDescent="0.25">
      <c r="A972" s="42" t="str">
        <f t="shared" si="431"/>
        <v>ZERO</v>
      </c>
      <c r="B972" s="42"/>
      <c r="C972" s="56" t="s">
        <v>31</v>
      </c>
      <c r="D972" s="11"/>
      <c r="E972" s="45" t="s">
        <v>31</v>
      </c>
      <c r="F972" s="46" t="str">
        <f>VLOOKUP(E972,ISTRUZIONI!$A$10:$B$26,2)</f>
        <v>-</v>
      </c>
      <c r="G972" s="10"/>
      <c r="H972" s="57"/>
      <c r="I972" s="57"/>
      <c r="J972" s="29">
        <f t="shared" si="406"/>
        <v>0</v>
      </c>
      <c r="K972" s="6" t="str">
        <f t="shared" si="432"/>
        <v>Compilare anagrafica</v>
      </c>
      <c r="L972" s="5"/>
      <c r="M972" s="32">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30">
        <f t="shared" si="419"/>
        <v>0</v>
      </c>
      <c r="Z972" s="30">
        <f t="shared" si="420"/>
        <v>0</v>
      </c>
      <c r="AA972" s="30">
        <f t="shared" si="421"/>
        <v>0</v>
      </c>
      <c r="AB972" s="30">
        <f t="shared" si="422"/>
        <v>0</v>
      </c>
      <c r="AC972" s="30">
        <f t="shared" si="423"/>
        <v>0</v>
      </c>
      <c r="AD972" s="30">
        <f t="shared" si="424"/>
        <v>0</v>
      </c>
      <c r="AE972" s="30">
        <f t="shared" si="425"/>
        <v>0</v>
      </c>
      <c r="AF972" s="30">
        <f t="shared" si="426"/>
        <v>0</v>
      </c>
      <c r="AG972" s="30">
        <f t="shared" si="427"/>
        <v>0</v>
      </c>
      <c r="AH972" s="30">
        <f t="shared" si="428"/>
        <v>0</v>
      </c>
      <c r="AI972" s="30">
        <f t="shared" si="429"/>
        <v>0</v>
      </c>
      <c r="AJ972" s="30">
        <f t="shared" si="430"/>
        <v>0</v>
      </c>
    </row>
    <row r="973" spans="1:36" ht="15.75" x14ac:dyDescent="0.25">
      <c r="A973" s="42" t="str">
        <f t="shared" si="431"/>
        <v>ZERO</v>
      </c>
      <c r="B973" s="42"/>
      <c r="C973" s="56" t="s">
        <v>31</v>
      </c>
      <c r="D973" s="11"/>
      <c r="E973" s="45" t="s">
        <v>31</v>
      </c>
      <c r="F973" s="46" t="str">
        <f>VLOOKUP(E973,ISTRUZIONI!$A$10:$B$26,2)</f>
        <v>-</v>
      </c>
      <c r="G973" s="10"/>
      <c r="H973" s="57"/>
      <c r="I973" s="57"/>
      <c r="J973" s="29">
        <f t="shared" si="406"/>
        <v>0</v>
      </c>
      <c r="K973" s="6" t="str">
        <f t="shared" si="432"/>
        <v>Compilare anagrafica</v>
      </c>
      <c r="L973" s="5"/>
      <c r="M973" s="32">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30">
        <f t="shared" si="419"/>
        <v>0</v>
      </c>
      <c r="Z973" s="30">
        <f t="shared" si="420"/>
        <v>0</v>
      </c>
      <c r="AA973" s="30">
        <f t="shared" si="421"/>
        <v>0</v>
      </c>
      <c r="AB973" s="30">
        <f t="shared" si="422"/>
        <v>0</v>
      </c>
      <c r="AC973" s="30">
        <f t="shared" si="423"/>
        <v>0</v>
      </c>
      <c r="AD973" s="30">
        <f t="shared" si="424"/>
        <v>0</v>
      </c>
      <c r="AE973" s="30">
        <f t="shared" si="425"/>
        <v>0</v>
      </c>
      <c r="AF973" s="30">
        <f t="shared" si="426"/>
        <v>0</v>
      </c>
      <c r="AG973" s="30">
        <f t="shared" si="427"/>
        <v>0</v>
      </c>
      <c r="AH973" s="30">
        <f t="shared" si="428"/>
        <v>0</v>
      </c>
      <c r="AI973" s="30">
        <f t="shared" si="429"/>
        <v>0</v>
      </c>
      <c r="AJ973" s="30">
        <f t="shared" si="430"/>
        <v>0</v>
      </c>
    </row>
    <row r="974" spans="1:36" ht="15.75" x14ac:dyDescent="0.25">
      <c r="A974" s="42" t="str">
        <f t="shared" si="431"/>
        <v>ZERO</v>
      </c>
      <c r="B974" s="42"/>
      <c r="C974" s="56" t="s">
        <v>31</v>
      </c>
      <c r="D974" s="11"/>
      <c r="E974" s="45" t="s">
        <v>31</v>
      </c>
      <c r="F974" s="46" t="str">
        <f>VLOOKUP(E974,ISTRUZIONI!$A$10:$B$26,2)</f>
        <v>-</v>
      </c>
      <c r="G974" s="10"/>
      <c r="H974" s="57"/>
      <c r="I974" s="57"/>
      <c r="J974" s="29">
        <f t="shared" si="406"/>
        <v>0</v>
      </c>
      <c r="K974" s="6" t="str">
        <f t="shared" si="432"/>
        <v>Compilare anagrafica</v>
      </c>
      <c r="L974" s="5"/>
      <c r="M974" s="32">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30">
        <f t="shared" si="419"/>
        <v>0</v>
      </c>
      <c r="Z974" s="30">
        <f t="shared" si="420"/>
        <v>0</v>
      </c>
      <c r="AA974" s="30">
        <f t="shared" si="421"/>
        <v>0</v>
      </c>
      <c r="AB974" s="30">
        <f t="shared" si="422"/>
        <v>0</v>
      </c>
      <c r="AC974" s="30">
        <f t="shared" si="423"/>
        <v>0</v>
      </c>
      <c r="AD974" s="30">
        <f t="shared" si="424"/>
        <v>0</v>
      </c>
      <c r="AE974" s="30">
        <f t="shared" si="425"/>
        <v>0</v>
      </c>
      <c r="AF974" s="30">
        <f t="shared" si="426"/>
        <v>0</v>
      </c>
      <c r="AG974" s="30">
        <f t="shared" si="427"/>
        <v>0</v>
      </c>
      <c r="AH974" s="30">
        <f t="shared" si="428"/>
        <v>0</v>
      </c>
      <c r="AI974" s="30">
        <f t="shared" si="429"/>
        <v>0</v>
      </c>
      <c r="AJ974" s="30">
        <f t="shared" si="430"/>
        <v>0</v>
      </c>
    </row>
    <row r="975" spans="1:36" ht="15.75" x14ac:dyDescent="0.25">
      <c r="A975" s="42" t="str">
        <f t="shared" si="431"/>
        <v>ZERO</v>
      </c>
      <c r="B975" s="42"/>
      <c r="C975" s="56" t="s">
        <v>31</v>
      </c>
      <c r="D975" s="11"/>
      <c r="E975" s="45" t="s">
        <v>31</v>
      </c>
      <c r="F975" s="46" t="str">
        <f>VLOOKUP(E975,ISTRUZIONI!$A$10:$B$26,2)</f>
        <v>-</v>
      </c>
      <c r="G975" s="10"/>
      <c r="H975" s="57"/>
      <c r="I975" s="57"/>
      <c r="J975" s="29">
        <f t="shared" si="406"/>
        <v>0</v>
      </c>
      <c r="K975" s="6" t="str">
        <f t="shared" si="432"/>
        <v>Compilare anagrafica</v>
      </c>
      <c r="L975" s="5"/>
      <c r="M975" s="32">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30">
        <f t="shared" si="419"/>
        <v>0</v>
      </c>
      <c r="Z975" s="30">
        <f t="shared" si="420"/>
        <v>0</v>
      </c>
      <c r="AA975" s="30">
        <f t="shared" si="421"/>
        <v>0</v>
      </c>
      <c r="AB975" s="30">
        <f t="shared" si="422"/>
        <v>0</v>
      </c>
      <c r="AC975" s="30">
        <f t="shared" si="423"/>
        <v>0</v>
      </c>
      <c r="AD975" s="30">
        <f t="shared" si="424"/>
        <v>0</v>
      </c>
      <c r="AE975" s="30">
        <f t="shared" si="425"/>
        <v>0</v>
      </c>
      <c r="AF975" s="30">
        <f t="shared" si="426"/>
        <v>0</v>
      </c>
      <c r="AG975" s="30">
        <f t="shared" si="427"/>
        <v>0</v>
      </c>
      <c r="AH975" s="30">
        <f t="shared" si="428"/>
        <v>0</v>
      </c>
      <c r="AI975" s="30">
        <f t="shared" si="429"/>
        <v>0</v>
      </c>
      <c r="AJ975" s="30">
        <f t="shared" si="430"/>
        <v>0</v>
      </c>
    </row>
    <row r="976" spans="1:36" ht="15.75" x14ac:dyDescent="0.25">
      <c r="A976" s="42" t="str">
        <f t="shared" si="431"/>
        <v>ZERO</v>
      </c>
      <c r="B976" s="42"/>
      <c r="C976" s="56" t="s">
        <v>31</v>
      </c>
      <c r="D976" s="11"/>
      <c r="E976" s="45" t="s">
        <v>31</v>
      </c>
      <c r="F976" s="46" t="str">
        <f>VLOOKUP(E976,ISTRUZIONI!$A$10:$B$26,2)</f>
        <v>-</v>
      </c>
      <c r="G976" s="10"/>
      <c r="H976" s="57"/>
      <c r="I976" s="57"/>
      <c r="J976" s="29">
        <f t="shared" si="406"/>
        <v>0</v>
      </c>
      <c r="K976" s="6" t="str">
        <f t="shared" si="432"/>
        <v>Compilare anagrafica</v>
      </c>
      <c r="L976" s="5"/>
      <c r="M976" s="32">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30">
        <f t="shared" si="419"/>
        <v>0</v>
      </c>
      <c r="Z976" s="30">
        <f t="shared" si="420"/>
        <v>0</v>
      </c>
      <c r="AA976" s="30">
        <f t="shared" si="421"/>
        <v>0</v>
      </c>
      <c r="AB976" s="30">
        <f t="shared" si="422"/>
        <v>0</v>
      </c>
      <c r="AC976" s="30">
        <f t="shared" si="423"/>
        <v>0</v>
      </c>
      <c r="AD976" s="30">
        <f t="shared" si="424"/>
        <v>0</v>
      </c>
      <c r="AE976" s="30">
        <f t="shared" si="425"/>
        <v>0</v>
      </c>
      <c r="AF976" s="30">
        <f t="shared" si="426"/>
        <v>0</v>
      </c>
      <c r="AG976" s="30">
        <f t="shared" si="427"/>
        <v>0</v>
      </c>
      <c r="AH976" s="30">
        <f t="shared" si="428"/>
        <v>0</v>
      </c>
      <c r="AI976" s="30">
        <f t="shared" si="429"/>
        <v>0</v>
      </c>
      <c r="AJ976" s="30">
        <f t="shared" si="430"/>
        <v>0</v>
      </c>
    </row>
    <row r="977" spans="1:36" ht="15.75" x14ac:dyDescent="0.25">
      <c r="A977" s="42" t="str">
        <f t="shared" si="431"/>
        <v>ZERO</v>
      </c>
      <c r="B977" s="42"/>
      <c r="C977" s="56" t="s">
        <v>31</v>
      </c>
      <c r="D977" s="11"/>
      <c r="E977" s="45" t="s">
        <v>31</v>
      </c>
      <c r="F977" s="46" t="str">
        <f>VLOOKUP(E977,ISTRUZIONI!$A$10:$B$26,2)</f>
        <v>-</v>
      </c>
      <c r="G977" s="10"/>
      <c r="H977" s="57"/>
      <c r="I977" s="57"/>
      <c r="J977" s="29">
        <f t="shared" si="406"/>
        <v>0</v>
      </c>
      <c r="K977" s="6" t="str">
        <f t="shared" si="432"/>
        <v>Compilare anagrafica</v>
      </c>
      <c r="L977" s="5"/>
      <c r="M977" s="32">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30">
        <f t="shared" si="419"/>
        <v>0</v>
      </c>
      <c r="Z977" s="30">
        <f t="shared" si="420"/>
        <v>0</v>
      </c>
      <c r="AA977" s="30">
        <f t="shared" si="421"/>
        <v>0</v>
      </c>
      <c r="AB977" s="30">
        <f t="shared" si="422"/>
        <v>0</v>
      </c>
      <c r="AC977" s="30">
        <f t="shared" si="423"/>
        <v>0</v>
      </c>
      <c r="AD977" s="30">
        <f t="shared" si="424"/>
        <v>0</v>
      </c>
      <c r="AE977" s="30">
        <f t="shared" si="425"/>
        <v>0</v>
      </c>
      <c r="AF977" s="30">
        <f t="shared" si="426"/>
        <v>0</v>
      </c>
      <c r="AG977" s="30">
        <f t="shared" si="427"/>
        <v>0</v>
      </c>
      <c r="AH977" s="30">
        <f t="shared" si="428"/>
        <v>0</v>
      </c>
      <c r="AI977" s="30">
        <f t="shared" si="429"/>
        <v>0</v>
      </c>
      <c r="AJ977" s="30">
        <f t="shared" si="430"/>
        <v>0</v>
      </c>
    </row>
    <row r="978" spans="1:36" ht="15.75" x14ac:dyDescent="0.25">
      <c r="A978" s="42" t="str">
        <f t="shared" si="431"/>
        <v>ZERO</v>
      </c>
      <c r="B978" s="42"/>
      <c r="C978" s="56" t="s">
        <v>31</v>
      </c>
      <c r="D978" s="11"/>
      <c r="E978" s="45" t="s">
        <v>31</v>
      </c>
      <c r="F978" s="46" t="str">
        <f>VLOOKUP(E978,ISTRUZIONI!$A$10:$B$26,2)</f>
        <v>-</v>
      </c>
      <c r="G978" s="10"/>
      <c r="H978" s="57"/>
      <c r="I978" s="57"/>
      <c r="J978" s="29">
        <f t="shared" si="406"/>
        <v>0</v>
      </c>
      <c r="K978" s="6" t="str">
        <f t="shared" si="432"/>
        <v>Compilare anagrafica</v>
      </c>
      <c r="L978" s="5"/>
      <c r="M978" s="32">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30">
        <f t="shared" si="419"/>
        <v>0</v>
      </c>
      <c r="Z978" s="30">
        <f t="shared" si="420"/>
        <v>0</v>
      </c>
      <c r="AA978" s="30">
        <f t="shared" si="421"/>
        <v>0</v>
      </c>
      <c r="AB978" s="30">
        <f t="shared" si="422"/>
        <v>0</v>
      </c>
      <c r="AC978" s="30">
        <f t="shared" si="423"/>
        <v>0</v>
      </c>
      <c r="AD978" s="30">
        <f t="shared" si="424"/>
        <v>0</v>
      </c>
      <c r="AE978" s="30">
        <f t="shared" si="425"/>
        <v>0</v>
      </c>
      <c r="AF978" s="30">
        <f t="shared" si="426"/>
        <v>0</v>
      </c>
      <c r="AG978" s="30">
        <f t="shared" si="427"/>
        <v>0</v>
      </c>
      <c r="AH978" s="30">
        <f t="shared" si="428"/>
        <v>0</v>
      </c>
      <c r="AI978" s="30">
        <f t="shared" si="429"/>
        <v>0</v>
      </c>
      <c r="AJ978" s="30">
        <f t="shared" si="430"/>
        <v>0</v>
      </c>
    </row>
    <row r="979" spans="1:36" ht="15.75" x14ac:dyDescent="0.25">
      <c r="A979" s="42" t="str">
        <f t="shared" si="431"/>
        <v>ZERO</v>
      </c>
      <c r="B979" s="42"/>
      <c r="C979" s="56" t="s">
        <v>31</v>
      </c>
      <c r="D979" s="11"/>
      <c r="E979" s="45" t="s">
        <v>31</v>
      </c>
      <c r="F979" s="46" t="str">
        <f>VLOOKUP(E979,ISTRUZIONI!$A$10:$B$26,2)</f>
        <v>-</v>
      </c>
      <c r="G979" s="10"/>
      <c r="H979" s="57"/>
      <c r="I979" s="57"/>
      <c r="J979" s="29">
        <f t="shared" si="406"/>
        <v>0</v>
      </c>
      <c r="K979" s="6" t="str">
        <f t="shared" si="432"/>
        <v>Compilare anagrafica</v>
      </c>
      <c r="L979" s="5"/>
      <c r="M979" s="32">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30">
        <f t="shared" si="419"/>
        <v>0</v>
      </c>
      <c r="Z979" s="30">
        <f t="shared" si="420"/>
        <v>0</v>
      </c>
      <c r="AA979" s="30">
        <f t="shared" si="421"/>
        <v>0</v>
      </c>
      <c r="AB979" s="30">
        <f t="shared" si="422"/>
        <v>0</v>
      </c>
      <c r="AC979" s="30">
        <f t="shared" si="423"/>
        <v>0</v>
      </c>
      <c r="AD979" s="30">
        <f t="shared" si="424"/>
        <v>0</v>
      </c>
      <c r="AE979" s="30">
        <f t="shared" si="425"/>
        <v>0</v>
      </c>
      <c r="AF979" s="30">
        <f t="shared" si="426"/>
        <v>0</v>
      </c>
      <c r="AG979" s="30">
        <f t="shared" si="427"/>
        <v>0</v>
      </c>
      <c r="AH979" s="30">
        <f t="shared" si="428"/>
        <v>0</v>
      </c>
      <c r="AI979" s="30">
        <f t="shared" si="429"/>
        <v>0</v>
      </c>
      <c r="AJ979" s="30">
        <f t="shared" si="430"/>
        <v>0</v>
      </c>
    </row>
    <row r="980" spans="1:36" ht="15.75" x14ac:dyDescent="0.25">
      <c r="A980" s="42" t="str">
        <f t="shared" si="431"/>
        <v>ZERO</v>
      </c>
      <c r="B980" s="42"/>
      <c r="C980" s="56" t="s">
        <v>31</v>
      </c>
      <c r="D980" s="11"/>
      <c r="E980" s="45" t="s">
        <v>31</v>
      </c>
      <c r="F980" s="46" t="str">
        <f>VLOOKUP(E980,ISTRUZIONI!$A$10:$B$26,2)</f>
        <v>-</v>
      </c>
      <c r="G980" s="10"/>
      <c r="H980" s="57"/>
      <c r="I980" s="57"/>
      <c r="J980" s="29">
        <f t="shared" si="406"/>
        <v>0</v>
      </c>
      <c r="K980" s="6" t="str">
        <f t="shared" si="432"/>
        <v>Compilare anagrafica</v>
      </c>
      <c r="L980" s="5"/>
      <c r="M980" s="32">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30">
        <f t="shared" si="419"/>
        <v>0</v>
      </c>
      <c r="Z980" s="30">
        <f t="shared" si="420"/>
        <v>0</v>
      </c>
      <c r="AA980" s="30">
        <f t="shared" si="421"/>
        <v>0</v>
      </c>
      <c r="AB980" s="30">
        <f t="shared" si="422"/>
        <v>0</v>
      </c>
      <c r="AC980" s="30">
        <f t="shared" si="423"/>
        <v>0</v>
      </c>
      <c r="AD980" s="30">
        <f t="shared" si="424"/>
        <v>0</v>
      </c>
      <c r="AE980" s="30">
        <f t="shared" si="425"/>
        <v>0</v>
      </c>
      <c r="AF980" s="30">
        <f t="shared" si="426"/>
        <v>0</v>
      </c>
      <c r="AG980" s="30">
        <f t="shared" si="427"/>
        <v>0</v>
      </c>
      <c r="AH980" s="30">
        <f t="shared" si="428"/>
        <v>0</v>
      </c>
      <c r="AI980" s="30">
        <f t="shared" si="429"/>
        <v>0</v>
      </c>
      <c r="AJ980" s="30">
        <f t="shared" si="430"/>
        <v>0</v>
      </c>
    </row>
    <row r="981" spans="1:36" ht="15.75" x14ac:dyDescent="0.25">
      <c r="A981" s="42" t="str">
        <f t="shared" si="431"/>
        <v>ZERO</v>
      </c>
      <c r="B981" s="42"/>
      <c r="C981" s="56" t="s">
        <v>31</v>
      </c>
      <c r="D981" s="11"/>
      <c r="E981" s="45" t="s">
        <v>31</v>
      </c>
      <c r="F981" s="46" t="str">
        <f>VLOOKUP(E981,ISTRUZIONI!$A$10:$B$26,2)</f>
        <v>-</v>
      </c>
      <c r="G981" s="10"/>
      <c r="H981" s="57"/>
      <c r="I981" s="57"/>
      <c r="J981" s="29">
        <f t="shared" si="406"/>
        <v>0</v>
      </c>
      <c r="K981" s="6" t="str">
        <f t="shared" si="432"/>
        <v>Compilare anagrafica</v>
      </c>
      <c r="L981" s="5"/>
      <c r="M981" s="32">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30">
        <f t="shared" si="419"/>
        <v>0</v>
      </c>
      <c r="Z981" s="30">
        <f t="shared" si="420"/>
        <v>0</v>
      </c>
      <c r="AA981" s="30">
        <f t="shared" si="421"/>
        <v>0</v>
      </c>
      <c r="AB981" s="30">
        <f t="shared" si="422"/>
        <v>0</v>
      </c>
      <c r="AC981" s="30">
        <f t="shared" si="423"/>
        <v>0</v>
      </c>
      <c r="AD981" s="30">
        <f t="shared" si="424"/>
        <v>0</v>
      </c>
      <c r="AE981" s="30">
        <f t="shared" si="425"/>
        <v>0</v>
      </c>
      <c r="AF981" s="30">
        <f t="shared" si="426"/>
        <v>0</v>
      </c>
      <c r="AG981" s="30">
        <f t="shared" si="427"/>
        <v>0</v>
      </c>
      <c r="AH981" s="30">
        <f t="shared" si="428"/>
        <v>0</v>
      </c>
      <c r="AI981" s="30">
        <f t="shared" si="429"/>
        <v>0</v>
      </c>
      <c r="AJ981" s="30">
        <f t="shared" si="430"/>
        <v>0</v>
      </c>
    </row>
    <row r="982" spans="1:36" ht="15.75" x14ac:dyDescent="0.25">
      <c r="A982" s="42" t="str">
        <f t="shared" si="431"/>
        <v>ZERO</v>
      </c>
      <c r="B982" s="42"/>
      <c r="C982" s="56" t="s">
        <v>31</v>
      </c>
      <c r="D982" s="11"/>
      <c r="E982" s="45" t="s">
        <v>31</v>
      </c>
      <c r="F982" s="46" t="str">
        <f>VLOOKUP(E982,ISTRUZIONI!$A$10:$B$26,2)</f>
        <v>-</v>
      </c>
      <c r="G982" s="10"/>
      <c r="H982" s="57"/>
      <c r="I982" s="57"/>
      <c r="J982" s="29">
        <f t="shared" si="406"/>
        <v>0</v>
      </c>
      <c r="K982" s="6" t="str">
        <f t="shared" si="432"/>
        <v>Compilare anagrafica</v>
      </c>
      <c r="L982" s="5"/>
      <c r="M982" s="32">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30">
        <f t="shared" si="419"/>
        <v>0</v>
      </c>
      <c r="Z982" s="30">
        <f t="shared" si="420"/>
        <v>0</v>
      </c>
      <c r="AA982" s="30">
        <f t="shared" si="421"/>
        <v>0</v>
      </c>
      <c r="AB982" s="30">
        <f t="shared" si="422"/>
        <v>0</v>
      </c>
      <c r="AC982" s="30">
        <f t="shared" si="423"/>
        <v>0</v>
      </c>
      <c r="AD982" s="30">
        <f t="shared" si="424"/>
        <v>0</v>
      </c>
      <c r="AE982" s="30">
        <f t="shared" si="425"/>
        <v>0</v>
      </c>
      <c r="AF982" s="30">
        <f t="shared" si="426"/>
        <v>0</v>
      </c>
      <c r="AG982" s="30">
        <f t="shared" si="427"/>
        <v>0</v>
      </c>
      <c r="AH982" s="30">
        <f t="shared" si="428"/>
        <v>0</v>
      </c>
      <c r="AI982" s="30">
        <f t="shared" si="429"/>
        <v>0</v>
      </c>
      <c r="AJ982" s="30">
        <f t="shared" si="430"/>
        <v>0</v>
      </c>
    </row>
    <row r="983" spans="1:36" ht="15.75" x14ac:dyDescent="0.25">
      <c r="A983" s="42" t="str">
        <f t="shared" si="431"/>
        <v>ZERO</v>
      </c>
      <c r="B983" s="42"/>
      <c r="C983" s="56" t="s">
        <v>31</v>
      </c>
      <c r="D983" s="11"/>
      <c r="E983" s="45" t="s">
        <v>31</v>
      </c>
      <c r="F983" s="46" t="str">
        <f>VLOOKUP(E983,ISTRUZIONI!$A$10:$B$26,2)</f>
        <v>-</v>
      </c>
      <c r="G983" s="10"/>
      <c r="H983" s="57"/>
      <c r="I983" s="57"/>
      <c r="J983" s="29">
        <f t="shared" si="406"/>
        <v>0</v>
      </c>
      <c r="K983" s="6" t="str">
        <f t="shared" si="432"/>
        <v>Compilare anagrafica</v>
      </c>
      <c r="L983" s="5"/>
      <c r="M983" s="32">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30">
        <f t="shared" si="419"/>
        <v>0</v>
      </c>
      <c r="Z983" s="30">
        <f t="shared" si="420"/>
        <v>0</v>
      </c>
      <c r="AA983" s="30">
        <f t="shared" si="421"/>
        <v>0</v>
      </c>
      <c r="AB983" s="30">
        <f t="shared" si="422"/>
        <v>0</v>
      </c>
      <c r="AC983" s="30">
        <f t="shared" si="423"/>
        <v>0</v>
      </c>
      <c r="AD983" s="30">
        <f t="shared" si="424"/>
        <v>0</v>
      </c>
      <c r="AE983" s="30">
        <f t="shared" si="425"/>
        <v>0</v>
      </c>
      <c r="AF983" s="30">
        <f t="shared" si="426"/>
        <v>0</v>
      </c>
      <c r="AG983" s="30">
        <f t="shared" si="427"/>
        <v>0</v>
      </c>
      <c r="AH983" s="30">
        <f t="shared" si="428"/>
        <v>0</v>
      </c>
      <c r="AI983" s="30">
        <f t="shared" si="429"/>
        <v>0</v>
      </c>
      <c r="AJ983" s="30">
        <f t="shared" si="430"/>
        <v>0</v>
      </c>
    </row>
    <row r="984" spans="1:36" ht="15.75" x14ac:dyDescent="0.25">
      <c r="A984" s="42" t="str">
        <f t="shared" si="431"/>
        <v>ZERO</v>
      </c>
      <c r="B984" s="42"/>
      <c r="C984" s="56" t="s">
        <v>31</v>
      </c>
      <c r="D984" s="11"/>
      <c r="E984" s="45" t="s">
        <v>31</v>
      </c>
      <c r="F984" s="46" t="str">
        <f>VLOOKUP(E984,ISTRUZIONI!$A$10:$B$26,2)</f>
        <v>-</v>
      </c>
      <c r="G984" s="10"/>
      <c r="H984" s="57"/>
      <c r="I984" s="57"/>
      <c r="J984" s="29">
        <f t="shared" si="406"/>
        <v>0</v>
      </c>
      <c r="K984" s="6" t="str">
        <f t="shared" si="432"/>
        <v>Compilare anagrafica</v>
      </c>
      <c r="L984" s="5"/>
      <c r="M984" s="32">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30">
        <f t="shared" si="419"/>
        <v>0</v>
      </c>
      <c r="Z984" s="30">
        <f t="shared" si="420"/>
        <v>0</v>
      </c>
      <c r="AA984" s="30">
        <f t="shared" si="421"/>
        <v>0</v>
      </c>
      <c r="AB984" s="30">
        <f t="shared" si="422"/>
        <v>0</v>
      </c>
      <c r="AC984" s="30">
        <f t="shared" si="423"/>
        <v>0</v>
      </c>
      <c r="AD984" s="30">
        <f t="shared" si="424"/>
        <v>0</v>
      </c>
      <c r="AE984" s="30">
        <f t="shared" si="425"/>
        <v>0</v>
      </c>
      <c r="AF984" s="30">
        <f t="shared" si="426"/>
        <v>0</v>
      </c>
      <c r="AG984" s="30">
        <f t="shared" si="427"/>
        <v>0</v>
      </c>
      <c r="AH984" s="30">
        <f t="shared" si="428"/>
        <v>0</v>
      </c>
      <c r="AI984" s="30">
        <f t="shared" si="429"/>
        <v>0</v>
      </c>
      <c r="AJ984" s="30">
        <f t="shared" si="430"/>
        <v>0</v>
      </c>
    </row>
    <row r="985" spans="1:36" ht="15.75" x14ac:dyDescent="0.25">
      <c r="A985" s="42" t="str">
        <f t="shared" si="431"/>
        <v>ZERO</v>
      </c>
      <c r="B985" s="42"/>
      <c r="C985" s="56" t="s">
        <v>31</v>
      </c>
      <c r="D985" s="11"/>
      <c r="E985" s="45" t="s">
        <v>31</v>
      </c>
      <c r="F985" s="46" t="str">
        <f>VLOOKUP(E985,ISTRUZIONI!$A$10:$B$26,2)</f>
        <v>-</v>
      </c>
      <c r="G985" s="10"/>
      <c r="H985" s="57"/>
      <c r="I985" s="57"/>
      <c r="J985" s="29">
        <f t="shared" si="406"/>
        <v>0</v>
      </c>
      <c r="K985" s="6" t="str">
        <f t="shared" si="432"/>
        <v>Compilare anagrafica</v>
      </c>
      <c r="L985" s="5"/>
      <c r="M985" s="32">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30">
        <f t="shared" si="419"/>
        <v>0</v>
      </c>
      <c r="Z985" s="30">
        <f t="shared" si="420"/>
        <v>0</v>
      </c>
      <c r="AA985" s="30">
        <f t="shared" si="421"/>
        <v>0</v>
      </c>
      <c r="AB985" s="30">
        <f t="shared" si="422"/>
        <v>0</v>
      </c>
      <c r="AC985" s="30">
        <f t="shared" si="423"/>
        <v>0</v>
      </c>
      <c r="AD985" s="30">
        <f t="shared" si="424"/>
        <v>0</v>
      </c>
      <c r="AE985" s="30">
        <f t="shared" si="425"/>
        <v>0</v>
      </c>
      <c r="AF985" s="30">
        <f t="shared" si="426"/>
        <v>0</v>
      </c>
      <c r="AG985" s="30">
        <f t="shared" si="427"/>
        <v>0</v>
      </c>
      <c r="AH985" s="30">
        <f t="shared" si="428"/>
        <v>0</v>
      </c>
      <c r="AI985" s="30">
        <f t="shared" si="429"/>
        <v>0</v>
      </c>
      <c r="AJ985" s="30">
        <f t="shared" si="430"/>
        <v>0</v>
      </c>
    </row>
    <row r="986" spans="1:36" ht="15.75" x14ac:dyDescent="0.25">
      <c r="A986" s="42" t="str">
        <f t="shared" si="431"/>
        <v>ZERO</v>
      </c>
      <c r="B986" s="42"/>
      <c r="C986" s="56" t="s">
        <v>31</v>
      </c>
      <c r="D986" s="11"/>
      <c r="E986" s="45" t="s">
        <v>31</v>
      </c>
      <c r="F986" s="46" t="str">
        <f>VLOOKUP(E986,ISTRUZIONI!$A$10:$B$26,2)</f>
        <v>-</v>
      </c>
      <c r="G986" s="10"/>
      <c r="H986" s="57"/>
      <c r="I986" s="57"/>
      <c r="J986" s="29">
        <f t="shared" si="406"/>
        <v>0</v>
      </c>
      <c r="K986" s="6" t="str">
        <f t="shared" si="432"/>
        <v>Compilare anagrafica</v>
      </c>
      <c r="L986" s="5"/>
      <c r="M986" s="32">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30">
        <f t="shared" si="419"/>
        <v>0</v>
      </c>
      <c r="Z986" s="30">
        <f t="shared" si="420"/>
        <v>0</v>
      </c>
      <c r="AA986" s="30">
        <f t="shared" si="421"/>
        <v>0</v>
      </c>
      <c r="AB986" s="30">
        <f t="shared" si="422"/>
        <v>0</v>
      </c>
      <c r="AC986" s="30">
        <f t="shared" si="423"/>
        <v>0</v>
      </c>
      <c r="AD986" s="30">
        <f t="shared" si="424"/>
        <v>0</v>
      </c>
      <c r="AE986" s="30">
        <f t="shared" si="425"/>
        <v>0</v>
      </c>
      <c r="AF986" s="30">
        <f t="shared" si="426"/>
        <v>0</v>
      </c>
      <c r="AG986" s="30">
        <f t="shared" si="427"/>
        <v>0</v>
      </c>
      <c r="AH986" s="30">
        <f t="shared" si="428"/>
        <v>0</v>
      </c>
      <c r="AI986" s="30">
        <f t="shared" si="429"/>
        <v>0</v>
      </c>
      <c r="AJ986" s="30">
        <f t="shared" si="430"/>
        <v>0</v>
      </c>
    </row>
    <row r="987" spans="1:36" ht="15.75" x14ac:dyDescent="0.25">
      <c r="A987" s="42" t="str">
        <f t="shared" si="431"/>
        <v>ZERO</v>
      </c>
      <c r="B987" s="42"/>
      <c r="C987" s="56" t="s">
        <v>31</v>
      </c>
      <c r="D987" s="11"/>
      <c r="E987" s="45" t="s">
        <v>31</v>
      </c>
      <c r="F987" s="46" t="str">
        <f>VLOOKUP(E987,ISTRUZIONI!$A$10:$B$26,2)</f>
        <v>-</v>
      </c>
      <c r="G987" s="10"/>
      <c r="H987" s="57"/>
      <c r="I987" s="57"/>
      <c r="J987" s="29">
        <f t="shared" si="406"/>
        <v>0</v>
      </c>
      <c r="K987" s="6" t="str">
        <f t="shared" si="432"/>
        <v>Compilare anagrafica</v>
      </c>
      <c r="L987" s="5"/>
      <c r="M987" s="32">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30">
        <f t="shared" si="419"/>
        <v>0</v>
      </c>
      <c r="Z987" s="30">
        <f t="shared" si="420"/>
        <v>0</v>
      </c>
      <c r="AA987" s="30">
        <f t="shared" si="421"/>
        <v>0</v>
      </c>
      <c r="AB987" s="30">
        <f t="shared" si="422"/>
        <v>0</v>
      </c>
      <c r="AC987" s="30">
        <f t="shared" si="423"/>
        <v>0</v>
      </c>
      <c r="AD987" s="30">
        <f t="shared" si="424"/>
        <v>0</v>
      </c>
      <c r="AE987" s="30">
        <f t="shared" si="425"/>
        <v>0</v>
      </c>
      <c r="AF987" s="30">
        <f t="shared" si="426"/>
        <v>0</v>
      </c>
      <c r="AG987" s="30">
        <f t="shared" si="427"/>
        <v>0</v>
      </c>
      <c r="AH987" s="30">
        <f t="shared" si="428"/>
        <v>0</v>
      </c>
      <c r="AI987" s="30">
        <f t="shared" si="429"/>
        <v>0</v>
      </c>
      <c r="AJ987" s="30">
        <f t="shared" si="430"/>
        <v>0</v>
      </c>
    </row>
    <row r="988" spans="1:36" ht="15.75" x14ac:dyDescent="0.25">
      <c r="A988" s="42" t="str">
        <f t="shared" si="431"/>
        <v>ZERO</v>
      </c>
      <c r="B988" s="42"/>
      <c r="C988" s="56" t="s">
        <v>31</v>
      </c>
      <c r="D988" s="11"/>
      <c r="E988" s="45" t="s">
        <v>31</v>
      </c>
      <c r="F988" s="46" t="str">
        <f>VLOOKUP(E988,ISTRUZIONI!$A$10:$B$26,2)</f>
        <v>-</v>
      </c>
      <c r="G988" s="10"/>
      <c r="H988" s="57"/>
      <c r="I988" s="57"/>
      <c r="J988" s="29">
        <f t="shared" si="406"/>
        <v>0</v>
      </c>
      <c r="K988" s="6" t="str">
        <f t="shared" si="432"/>
        <v>Compilare anagrafica</v>
      </c>
      <c r="L988" s="5"/>
      <c r="M988" s="32">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30">
        <f t="shared" si="419"/>
        <v>0</v>
      </c>
      <c r="Z988" s="30">
        <f t="shared" si="420"/>
        <v>0</v>
      </c>
      <c r="AA988" s="30">
        <f t="shared" si="421"/>
        <v>0</v>
      </c>
      <c r="AB988" s="30">
        <f t="shared" si="422"/>
        <v>0</v>
      </c>
      <c r="AC988" s="30">
        <f t="shared" si="423"/>
        <v>0</v>
      </c>
      <c r="AD988" s="30">
        <f t="shared" si="424"/>
        <v>0</v>
      </c>
      <c r="AE988" s="30">
        <f t="shared" si="425"/>
        <v>0</v>
      </c>
      <c r="AF988" s="30">
        <f t="shared" si="426"/>
        <v>0</v>
      </c>
      <c r="AG988" s="30">
        <f t="shared" si="427"/>
        <v>0</v>
      </c>
      <c r="AH988" s="30">
        <f t="shared" si="428"/>
        <v>0</v>
      </c>
      <c r="AI988" s="30">
        <f t="shared" si="429"/>
        <v>0</v>
      </c>
      <c r="AJ988" s="30">
        <f t="shared" si="430"/>
        <v>0</v>
      </c>
    </row>
    <row r="989" spans="1:36" ht="15.75" x14ac:dyDescent="0.25">
      <c r="A989" s="42" t="str">
        <f t="shared" si="431"/>
        <v>ZERO</v>
      </c>
      <c r="B989" s="42"/>
      <c r="C989" s="56" t="s">
        <v>31</v>
      </c>
      <c r="D989" s="11"/>
      <c r="E989" s="45" t="s">
        <v>31</v>
      </c>
      <c r="F989" s="46" t="str">
        <f>VLOOKUP(E989,ISTRUZIONI!$A$10:$B$26,2)</f>
        <v>-</v>
      </c>
      <c r="G989" s="10"/>
      <c r="H989" s="57"/>
      <c r="I989" s="57"/>
      <c r="J989" s="29">
        <f t="shared" si="406"/>
        <v>0</v>
      </c>
      <c r="K989" s="6" t="str">
        <f t="shared" si="432"/>
        <v>Compilare anagrafica</v>
      </c>
      <c r="L989" s="5"/>
      <c r="M989" s="32">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30">
        <f t="shared" si="419"/>
        <v>0</v>
      </c>
      <c r="Z989" s="30">
        <f t="shared" si="420"/>
        <v>0</v>
      </c>
      <c r="AA989" s="30">
        <f t="shared" si="421"/>
        <v>0</v>
      </c>
      <c r="AB989" s="30">
        <f t="shared" si="422"/>
        <v>0</v>
      </c>
      <c r="AC989" s="30">
        <f t="shared" si="423"/>
        <v>0</v>
      </c>
      <c r="AD989" s="30">
        <f t="shared" si="424"/>
        <v>0</v>
      </c>
      <c r="AE989" s="30">
        <f t="shared" si="425"/>
        <v>0</v>
      </c>
      <c r="AF989" s="30">
        <f t="shared" si="426"/>
        <v>0</v>
      </c>
      <c r="AG989" s="30">
        <f t="shared" si="427"/>
        <v>0</v>
      </c>
      <c r="AH989" s="30">
        <f t="shared" si="428"/>
        <v>0</v>
      </c>
      <c r="AI989" s="30">
        <f t="shared" si="429"/>
        <v>0</v>
      </c>
      <c r="AJ989" s="30">
        <f t="shared" si="430"/>
        <v>0</v>
      </c>
    </row>
    <row r="990" spans="1:36" ht="15.75" x14ac:dyDescent="0.25">
      <c r="A990" s="42" t="str">
        <f t="shared" si="431"/>
        <v>ZERO</v>
      </c>
      <c r="B990" s="42"/>
      <c r="C990" s="56" t="s">
        <v>31</v>
      </c>
      <c r="D990" s="11"/>
      <c r="E990" s="45" t="s">
        <v>31</v>
      </c>
      <c r="F990" s="46" t="str">
        <f>VLOOKUP(E990,ISTRUZIONI!$A$10:$B$26,2)</f>
        <v>-</v>
      </c>
      <c r="G990" s="10"/>
      <c r="H990" s="57"/>
      <c r="I990" s="57"/>
      <c r="J990" s="29">
        <f t="shared" si="406"/>
        <v>0</v>
      </c>
      <c r="K990" s="6" t="str">
        <f t="shared" si="432"/>
        <v>Compilare anagrafica</v>
      </c>
      <c r="L990" s="5"/>
      <c r="M990" s="32">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30">
        <f t="shared" si="419"/>
        <v>0</v>
      </c>
      <c r="Z990" s="30">
        <f t="shared" si="420"/>
        <v>0</v>
      </c>
      <c r="AA990" s="30">
        <f t="shared" si="421"/>
        <v>0</v>
      </c>
      <c r="AB990" s="30">
        <f t="shared" si="422"/>
        <v>0</v>
      </c>
      <c r="AC990" s="30">
        <f t="shared" si="423"/>
        <v>0</v>
      </c>
      <c r="AD990" s="30">
        <f t="shared" si="424"/>
        <v>0</v>
      </c>
      <c r="AE990" s="30">
        <f t="shared" si="425"/>
        <v>0</v>
      </c>
      <c r="AF990" s="30">
        <f t="shared" si="426"/>
        <v>0</v>
      </c>
      <c r="AG990" s="30">
        <f t="shared" si="427"/>
        <v>0</v>
      </c>
      <c r="AH990" s="30">
        <f t="shared" si="428"/>
        <v>0</v>
      </c>
      <c r="AI990" s="30">
        <f t="shared" si="429"/>
        <v>0</v>
      </c>
      <c r="AJ990" s="30">
        <f t="shared" si="430"/>
        <v>0</v>
      </c>
    </row>
    <row r="991" spans="1:36" ht="15.75" x14ac:dyDescent="0.25">
      <c r="A991" s="42" t="str">
        <f t="shared" si="431"/>
        <v>ZERO</v>
      </c>
      <c r="B991" s="42"/>
      <c r="C991" s="56" t="s">
        <v>31</v>
      </c>
      <c r="D991" s="11"/>
      <c r="E991" s="45" t="s">
        <v>31</v>
      </c>
      <c r="F991" s="46" t="str">
        <f>VLOOKUP(E991,ISTRUZIONI!$A$10:$B$26,2)</f>
        <v>-</v>
      </c>
      <c r="G991" s="10"/>
      <c r="H991" s="57"/>
      <c r="I991" s="57"/>
      <c r="J991" s="29">
        <f t="shared" si="406"/>
        <v>0</v>
      </c>
      <c r="K991" s="6" t="str">
        <f t="shared" si="432"/>
        <v>Compilare anagrafica</v>
      </c>
      <c r="L991" s="5"/>
      <c r="M991" s="32">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30">
        <f t="shared" si="419"/>
        <v>0</v>
      </c>
      <c r="Z991" s="30">
        <f t="shared" si="420"/>
        <v>0</v>
      </c>
      <c r="AA991" s="30">
        <f t="shared" si="421"/>
        <v>0</v>
      </c>
      <c r="AB991" s="30">
        <f t="shared" si="422"/>
        <v>0</v>
      </c>
      <c r="AC991" s="30">
        <f t="shared" si="423"/>
        <v>0</v>
      </c>
      <c r="AD991" s="30">
        <f t="shared" si="424"/>
        <v>0</v>
      </c>
      <c r="AE991" s="30">
        <f t="shared" si="425"/>
        <v>0</v>
      </c>
      <c r="AF991" s="30">
        <f t="shared" si="426"/>
        <v>0</v>
      </c>
      <c r="AG991" s="30">
        <f t="shared" si="427"/>
        <v>0</v>
      </c>
      <c r="AH991" s="30">
        <f t="shared" si="428"/>
        <v>0</v>
      </c>
      <c r="AI991" s="30">
        <f t="shared" si="429"/>
        <v>0</v>
      </c>
      <c r="AJ991" s="30">
        <f t="shared" si="430"/>
        <v>0</v>
      </c>
    </row>
    <row r="992" spans="1:36" ht="15.75" x14ac:dyDescent="0.25">
      <c r="A992" s="42" t="str">
        <f t="shared" si="431"/>
        <v>ZERO</v>
      </c>
      <c r="B992" s="42"/>
      <c r="C992" s="56" t="s">
        <v>31</v>
      </c>
      <c r="D992" s="11"/>
      <c r="E992" s="45" t="s">
        <v>31</v>
      </c>
      <c r="F992" s="46" t="str">
        <f>VLOOKUP(E992,ISTRUZIONI!$A$10:$B$26,2)</f>
        <v>-</v>
      </c>
      <c r="G992" s="10"/>
      <c r="H992" s="57"/>
      <c r="I992" s="57"/>
      <c r="J992" s="29">
        <f t="shared" si="406"/>
        <v>0</v>
      </c>
      <c r="K992" s="6" t="str">
        <f t="shared" si="432"/>
        <v>Compilare anagrafica</v>
      </c>
      <c r="L992" s="5"/>
      <c r="M992" s="32">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30">
        <f t="shared" si="419"/>
        <v>0</v>
      </c>
      <c r="Z992" s="30">
        <f t="shared" si="420"/>
        <v>0</v>
      </c>
      <c r="AA992" s="30">
        <f t="shared" si="421"/>
        <v>0</v>
      </c>
      <c r="AB992" s="30">
        <f t="shared" si="422"/>
        <v>0</v>
      </c>
      <c r="AC992" s="30">
        <f t="shared" si="423"/>
        <v>0</v>
      </c>
      <c r="AD992" s="30">
        <f t="shared" si="424"/>
        <v>0</v>
      </c>
      <c r="AE992" s="30">
        <f t="shared" si="425"/>
        <v>0</v>
      </c>
      <c r="AF992" s="30">
        <f t="shared" si="426"/>
        <v>0</v>
      </c>
      <c r="AG992" s="30">
        <f t="shared" si="427"/>
        <v>0</v>
      </c>
      <c r="AH992" s="30">
        <f t="shared" si="428"/>
        <v>0</v>
      </c>
      <c r="AI992" s="30">
        <f t="shared" si="429"/>
        <v>0</v>
      </c>
      <c r="AJ992" s="30">
        <f t="shared" si="430"/>
        <v>0</v>
      </c>
    </row>
    <row r="993" spans="1:36" ht="15.75" x14ac:dyDescent="0.25">
      <c r="A993" s="42" t="str">
        <f t="shared" si="431"/>
        <v>ZERO</v>
      </c>
      <c r="B993" s="42"/>
      <c r="C993" s="56" t="s">
        <v>31</v>
      </c>
      <c r="D993" s="11"/>
      <c r="E993" s="45" t="s">
        <v>31</v>
      </c>
      <c r="F993" s="46" t="str">
        <f>VLOOKUP(E993,ISTRUZIONI!$A$10:$B$26,2)</f>
        <v>-</v>
      </c>
      <c r="G993" s="10"/>
      <c r="H993" s="57"/>
      <c r="I993" s="57"/>
      <c r="J993" s="29">
        <f t="shared" si="406"/>
        <v>0</v>
      </c>
      <c r="K993" s="6" t="str">
        <f t="shared" si="432"/>
        <v>Compilare anagrafica</v>
      </c>
      <c r="L993" s="5"/>
      <c r="M993" s="32">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30">
        <f t="shared" si="419"/>
        <v>0</v>
      </c>
      <c r="Z993" s="30">
        <f t="shared" si="420"/>
        <v>0</v>
      </c>
      <c r="AA993" s="30">
        <f t="shared" si="421"/>
        <v>0</v>
      </c>
      <c r="AB993" s="30">
        <f t="shared" si="422"/>
        <v>0</v>
      </c>
      <c r="AC993" s="30">
        <f t="shared" si="423"/>
        <v>0</v>
      </c>
      <c r="AD993" s="30">
        <f t="shared" si="424"/>
        <v>0</v>
      </c>
      <c r="AE993" s="30">
        <f t="shared" si="425"/>
        <v>0</v>
      </c>
      <c r="AF993" s="30">
        <f t="shared" si="426"/>
        <v>0</v>
      </c>
      <c r="AG993" s="30">
        <f t="shared" si="427"/>
        <v>0</v>
      </c>
      <c r="AH993" s="30">
        <f t="shared" si="428"/>
        <v>0</v>
      </c>
      <c r="AI993" s="30">
        <f t="shared" si="429"/>
        <v>0</v>
      </c>
      <c r="AJ993" s="30">
        <f t="shared" si="430"/>
        <v>0</v>
      </c>
    </row>
    <row r="994" spans="1:36" ht="15.75" x14ac:dyDescent="0.25">
      <c r="A994" s="42" t="str">
        <f t="shared" si="431"/>
        <v>ZERO</v>
      </c>
      <c r="B994" s="42"/>
      <c r="C994" s="56" t="s">
        <v>31</v>
      </c>
      <c r="D994" s="11"/>
      <c r="E994" s="45" t="s">
        <v>31</v>
      </c>
      <c r="F994" s="46" t="str">
        <f>VLOOKUP(E994,ISTRUZIONI!$A$10:$B$26,2)</f>
        <v>-</v>
      </c>
      <c r="G994" s="10"/>
      <c r="H994" s="57"/>
      <c r="I994" s="57"/>
      <c r="J994" s="29">
        <f t="shared" si="406"/>
        <v>0</v>
      </c>
      <c r="K994" s="6" t="str">
        <f t="shared" si="432"/>
        <v>Compilare anagrafica</v>
      </c>
      <c r="L994" s="5"/>
      <c r="M994" s="32">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30">
        <f t="shared" si="419"/>
        <v>0</v>
      </c>
      <c r="Z994" s="30">
        <f t="shared" si="420"/>
        <v>0</v>
      </c>
      <c r="AA994" s="30">
        <f t="shared" si="421"/>
        <v>0</v>
      </c>
      <c r="AB994" s="30">
        <f t="shared" si="422"/>
        <v>0</v>
      </c>
      <c r="AC994" s="30">
        <f t="shared" si="423"/>
        <v>0</v>
      </c>
      <c r="AD994" s="30">
        <f t="shared" si="424"/>
        <v>0</v>
      </c>
      <c r="AE994" s="30">
        <f t="shared" si="425"/>
        <v>0</v>
      </c>
      <c r="AF994" s="30">
        <f t="shared" si="426"/>
        <v>0</v>
      </c>
      <c r="AG994" s="30">
        <f t="shared" si="427"/>
        <v>0</v>
      </c>
      <c r="AH994" s="30">
        <f t="shared" si="428"/>
        <v>0</v>
      </c>
      <c r="AI994" s="30">
        <f t="shared" si="429"/>
        <v>0</v>
      </c>
      <c r="AJ994" s="30">
        <f t="shared" si="430"/>
        <v>0</v>
      </c>
    </row>
    <row r="995" spans="1:36" ht="15.75" x14ac:dyDescent="0.25">
      <c r="A995" s="42" t="str">
        <f t="shared" si="431"/>
        <v>ZERO</v>
      </c>
      <c r="B995" s="42"/>
      <c r="C995" s="56" t="s">
        <v>31</v>
      </c>
      <c r="D995" s="11"/>
      <c r="E995" s="45" t="s">
        <v>31</v>
      </c>
      <c r="F995" s="46" t="str">
        <f>VLOOKUP(E995,ISTRUZIONI!$A$10:$B$26,2)</f>
        <v>-</v>
      </c>
      <c r="G995" s="10"/>
      <c r="H995" s="57"/>
      <c r="I995" s="57"/>
      <c r="J995" s="29">
        <f t="shared" si="406"/>
        <v>0</v>
      </c>
      <c r="K995" s="6" t="str">
        <f t="shared" si="432"/>
        <v>Compilare anagrafica</v>
      </c>
      <c r="L995" s="5"/>
      <c r="M995" s="32">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30">
        <f t="shared" si="419"/>
        <v>0</v>
      </c>
      <c r="Z995" s="30">
        <f t="shared" si="420"/>
        <v>0</v>
      </c>
      <c r="AA995" s="30">
        <f t="shared" si="421"/>
        <v>0</v>
      </c>
      <c r="AB995" s="30">
        <f t="shared" si="422"/>
        <v>0</v>
      </c>
      <c r="AC995" s="30">
        <f t="shared" si="423"/>
        <v>0</v>
      </c>
      <c r="AD995" s="30">
        <f t="shared" si="424"/>
        <v>0</v>
      </c>
      <c r="AE995" s="30">
        <f t="shared" si="425"/>
        <v>0</v>
      </c>
      <c r="AF995" s="30">
        <f t="shared" si="426"/>
        <v>0</v>
      </c>
      <c r="AG995" s="30">
        <f t="shared" si="427"/>
        <v>0</v>
      </c>
      <c r="AH995" s="30">
        <f t="shared" si="428"/>
        <v>0</v>
      </c>
      <c r="AI995" s="30">
        <f t="shared" si="429"/>
        <v>0</v>
      </c>
      <c r="AJ995" s="30">
        <f t="shared" si="430"/>
        <v>0</v>
      </c>
    </row>
    <row r="996" spans="1:36" ht="15.75" x14ac:dyDescent="0.25">
      <c r="A996" s="42" t="str">
        <f t="shared" si="431"/>
        <v>ZERO</v>
      </c>
      <c r="B996" s="42"/>
      <c r="C996" s="56" t="s">
        <v>31</v>
      </c>
      <c r="D996" s="11"/>
      <c r="E996" s="45" t="s">
        <v>31</v>
      </c>
      <c r="F996" s="46" t="str">
        <f>VLOOKUP(E996,ISTRUZIONI!$A$10:$B$26,2)</f>
        <v>-</v>
      </c>
      <c r="G996" s="10"/>
      <c r="H996" s="57"/>
      <c r="I996" s="57"/>
      <c r="J996" s="29">
        <f t="shared" si="406"/>
        <v>0</v>
      </c>
      <c r="K996" s="6" t="str">
        <f t="shared" si="432"/>
        <v>Compilare anagrafica</v>
      </c>
      <c r="L996" s="5"/>
      <c r="M996" s="32">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30">
        <f t="shared" si="419"/>
        <v>0</v>
      </c>
      <c r="Z996" s="30">
        <f t="shared" si="420"/>
        <v>0</v>
      </c>
      <c r="AA996" s="30">
        <f t="shared" si="421"/>
        <v>0</v>
      </c>
      <c r="AB996" s="30">
        <f t="shared" si="422"/>
        <v>0</v>
      </c>
      <c r="AC996" s="30">
        <f t="shared" si="423"/>
        <v>0</v>
      </c>
      <c r="AD996" s="30">
        <f t="shared" si="424"/>
        <v>0</v>
      </c>
      <c r="AE996" s="30">
        <f t="shared" si="425"/>
        <v>0</v>
      </c>
      <c r="AF996" s="30">
        <f t="shared" si="426"/>
        <v>0</v>
      </c>
      <c r="AG996" s="30">
        <f t="shared" si="427"/>
        <v>0</v>
      </c>
      <c r="AH996" s="30">
        <f t="shared" si="428"/>
        <v>0</v>
      </c>
      <c r="AI996" s="30">
        <f t="shared" si="429"/>
        <v>0</v>
      </c>
      <c r="AJ996" s="30">
        <f t="shared" si="430"/>
        <v>0</v>
      </c>
    </row>
    <row r="997" spans="1:36" ht="15.75" x14ac:dyDescent="0.25">
      <c r="A997" s="42" t="str">
        <f t="shared" si="431"/>
        <v>ZERO</v>
      </c>
      <c r="B997" s="42"/>
      <c r="C997" s="56" t="s">
        <v>31</v>
      </c>
      <c r="D997" s="11"/>
      <c r="E997" s="45" t="s">
        <v>31</v>
      </c>
      <c r="F997" s="46" t="str">
        <f>VLOOKUP(E997,ISTRUZIONI!$A$10:$B$26,2)</f>
        <v>-</v>
      </c>
      <c r="G997" s="10"/>
      <c r="H997" s="57"/>
      <c r="I997" s="57"/>
      <c r="J997" s="29">
        <f t="shared" si="406"/>
        <v>0</v>
      </c>
      <c r="K997" s="6" t="str">
        <f t="shared" si="432"/>
        <v>Compilare anagrafica</v>
      </c>
      <c r="L997" s="5"/>
      <c r="M997" s="32">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30">
        <f t="shared" si="419"/>
        <v>0</v>
      </c>
      <c r="Z997" s="30">
        <f t="shared" si="420"/>
        <v>0</v>
      </c>
      <c r="AA997" s="30">
        <f t="shared" si="421"/>
        <v>0</v>
      </c>
      <c r="AB997" s="30">
        <f t="shared" si="422"/>
        <v>0</v>
      </c>
      <c r="AC997" s="30">
        <f t="shared" si="423"/>
        <v>0</v>
      </c>
      <c r="AD997" s="30">
        <f t="shared" si="424"/>
        <v>0</v>
      </c>
      <c r="AE997" s="30">
        <f t="shared" si="425"/>
        <v>0</v>
      </c>
      <c r="AF997" s="30">
        <f t="shared" si="426"/>
        <v>0</v>
      </c>
      <c r="AG997" s="30">
        <f t="shared" si="427"/>
        <v>0</v>
      </c>
      <c r="AH997" s="30">
        <f t="shared" si="428"/>
        <v>0</v>
      </c>
      <c r="AI997" s="30">
        <f t="shared" si="429"/>
        <v>0</v>
      </c>
      <c r="AJ997" s="30">
        <f t="shared" si="430"/>
        <v>0</v>
      </c>
    </row>
    <row r="998" spans="1:36" ht="15.75" x14ac:dyDescent="0.25">
      <c r="A998" s="42" t="str">
        <f t="shared" si="431"/>
        <v>ZERO</v>
      </c>
      <c r="B998" s="42"/>
      <c r="C998" s="56" t="s">
        <v>31</v>
      </c>
      <c r="D998" s="11"/>
      <c r="E998" s="45" t="s">
        <v>31</v>
      </c>
      <c r="F998" s="46" t="str">
        <f>VLOOKUP(E998,ISTRUZIONI!$A$10:$B$26,2)</f>
        <v>-</v>
      </c>
      <c r="G998" s="10"/>
      <c r="H998" s="57"/>
      <c r="I998" s="57"/>
      <c r="J998" s="29">
        <f t="shared" si="406"/>
        <v>0</v>
      </c>
      <c r="K998" s="6" t="str">
        <f t="shared" si="432"/>
        <v>Compilare anagrafica</v>
      </c>
      <c r="L998" s="5"/>
      <c r="M998" s="32">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30">
        <f t="shared" si="419"/>
        <v>0</v>
      </c>
      <c r="Z998" s="30">
        <f t="shared" si="420"/>
        <v>0</v>
      </c>
      <c r="AA998" s="30">
        <f t="shared" si="421"/>
        <v>0</v>
      </c>
      <c r="AB998" s="30">
        <f t="shared" si="422"/>
        <v>0</v>
      </c>
      <c r="AC998" s="30">
        <f t="shared" si="423"/>
        <v>0</v>
      </c>
      <c r="AD998" s="30">
        <f t="shared" si="424"/>
        <v>0</v>
      </c>
      <c r="AE998" s="30">
        <f t="shared" si="425"/>
        <v>0</v>
      </c>
      <c r="AF998" s="30">
        <f t="shared" si="426"/>
        <v>0</v>
      </c>
      <c r="AG998" s="30">
        <f t="shared" si="427"/>
        <v>0</v>
      </c>
      <c r="AH998" s="30">
        <f t="shared" si="428"/>
        <v>0</v>
      </c>
      <c r="AI998" s="30">
        <f t="shared" si="429"/>
        <v>0</v>
      </c>
      <c r="AJ998" s="30">
        <f t="shared" si="430"/>
        <v>0</v>
      </c>
    </row>
    <row r="999" spans="1:36" ht="15.75" x14ac:dyDescent="0.25">
      <c r="A999" s="42" t="str">
        <f t="shared" si="431"/>
        <v>ZERO</v>
      </c>
      <c r="B999" s="42"/>
      <c r="C999" s="56" t="s">
        <v>31</v>
      </c>
      <c r="D999" s="11"/>
      <c r="E999" s="45" t="s">
        <v>31</v>
      </c>
      <c r="F999" s="46" t="str">
        <f>VLOOKUP(E999,ISTRUZIONI!$A$10:$B$26,2)</f>
        <v>-</v>
      </c>
      <c r="G999" s="10"/>
      <c r="H999" s="57"/>
      <c r="I999" s="57"/>
      <c r="J999" s="29">
        <f t="shared" si="406"/>
        <v>0</v>
      </c>
      <c r="K999" s="6" t="str">
        <f t="shared" si="432"/>
        <v>Compilare anagrafica</v>
      </c>
      <c r="L999" s="5"/>
      <c r="M999" s="32">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30">
        <f t="shared" si="419"/>
        <v>0</v>
      </c>
      <c r="Z999" s="30">
        <f t="shared" si="420"/>
        <v>0</v>
      </c>
      <c r="AA999" s="30">
        <f t="shared" si="421"/>
        <v>0</v>
      </c>
      <c r="AB999" s="30">
        <f t="shared" si="422"/>
        <v>0</v>
      </c>
      <c r="AC999" s="30">
        <f t="shared" si="423"/>
        <v>0</v>
      </c>
      <c r="AD999" s="30">
        <f t="shared" si="424"/>
        <v>0</v>
      </c>
      <c r="AE999" s="30">
        <f t="shared" si="425"/>
        <v>0</v>
      </c>
      <c r="AF999" s="30">
        <f t="shared" si="426"/>
        <v>0</v>
      </c>
      <c r="AG999" s="30">
        <f t="shared" si="427"/>
        <v>0</v>
      </c>
      <c r="AH999" s="30">
        <f t="shared" si="428"/>
        <v>0</v>
      </c>
      <c r="AI999" s="30">
        <f t="shared" si="429"/>
        <v>0</v>
      </c>
      <c r="AJ999" s="30">
        <f t="shared" si="430"/>
        <v>0</v>
      </c>
    </row>
    <row r="1000" spans="1:36" ht="15.75" x14ac:dyDescent="0.25">
      <c r="A1000" s="42" t="str">
        <f t="shared" si="431"/>
        <v>ZERO</v>
      </c>
      <c r="B1000" s="42"/>
      <c r="C1000" s="56" t="s">
        <v>31</v>
      </c>
      <c r="D1000" s="11"/>
      <c r="E1000" s="45" t="s">
        <v>31</v>
      </c>
      <c r="F1000" s="46" t="str">
        <f>VLOOKUP(E1000,ISTRUZIONI!$A$10:$B$26,2)</f>
        <v>-</v>
      </c>
      <c r="G1000" s="10"/>
      <c r="H1000" s="57"/>
      <c r="I1000" s="57"/>
      <c r="J1000" s="29">
        <f t="shared" si="406"/>
        <v>0</v>
      </c>
      <c r="K1000" s="6" t="str">
        <f t="shared" si="432"/>
        <v>Compilare anagrafica</v>
      </c>
      <c r="L1000" s="5"/>
      <c r="M1000" s="32">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30">
        <f t="shared" si="419"/>
        <v>0</v>
      </c>
      <c r="Z1000" s="30">
        <f t="shared" si="420"/>
        <v>0</v>
      </c>
      <c r="AA1000" s="30">
        <f t="shared" si="421"/>
        <v>0</v>
      </c>
      <c r="AB1000" s="30">
        <f t="shared" si="422"/>
        <v>0</v>
      </c>
      <c r="AC1000" s="30">
        <f t="shared" si="423"/>
        <v>0</v>
      </c>
      <c r="AD1000" s="30">
        <f t="shared" si="424"/>
        <v>0</v>
      </c>
      <c r="AE1000" s="30">
        <f t="shared" si="425"/>
        <v>0</v>
      </c>
      <c r="AF1000" s="30">
        <f t="shared" si="426"/>
        <v>0</v>
      </c>
      <c r="AG1000" s="30">
        <f t="shared" si="427"/>
        <v>0</v>
      </c>
      <c r="AH1000" s="30">
        <f t="shared" si="428"/>
        <v>0</v>
      </c>
      <c r="AI1000" s="30">
        <f t="shared" si="429"/>
        <v>0</v>
      </c>
      <c r="AJ1000" s="30">
        <f t="shared" si="430"/>
        <v>0</v>
      </c>
    </row>
    <row r="1001" spans="1:36" ht="15.75" x14ac:dyDescent="0.25">
      <c r="A1001" s="42" t="str">
        <f t="shared" si="431"/>
        <v>ZERO</v>
      </c>
      <c r="B1001" s="42"/>
      <c r="C1001" s="56" t="s">
        <v>31</v>
      </c>
      <c r="D1001" s="11"/>
      <c r="E1001" s="45" t="s">
        <v>31</v>
      </c>
      <c r="F1001" s="46" t="str">
        <f>VLOOKUP(E1001,ISTRUZIONI!$A$10:$B$26,2)</f>
        <v>-</v>
      </c>
      <c r="G1001" s="10"/>
      <c r="H1001" s="57"/>
      <c r="I1001" s="57"/>
      <c r="J1001" s="29">
        <f t="shared" si="406"/>
        <v>0</v>
      </c>
      <c r="K1001" s="6" t="str">
        <f t="shared" si="432"/>
        <v>Compilare anagrafica</v>
      </c>
      <c r="L1001" s="5"/>
      <c r="M1001" s="32">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30">
        <f t="shared" si="419"/>
        <v>0</v>
      </c>
      <c r="Z1001" s="30">
        <f t="shared" si="420"/>
        <v>0</v>
      </c>
      <c r="AA1001" s="30">
        <f t="shared" si="421"/>
        <v>0</v>
      </c>
      <c r="AB1001" s="30">
        <f t="shared" si="422"/>
        <v>0</v>
      </c>
      <c r="AC1001" s="30">
        <f t="shared" si="423"/>
        <v>0</v>
      </c>
      <c r="AD1001" s="30">
        <f t="shared" si="424"/>
        <v>0</v>
      </c>
      <c r="AE1001" s="30">
        <f t="shared" si="425"/>
        <v>0</v>
      </c>
      <c r="AF1001" s="30">
        <f t="shared" si="426"/>
        <v>0</v>
      </c>
      <c r="AG1001" s="30">
        <f t="shared" si="427"/>
        <v>0</v>
      </c>
      <c r="AH1001" s="30">
        <f t="shared" si="428"/>
        <v>0</v>
      </c>
      <c r="AI1001" s="30">
        <f t="shared" si="429"/>
        <v>0</v>
      </c>
      <c r="AJ1001" s="30">
        <f t="shared" si="430"/>
        <v>0</v>
      </c>
    </row>
    <row r="1002" spans="1:36" ht="15.75" x14ac:dyDescent="0.25">
      <c r="A1002" s="42" t="str">
        <f t="shared" si="431"/>
        <v>ZERO</v>
      </c>
      <c r="B1002" s="42"/>
      <c r="C1002" s="56" t="s">
        <v>31</v>
      </c>
      <c r="D1002" s="11"/>
      <c r="E1002" s="45" t="s">
        <v>31</v>
      </c>
      <c r="F1002" s="46" t="str">
        <f>VLOOKUP(E1002,ISTRUZIONI!$A$10:$B$26,2)</f>
        <v>-</v>
      </c>
      <c r="G1002" s="10"/>
      <c r="H1002" s="57"/>
      <c r="I1002" s="57"/>
      <c r="J1002" s="29">
        <f t="shared" si="406"/>
        <v>0</v>
      </c>
      <c r="K1002" s="6" t="str">
        <f t="shared" si="432"/>
        <v>Compilare anagrafica</v>
      </c>
      <c r="L1002" s="5"/>
      <c r="M1002" s="32">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30">
        <f t="shared" si="419"/>
        <v>0</v>
      </c>
      <c r="Z1002" s="30">
        <f t="shared" si="420"/>
        <v>0</v>
      </c>
      <c r="AA1002" s="30">
        <f t="shared" si="421"/>
        <v>0</v>
      </c>
      <c r="AB1002" s="30">
        <f t="shared" si="422"/>
        <v>0</v>
      </c>
      <c r="AC1002" s="30">
        <f t="shared" si="423"/>
        <v>0</v>
      </c>
      <c r="AD1002" s="30">
        <f t="shared" si="424"/>
        <v>0</v>
      </c>
      <c r="AE1002" s="30">
        <f t="shared" si="425"/>
        <v>0</v>
      </c>
      <c r="AF1002" s="30">
        <f t="shared" si="426"/>
        <v>0</v>
      </c>
      <c r="AG1002" s="30">
        <f t="shared" si="427"/>
        <v>0</v>
      </c>
      <c r="AH1002" s="30">
        <f t="shared" si="428"/>
        <v>0</v>
      </c>
      <c r="AI1002" s="30">
        <f t="shared" si="429"/>
        <v>0</v>
      </c>
      <c r="AJ1002" s="30">
        <f t="shared" si="430"/>
        <v>0</v>
      </c>
    </row>
    <row r="1003" spans="1:36" ht="15.75" x14ac:dyDescent="0.25">
      <c r="A1003" s="42" t="str">
        <f t="shared" si="431"/>
        <v>ZERO</v>
      </c>
      <c r="B1003" s="42"/>
      <c r="C1003" s="56" t="s">
        <v>31</v>
      </c>
      <c r="D1003" s="11"/>
      <c r="E1003" s="45" t="s">
        <v>31</v>
      </c>
      <c r="F1003" s="46" t="str">
        <f>VLOOKUP(E1003,ISTRUZIONI!$A$10:$B$26,2)</f>
        <v>-</v>
      </c>
      <c r="G1003" s="10"/>
      <c r="H1003" s="57"/>
      <c r="I1003" s="57"/>
      <c r="J1003" s="29">
        <f t="shared" si="406"/>
        <v>0</v>
      </c>
      <c r="K1003" s="6" t="str">
        <f t="shared" si="432"/>
        <v>Compilare anagrafica</v>
      </c>
      <c r="L1003" s="5"/>
      <c r="M1003" s="32">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30">
        <f t="shared" si="419"/>
        <v>0</v>
      </c>
      <c r="Z1003" s="30">
        <f t="shared" si="420"/>
        <v>0</v>
      </c>
      <c r="AA1003" s="30">
        <f t="shared" si="421"/>
        <v>0</v>
      </c>
      <c r="AB1003" s="30">
        <f t="shared" si="422"/>
        <v>0</v>
      </c>
      <c r="AC1003" s="30">
        <f t="shared" si="423"/>
        <v>0</v>
      </c>
      <c r="AD1003" s="30">
        <f t="shared" si="424"/>
        <v>0</v>
      </c>
      <c r="AE1003" s="30">
        <f t="shared" si="425"/>
        <v>0</v>
      </c>
      <c r="AF1003" s="30">
        <f t="shared" si="426"/>
        <v>0</v>
      </c>
      <c r="AG1003" s="30">
        <f t="shared" si="427"/>
        <v>0</v>
      </c>
      <c r="AH1003" s="30">
        <f t="shared" si="428"/>
        <v>0</v>
      </c>
      <c r="AI1003" s="30">
        <f t="shared" si="429"/>
        <v>0</v>
      </c>
      <c r="AJ1003" s="30">
        <f t="shared" si="430"/>
        <v>0</v>
      </c>
    </row>
    <row r="1004" spans="1:36" ht="15.75" x14ac:dyDescent="0.25">
      <c r="A1004" s="42" t="str">
        <f t="shared" si="431"/>
        <v>ZERO</v>
      </c>
      <c r="B1004" s="42"/>
      <c r="C1004" s="56" t="s">
        <v>31</v>
      </c>
      <c r="D1004" s="11"/>
      <c r="E1004" s="45" t="s">
        <v>31</v>
      </c>
      <c r="F1004" s="46" t="str">
        <f>VLOOKUP(E1004,ISTRUZIONI!$A$10:$B$26,2)</f>
        <v>-</v>
      </c>
      <c r="G1004" s="10"/>
      <c r="H1004" s="57"/>
      <c r="I1004" s="57"/>
      <c r="J1004" s="29">
        <f t="shared" si="406"/>
        <v>0</v>
      </c>
      <c r="K1004" s="6" t="str">
        <f t="shared" si="432"/>
        <v>Compilare anagrafica</v>
      </c>
      <c r="L1004" s="5"/>
      <c r="M1004" s="32">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30">
        <f t="shared" si="419"/>
        <v>0</v>
      </c>
      <c r="Z1004" s="30">
        <f t="shared" si="420"/>
        <v>0</v>
      </c>
      <c r="AA1004" s="30">
        <f t="shared" si="421"/>
        <v>0</v>
      </c>
      <c r="AB1004" s="30">
        <f t="shared" si="422"/>
        <v>0</v>
      </c>
      <c r="AC1004" s="30">
        <f t="shared" si="423"/>
        <v>0</v>
      </c>
      <c r="AD1004" s="30">
        <f t="shared" si="424"/>
        <v>0</v>
      </c>
      <c r="AE1004" s="30">
        <f t="shared" si="425"/>
        <v>0</v>
      </c>
      <c r="AF1004" s="30">
        <f t="shared" si="426"/>
        <v>0</v>
      </c>
      <c r="AG1004" s="30">
        <f t="shared" si="427"/>
        <v>0</v>
      </c>
      <c r="AH1004" s="30">
        <f t="shared" si="428"/>
        <v>0</v>
      </c>
      <c r="AI1004" s="30">
        <f t="shared" si="429"/>
        <v>0</v>
      </c>
      <c r="AJ1004" s="30">
        <f t="shared" si="430"/>
        <v>0</v>
      </c>
    </row>
    <row r="1005" spans="1:36" ht="15.75" x14ac:dyDescent="0.25">
      <c r="A1005" s="42" t="str">
        <f t="shared" si="431"/>
        <v>ZERO</v>
      </c>
      <c r="B1005" s="42"/>
      <c r="C1005" s="56" t="s">
        <v>31</v>
      </c>
      <c r="D1005" s="11"/>
      <c r="E1005" s="45" t="s">
        <v>31</v>
      </c>
      <c r="F1005" s="46" t="str">
        <f>VLOOKUP(E1005,ISTRUZIONI!$A$10:$B$26,2)</f>
        <v>-</v>
      </c>
      <c r="G1005" s="10"/>
      <c r="H1005" s="57"/>
      <c r="I1005" s="57"/>
      <c r="J1005" s="29">
        <f t="shared" si="406"/>
        <v>0</v>
      </c>
      <c r="K1005" s="6" t="str">
        <f t="shared" si="432"/>
        <v>Compilare anagrafica</v>
      </c>
      <c r="L1005" s="5"/>
      <c r="M1005" s="32">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30">
        <f t="shared" si="419"/>
        <v>0</v>
      </c>
      <c r="Z1005" s="30">
        <f t="shared" si="420"/>
        <v>0</v>
      </c>
      <c r="AA1005" s="30">
        <f t="shared" si="421"/>
        <v>0</v>
      </c>
      <c r="AB1005" s="30">
        <f t="shared" si="422"/>
        <v>0</v>
      </c>
      <c r="AC1005" s="30">
        <f t="shared" si="423"/>
        <v>0</v>
      </c>
      <c r="AD1005" s="30">
        <f t="shared" si="424"/>
        <v>0</v>
      </c>
      <c r="AE1005" s="30">
        <f t="shared" si="425"/>
        <v>0</v>
      </c>
      <c r="AF1005" s="30">
        <f t="shared" si="426"/>
        <v>0</v>
      </c>
      <c r="AG1005" s="30">
        <f t="shared" si="427"/>
        <v>0</v>
      </c>
      <c r="AH1005" s="30">
        <f t="shared" si="428"/>
        <v>0</v>
      </c>
      <c r="AI1005" s="30">
        <f t="shared" si="429"/>
        <v>0</v>
      </c>
      <c r="AJ1005" s="30">
        <f t="shared" si="430"/>
        <v>0</v>
      </c>
    </row>
    <row r="1006" spans="1:36" ht="15.75" x14ac:dyDescent="0.25">
      <c r="A1006" s="42" t="str">
        <f t="shared" si="431"/>
        <v>ZERO</v>
      </c>
      <c r="B1006" s="42"/>
      <c r="C1006" s="56" t="s">
        <v>31</v>
      </c>
      <c r="D1006" s="11"/>
      <c r="E1006" s="45" t="s">
        <v>31</v>
      </c>
      <c r="F1006" s="46" t="str">
        <f>VLOOKUP(E1006,ISTRUZIONI!$A$10:$B$26,2)</f>
        <v>-</v>
      </c>
      <c r="G1006" s="10"/>
      <c r="H1006" s="57"/>
      <c r="I1006" s="57"/>
      <c r="J1006" s="29">
        <f t="shared" si="406"/>
        <v>0</v>
      </c>
      <c r="K1006" s="6" t="str">
        <f t="shared" si="432"/>
        <v>Compilare anagrafica</v>
      </c>
      <c r="L1006" s="5"/>
      <c r="M1006" s="32">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30">
        <f t="shared" si="419"/>
        <v>0</v>
      </c>
      <c r="Z1006" s="30">
        <f t="shared" si="420"/>
        <v>0</v>
      </c>
      <c r="AA1006" s="30">
        <f t="shared" si="421"/>
        <v>0</v>
      </c>
      <c r="AB1006" s="30">
        <f t="shared" si="422"/>
        <v>0</v>
      </c>
      <c r="AC1006" s="30">
        <f t="shared" si="423"/>
        <v>0</v>
      </c>
      <c r="AD1006" s="30">
        <f t="shared" si="424"/>
        <v>0</v>
      </c>
      <c r="AE1006" s="30">
        <f t="shared" si="425"/>
        <v>0</v>
      </c>
      <c r="AF1006" s="30">
        <f t="shared" si="426"/>
        <v>0</v>
      </c>
      <c r="AG1006" s="30">
        <f t="shared" si="427"/>
        <v>0</v>
      </c>
      <c r="AH1006" s="30">
        <f t="shared" si="428"/>
        <v>0</v>
      </c>
      <c r="AI1006" s="30">
        <f t="shared" si="429"/>
        <v>0</v>
      </c>
      <c r="AJ1006" s="30">
        <f t="shared" si="430"/>
        <v>0</v>
      </c>
    </row>
    <row r="1007" spans="1:36" ht="15.75" x14ac:dyDescent="0.25">
      <c r="A1007" s="42" t="str">
        <f t="shared" si="431"/>
        <v>ZERO</v>
      </c>
      <c r="B1007" s="42"/>
      <c r="C1007" s="56" t="s">
        <v>31</v>
      </c>
      <c r="D1007" s="11"/>
      <c r="E1007" s="45" t="s">
        <v>31</v>
      </c>
      <c r="F1007" s="46" t="str">
        <f>VLOOKUP(E1007,ISTRUZIONI!$A$10:$B$26,2)</f>
        <v>-</v>
      </c>
      <c r="G1007" s="10"/>
      <c r="H1007" s="57"/>
      <c r="I1007" s="57"/>
      <c r="J1007" s="29">
        <f t="shared" si="406"/>
        <v>0</v>
      </c>
      <c r="K1007" s="6" t="str">
        <f t="shared" si="432"/>
        <v>Compilare anagrafica</v>
      </c>
      <c r="L1007" s="5"/>
      <c r="M1007" s="32">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30">
        <f t="shared" si="419"/>
        <v>0</v>
      </c>
      <c r="Z1007" s="30">
        <f t="shared" si="420"/>
        <v>0</v>
      </c>
      <c r="AA1007" s="30">
        <f t="shared" si="421"/>
        <v>0</v>
      </c>
      <c r="AB1007" s="30">
        <f t="shared" si="422"/>
        <v>0</v>
      </c>
      <c r="AC1007" s="30">
        <f t="shared" si="423"/>
        <v>0</v>
      </c>
      <c r="AD1007" s="30">
        <f t="shared" si="424"/>
        <v>0</v>
      </c>
      <c r="AE1007" s="30">
        <f t="shared" si="425"/>
        <v>0</v>
      </c>
      <c r="AF1007" s="30">
        <f t="shared" si="426"/>
        <v>0</v>
      </c>
      <c r="AG1007" s="30">
        <f t="shared" si="427"/>
        <v>0</v>
      </c>
      <c r="AH1007" s="30">
        <f t="shared" si="428"/>
        <v>0</v>
      </c>
      <c r="AI1007" s="30">
        <f t="shared" si="429"/>
        <v>0</v>
      </c>
      <c r="AJ1007" s="30">
        <f t="shared" si="430"/>
        <v>0</v>
      </c>
    </row>
    <row r="1008" spans="1:36" ht="15.75" x14ac:dyDescent="0.25">
      <c r="A1008" s="42" t="str">
        <f t="shared" si="431"/>
        <v>ZERO</v>
      </c>
      <c r="B1008" s="42"/>
      <c r="C1008" s="56" t="s">
        <v>31</v>
      </c>
      <c r="D1008" s="11"/>
      <c r="E1008" s="45" t="s">
        <v>31</v>
      </c>
      <c r="F1008" s="46" t="str">
        <f>VLOOKUP(E1008,ISTRUZIONI!$A$10:$B$26,2)</f>
        <v>-</v>
      </c>
      <c r="G1008" s="10"/>
      <c r="H1008" s="57"/>
      <c r="I1008" s="57"/>
      <c r="J1008" s="29">
        <f t="shared" si="406"/>
        <v>0</v>
      </c>
      <c r="K1008" s="6" t="str">
        <f t="shared" si="432"/>
        <v>Compilare anagrafica</v>
      </c>
      <c r="L1008" s="5"/>
      <c r="M1008" s="32">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30">
        <f t="shared" si="419"/>
        <v>0</v>
      </c>
      <c r="Z1008" s="30">
        <f t="shared" si="420"/>
        <v>0</v>
      </c>
      <c r="AA1008" s="30">
        <f t="shared" si="421"/>
        <v>0</v>
      </c>
      <c r="AB1008" s="30">
        <f t="shared" si="422"/>
        <v>0</v>
      </c>
      <c r="AC1008" s="30">
        <f t="shared" si="423"/>
        <v>0</v>
      </c>
      <c r="AD1008" s="30">
        <f t="shared" si="424"/>
        <v>0</v>
      </c>
      <c r="AE1008" s="30">
        <f t="shared" si="425"/>
        <v>0</v>
      </c>
      <c r="AF1008" s="30">
        <f t="shared" si="426"/>
        <v>0</v>
      </c>
      <c r="AG1008" s="30">
        <f t="shared" si="427"/>
        <v>0</v>
      </c>
      <c r="AH1008" s="30">
        <f t="shared" si="428"/>
        <v>0</v>
      </c>
      <c r="AI1008" s="30">
        <f t="shared" si="429"/>
        <v>0</v>
      </c>
      <c r="AJ1008" s="30">
        <f t="shared" si="430"/>
        <v>0</v>
      </c>
    </row>
    <row r="1009" spans="1:36" ht="15.75" x14ac:dyDescent="0.25">
      <c r="A1009" s="42" t="str">
        <f t="shared" si="431"/>
        <v>ZERO</v>
      </c>
      <c r="B1009" s="42"/>
      <c r="C1009" s="56" t="s">
        <v>31</v>
      </c>
      <c r="D1009" s="11"/>
      <c r="E1009" s="45" t="s">
        <v>31</v>
      </c>
      <c r="F1009" s="46" t="str">
        <f>VLOOKUP(E1009,ISTRUZIONI!$A$10:$B$26,2)</f>
        <v>-</v>
      </c>
      <c r="G1009" s="10"/>
      <c r="H1009" s="57"/>
      <c r="I1009" s="57"/>
      <c r="J1009" s="29">
        <f t="shared" si="406"/>
        <v>0</v>
      </c>
      <c r="K1009" s="6" t="str">
        <f t="shared" si="432"/>
        <v>Compilare anagrafica</v>
      </c>
      <c r="L1009" s="5"/>
      <c r="M1009" s="32">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30">
        <f t="shared" si="419"/>
        <v>0</v>
      </c>
      <c r="Z1009" s="30">
        <f t="shared" si="420"/>
        <v>0</v>
      </c>
      <c r="AA1009" s="30">
        <f t="shared" si="421"/>
        <v>0</v>
      </c>
      <c r="AB1009" s="30">
        <f t="shared" si="422"/>
        <v>0</v>
      </c>
      <c r="AC1009" s="30">
        <f t="shared" si="423"/>
        <v>0</v>
      </c>
      <c r="AD1009" s="30">
        <f t="shared" si="424"/>
        <v>0</v>
      </c>
      <c r="AE1009" s="30">
        <f t="shared" si="425"/>
        <v>0</v>
      </c>
      <c r="AF1009" s="30">
        <f t="shared" si="426"/>
        <v>0</v>
      </c>
      <c r="AG1009" s="30">
        <f t="shared" si="427"/>
        <v>0</v>
      </c>
      <c r="AH1009" s="30">
        <f t="shared" si="428"/>
        <v>0</v>
      </c>
      <c r="AI1009" s="30">
        <f t="shared" si="429"/>
        <v>0</v>
      </c>
      <c r="AJ1009" s="30">
        <f t="shared" si="430"/>
        <v>0</v>
      </c>
    </row>
    <row r="1010" spans="1:36" ht="15.75" x14ac:dyDescent="0.25">
      <c r="A1010" s="42" t="str">
        <f t="shared" si="431"/>
        <v>ZERO</v>
      </c>
      <c r="B1010" s="42"/>
      <c r="C1010" s="56" t="s">
        <v>31</v>
      </c>
      <c r="D1010" s="11"/>
      <c r="E1010" s="45" t="s">
        <v>31</v>
      </c>
      <c r="F1010" s="46" t="str">
        <f>VLOOKUP(E1010,ISTRUZIONI!$A$10:$B$26,2)</f>
        <v>-</v>
      </c>
      <c r="G1010" s="10"/>
      <c r="H1010" s="57"/>
      <c r="I1010" s="57"/>
      <c r="J1010" s="29">
        <f t="shared" si="406"/>
        <v>0</v>
      </c>
      <c r="K1010" s="6" t="str">
        <f t="shared" si="432"/>
        <v>Compilare anagrafica</v>
      </c>
      <c r="L1010" s="5"/>
      <c r="M1010" s="32">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30">
        <f t="shared" si="419"/>
        <v>0</v>
      </c>
      <c r="Z1010" s="30">
        <f t="shared" si="420"/>
        <v>0</v>
      </c>
      <c r="AA1010" s="30">
        <f t="shared" si="421"/>
        <v>0</v>
      </c>
      <c r="AB1010" s="30">
        <f t="shared" si="422"/>
        <v>0</v>
      </c>
      <c r="AC1010" s="30">
        <f t="shared" si="423"/>
        <v>0</v>
      </c>
      <c r="AD1010" s="30">
        <f t="shared" si="424"/>
        <v>0</v>
      </c>
      <c r="AE1010" s="30">
        <f t="shared" si="425"/>
        <v>0</v>
      </c>
      <c r="AF1010" s="30">
        <f t="shared" si="426"/>
        <v>0</v>
      </c>
      <c r="AG1010" s="30">
        <f t="shared" si="427"/>
        <v>0</v>
      </c>
      <c r="AH1010" s="30">
        <f t="shared" si="428"/>
        <v>0</v>
      </c>
      <c r="AI1010" s="30">
        <f t="shared" si="429"/>
        <v>0</v>
      </c>
      <c r="AJ1010" s="30">
        <f t="shared" si="430"/>
        <v>0</v>
      </c>
    </row>
    <row r="1011" spans="1:36" ht="15.75" x14ac:dyDescent="0.25">
      <c r="A1011" s="42" t="str">
        <f t="shared" si="431"/>
        <v>ZERO</v>
      </c>
      <c r="B1011" s="42"/>
      <c r="C1011" s="56" t="s">
        <v>31</v>
      </c>
      <c r="D1011" s="11"/>
      <c r="E1011" s="45" t="s">
        <v>31</v>
      </c>
      <c r="F1011" s="46" t="str">
        <f>VLOOKUP(E1011,ISTRUZIONI!$A$10:$B$26,2)</f>
        <v>-</v>
      </c>
      <c r="G1011" s="10"/>
      <c r="H1011" s="57"/>
      <c r="I1011" s="57"/>
      <c r="J1011" s="29">
        <f t="shared" si="406"/>
        <v>0</v>
      </c>
      <c r="K1011" s="6" t="str">
        <f t="shared" si="432"/>
        <v>Compilare anagrafica</v>
      </c>
      <c r="L1011" s="5"/>
      <c r="M1011" s="32">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30">
        <f t="shared" si="419"/>
        <v>0</v>
      </c>
      <c r="Z1011" s="30">
        <f t="shared" si="420"/>
        <v>0</v>
      </c>
      <c r="AA1011" s="30">
        <f t="shared" si="421"/>
        <v>0</v>
      </c>
      <c r="AB1011" s="30">
        <f t="shared" si="422"/>
        <v>0</v>
      </c>
      <c r="AC1011" s="30">
        <f t="shared" si="423"/>
        <v>0</v>
      </c>
      <c r="AD1011" s="30">
        <f t="shared" si="424"/>
        <v>0</v>
      </c>
      <c r="AE1011" s="30">
        <f t="shared" si="425"/>
        <v>0</v>
      </c>
      <c r="AF1011" s="30">
        <f t="shared" si="426"/>
        <v>0</v>
      </c>
      <c r="AG1011" s="30">
        <f t="shared" si="427"/>
        <v>0</v>
      </c>
      <c r="AH1011" s="30">
        <f t="shared" si="428"/>
        <v>0</v>
      </c>
      <c r="AI1011" s="30">
        <f t="shared" si="429"/>
        <v>0</v>
      </c>
      <c r="AJ1011" s="30">
        <f t="shared" si="430"/>
        <v>0</v>
      </c>
    </row>
    <row r="1012" spans="1:36" ht="15.75" x14ac:dyDescent="0.25">
      <c r="A1012" s="42" t="str">
        <f t="shared" si="431"/>
        <v>ZERO</v>
      </c>
      <c r="B1012" s="42"/>
      <c r="C1012" s="56" t="s">
        <v>31</v>
      </c>
      <c r="D1012" s="11"/>
      <c r="E1012" s="45" t="s">
        <v>31</v>
      </c>
      <c r="F1012" s="46" t="str">
        <f>VLOOKUP(E1012,ISTRUZIONI!$A$10:$B$26,2)</f>
        <v>-</v>
      </c>
      <c r="G1012" s="10"/>
      <c r="H1012" s="57"/>
      <c r="I1012" s="57"/>
      <c r="J1012" s="29">
        <f t="shared" si="406"/>
        <v>0</v>
      </c>
      <c r="K1012" s="6" t="str">
        <f t="shared" si="432"/>
        <v>Compilare anagrafica</v>
      </c>
      <c r="L1012" s="5"/>
      <c r="M1012" s="32">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30">
        <f t="shared" si="419"/>
        <v>0</v>
      </c>
      <c r="Z1012" s="30">
        <f t="shared" si="420"/>
        <v>0</v>
      </c>
      <c r="AA1012" s="30">
        <f t="shared" si="421"/>
        <v>0</v>
      </c>
      <c r="AB1012" s="30">
        <f t="shared" si="422"/>
        <v>0</v>
      </c>
      <c r="AC1012" s="30">
        <f t="shared" si="423"/>
        <v>0</v>
      </c>
      <c r="AD1012" s="30">
        <f t="shared" si="424"/>
        <v>0</v>
      </c>
      <c r="AE1012" s="30">
        <f t="shared" si="425"/>
        <v>0</v>
      </c>
      <c r="AF1012" s="30">
        <f t="shared" si="426"/>
        <v>0</v>
      </c>
      <c r="AG1012" s="30">
        <f t="shared" si="427"/>
        <v>0</v>
      </c>
      <c r="AH1012" s="30">
        <f t="shared" si="428"/>
        <v>0</v>
      </c>
      <c r="AI1012" s="30">
        <f t="shared" si="429"/>
        <v>0</v>
      </c>
      <c r="AJ1012" s="30">
        <f t="shared" si="430"/>
        <v>0</v>
      </c>
    </row>
    <row r="1013" spans="1:36" ht="15.75" x14ac:dyDescent="0.25">
      <c r="A1013" s="42" t="str">
        <f t="shared" si="431"/>
        <v>ZERO</v>
      </c>
      <c r="B1013" s="42"/>
      <c r="C1013" s="56" t="s">
        <v>31</v>
      </c>
      <c r="D1013" s="11"/>
      <c r="E1013" s="45" t="s">
        <v>31</v>
      </c>
      <c r="F1013" s="46" t="str">
        <f>VLOOKUP(E1013,ISTRUZIONI!$A$10:$B$26,2)</f>
        <v>-</v>
      </c>
      <c r="G1013" s="10"/>
      <c r="H1013" s="57"/>
      <c r="I1013" s="57"/>
      <c r="J1013" s="29">
        <f t="shared" si="406"/>
        <v>0</v>
      </c>
      <c r="K1013" s="6" t="str">
        <f t="shared" si="432"/>
        <v>Compilare anagrafica</v>
      </c>
      <c r="L1013" s="5"/>
      <c r="M1013" s="32">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30">
        <f t="shared" si="419"/>
        <v>0</v>
      </c>
      <c r="Z1013" s="30">
        <f t="shared" si="420"/>
        <v>0</v>
      </c>
      <c r="AA1013" s="30">
        <f t="shared" si="421"/>
        <v>0</v>
      </c>
      <c r="AB1013" s="30">
        <f t="shared" si="422"/>
        <v>0</v>
      </c>
      <c r="AC1013" s="30">
        <f t="shared" si="423"/>
        <v>0</v>
      </c>
      <c r="AD1013" s="30">
        <f t="shared" si="424"/>
        <v>0</v>
      </c>
      <c r="AE1013" s="30">
        <f t="shared" si="425"/>
        <v>0</v>
      </c>
      <c r="AF1013" s="30">
        <f t="shared" si="426"/>
        <v>0</v>
      </c>
      <c r="AG1013" s="30">
        <f t="shared" si="427"/>
        <v>0</v>
      </c>
      <c r="AH1013" s="30">
        <f t="shared" si="428"/>
        <v>0</v>
      </c>
      <c r="AI1013" s="30">
        <f t="shared" si="429"/>
        <v>0</v>
      </c>
      <c r="AJ1013" s="30">
        <f t="shared" si="430"/>
        <v>0</v>
      </c>
    </row>
    <row r="1014" spans="1:36" ht="15.75" x14ac:dyDescent="0.25">
      <c r="A1014" s="42" t="str">
        <f t="shared" si="431"/>
        <v>ZERO</v>
      </c>
      <c r="B1014" s="42"/>
      <c r="C1014" s="56" t="s">
        <v>31</v>
      </c>
      <c r="D1014" s="11"/>
      <c r="E1014" s="45" t="s">
        <v>31</v>
      </c>
      <c r="F1014" s="46" t="str">
        <f>VLOOKUP(E1014,ISTRUZIONI!$A$10:$B$26,2)</f>
        <v>-</v>
      </c>
      <c r="G1014" s="10"/>
      <c r="H1014" s="57"/>
      <c r="I1014" s="57"/>
      <c r="J1014" s="29">
        <f t="shared" si="406"/>
        <v>0</v>
      </c>
      <c r="K1014" s="6" t="str">
        <f t="shared" si="432"/>
        <v>Compilare anagrafica</v>
      </c>
      <c r="L1014" s="5"/>
      <c r="M1014" s="32">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30">
        <f t="shared" si="419"/>
        <v>0</v>
      </c>
      <c r="Z1014" s="30">
        <f t="shared" si="420"/>
        <v>0</v>
      </c>
      <c r="AA1014" s="30">
        <f t="shared" si="421"/>
        <v>0</v>
      </c>
      <c r="AB1014" s="30">
        <f t="shared" si="422"/>
        <v>0</v>
      </c>
      <c r="AC1014" s="30">
        <f t="shared" si="423"/>
        <v>0</v>
      </c>
      <c r="AD1014" s="30">
        <f t="shared" si="424"/>
        <v>0</v>
      </c>
      <c r="AE1014" s="30">
        <f t="shared" si="425"/>
        <v>0</v>
      </c>
      <c r="AF1014" s="30">
        <f t="shared" si="426"/>
        <v>0</v>
      </c>
      <c r="AG1014" s="30">
        <f t="shared" si="427"/>
        <v>0</v>
      </c>
      <c r="AH1014" s="30">
        <f t="shared" si="428"/>
        <v>0</v>
      </c>
      <c r="AI1014" s="30">
        <f t="shared" si="429"/>
        <v>0</v>
      </c>
      <c r="AJ1014" s="30">
        <f t="shared" si="430"/>
        <v>0</v>
      </c>
    </row>
    <row r="1015" spans="1:36" ht="15.75" x14ac:dyDescent="0.25">
      <c r="A1015" s="42" t="str">
        <f t="shared" si="431"/>
        <v>ZERO</v>
      </c>
      <c r="B1015" s="42"/>
      <c r="C1015" s="56" t="s">
        <v>31</v>
      </c>
      <c r="D1015" s="11"/>
      <c r="E1015" s="45" t="s">
        <v>31</v>
      </c>
      <c r="F1015" s="46" t="str">
        <f>VLOOKUP(E1015,ISTRUZIONI!$A$10:$B$26,2)</f>
        <v>-</v>
      </c>
      <c r="G1015" s="10"/>
      <c r="H1015" s="57"/>
      <c r="I1015" s="57"/>
      <c r="J1015" s="29">
        <f t="shared" si="406"/>
        <v>0</v>
      </c>
      <c r="K1015" s="6" t="str">
        <f t="shared" si="432"/>
        <v>Compilare anagrafica</v>
      </c>
      <c r="L1015" s="5"/>
      <c r="M1015" s="32">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30">
        <f t="shared" si="419"/>
        <v>0</v>
      </c>
      <c r="Z1015" s="30">
        <f t="shared" si="420"/>
        <v>0</v>
      </c>
      <c r="AA1015" s="30">
        <f t="shared" si="421"/>
        <v>0</v>
      </c>
      <c r="AB1015" s="30">
        <f t="shared" si="422"/>
        <v>0</v>
      </c>
      <c r="AC1015" s="30">
        <f t="shared" si="423"/>
        <v>0</v>
      </c>
      <c r="AD1015" s="30">
        <f t="shared" si="424"/>
        <v>0</v>
      </c>
      <c r="AE1015" s="30">
        <f t="shared" si="425"/>
        <v>0</v>
      </c>
      <c r="AF1015" s="30">
        <f t="shared" si="426"/>
        <v>0</v>
      </c>
      <c r="AG1015" s="30">
        <f t="shared" si="427"/>
        <v>0</v>
      </c>
      <c r="AH1015" s="30">
        <f t="shared" si="428"/>
        <v>0</v>
      </c>
      <c r="AI1015" s="30">
        <f t="shared" si="429"/>
        <v>0</v>
      </c>
      <c r="AJ1015" s="30">
        <f t="shared" si="430"/>
        <v>0</v>
      </c>
    </row>
    <row r="1016" spans="1:36" ht="15.75" x14ac:dyDescent="0.25">
      <c r="A1016" s="42" t="str">
        <f t="shared" si="431"/>
        <v>ZERO</v>
      </c>
      <c r="B1016" s="42"/>
      <c r="C1016" s="56" t="s">
        <v>31</v>
      </c>
      <c r="D1016" s="11"/>
      <c r="E1016" s="45" t="s">
        <v>31</v>
      </c>
      <c r="F1016" s="46" t="str">
        <f>VLOOKUP(E1016,ISTRUZIONI!$A$10:$B$26,2)</f>
        <v>-</v>
      </c>
      <c r="G1016" s="10"/>
      <c r="H1016" s="57"/>
      <c r="I1016" s="57"/>
      <c r="J1016" s="29">
        <f t="shared" si="406"/>
        <v>0</v>
      </c>
      <c r="K1016" s="6" t="str">
        <f t="shared" si="432"/>
        <v>Compilare anagrafica</v>
      </c>
      <c r="L1016" s="5"/>
      <c r="M1016" s="32">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30">
        <f t="shared" si="419"/>
        <v>0</v>
      </c>
      <c r="Z1016" s="30">
        <f t="shared" si="420"/>
        <v>0</v>
      </c>
      <c r="AA1016" s="30">
        <f t="shared" si="421"/>
        <v>0</v>
      </c>
      <c r="AB1016" s="30">
        <f t="shared" si="422"/>
        <v>0</v>
      </c>
      <c r="AC1016" s="30">
        <f t="shared" si="423"/>
        <v>0</v>
      </c>
      <c r="AD1016" s="30">
        <f t="shared" si="424"/>
        <v>0</v>
      </c>
      <c r="AE1016" s="30">
        <f t="shared" si="425"/>
        <v>0</v>
      </c>
      <c r="AF1016" s="30">
        <f t="shared" si="426"/>
        <v>0</v>
      </c>
      <c r="AG1016" s="30">
        <f t="shared" si="427"/>
        <v>0</v>
      </c>
      <c r="AH1016" s="30">
        <f t="shared" si="428"/>
        <v>0</v>
      </c>
      <c r="AI1016" s="30">
        <f t="shared" si="429"/>
        <v>0</v>
      </c>
      <c r="AJ1016" s="30">
        <f t="shared" si="430"/>
        <v>0</v>
      </c>
    </row>
    <row r="1017" spans="1:36" ht="15.75" x14ac:dyDescent="0.25">
      <c r="A1017" s="42" t="str">
        <f t="shared" si="431"/>
        <v>ZERO</v>
      </c>
      <c r="B1017" s="42"/>
      <c r="C1017" s="56" t="s">
        <v>31</v>
      </c>
      <c r="D1017" s="11"/>
      <c r="E1017" s="45" t="s">
        <v>31</v>
      </c>
      <c r="F1017" s="46" t="str">
        <f>VLOOKUP(E1017,ISTRUZIONI!$A$10:$B$26,2)</f>
        <v>-</v>
      </c>
      <c r="G1017" s="10"/>
      <c r="H1017" s="57"/>
      <c r="I1017" s="57"/>
      <c r="J1017" s="29">
        <f t="shared" si="406"/>
        <v>0</v>
      </c>
      <c r="K1017" s="6" t="str">
        <f t="shared" si="432"/>
        <v>Compilare anagrafica</v>
      </c>
      <c r="L1017" s="5"/>
      <c r="M1017" s="32">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30">
        <f t="shared" si="419"/>
        <v>0</v>
      </c>
      <c r="Z1017" s="30">
        <f t="shared" si="420"/>
        <v>0</v>
      </c>
      <c r="AA1017" s="30">
        <f t="shared" si="421"/>
        <v>0</v>
      </c>
      <c r="AB1017" s="30">
        <f t="shared" si="422"/>
        <v>0</v>
      </c>
      <c r="AC1017" s="30">
        <f t="shared" si="423"/>
        <v>0</v>
      </c>
      <c r="AD1017" s="30">
        <f t="shared" si="424"/>
        <v>0</v>
      </c>
      <c r="AE1017" s="30">
        <f t="shared" si="425"/>
        <v>0</v>
      </c>
      <c r="AF1017" s="30">
        <f t="shared" si="426"/>
        <v>0</v>
      </c>
      <c r="AG1017" s="30">
        <f t="shared" si="427"/>
        <v>0</v>
      </c>
      <c r="AH1017" s="30">
        <f t="shared" si="428"/>
        <v>0</v>
      </c>
      <c r="AI1017" s="30">
        <f t="shared" si="429"/>
        <v>0</v>
      </c>
      <c r="AJ1017" s="30">
        <f t="shared" si="430"/>
        <v>0</v>
      </c>
    </row>
    <row r="1018" spans="1:36" ht="15.75" x14ac:dyDescent="0.25">
      <c r="A1018" s="42" t="str">
        <f t="shared" si="431"/>
        <v>ZERO</v>
      </c>
      <c r="B1018" s="42"/>
      <c r="C1018" s="56" t="s">
        <v>31</v>
      </c>
      <c r="D1018" s="11"/>
      <c r="E1018" s="45" t="s">
        <v>31</v>
      </c>
      <c r="F1018" s="46" t="str">
        <f>VLOOKUP(E1018,ISTRUZIONI!$A$10:$B$26,2)</f>
        <v>-</v>
      </c>
      <c r="G1018" s="10"/>
      <c r="H1018" s="57"/>
      <c r="I1018" s="57"/>
      <c r="J1018" s="29">
        <f t="shared" si="406"/>
        <v>0</v>
      </c>
      <c r="K1018" s="6" t="str">
        <f t="shared" si="432"/>
        <v>Compilare anagrafica</v>
      </c>
      <c r="L1018" s="5"/>
      <c r="M1018" s="32">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30">
        <f t="shared" si="419"/>
        <v>0</v>
      </c>
      <c r="Z1018" s="30">
        <f t="shared" si="420"/>
        <v>0</v>
      </c>
      <c r="AA1018" s="30">
        <f t="shared" si="421"/>
        <v>0</v>
      </c>
      <c r="AB1018" s="30">
        <f t="shared" si="422"/>
        <v>0</v>
      </c>
      <c r="AC1018" s="30">
        <f t="shared" si="423"/>
        <v>0</v>
      </c>
      <c r="AD1018" s="30">
        <f t="shared" si="424"/>
        <v>0</v>
      </c>
      <c r="AE1018" s="30">
        <f t="shared" si="425"/>
        <v>0</v>
      </c>
      <c r="AF1018" s="30">
        <f t="shared" si="426"/>
        <v>0</v>
      </c>
      <c r="AG1018" s="30">
        <f t="shared" si="427"/>
        <v>0</v>
      </c>
      <c r="AH1018" s="30">
        <f t="shared" si="428"/>
        <v>0</v>
      </c>
      <c r="AI1018" s="30">
        <f t="shared" si="429"/>
        <v>0</v>
      </c>
      <c r="AJ1018" s="30">
        <f t="shared" si="430"/>
        <v>0</v>
      </c>
    </row>
    <row r="1019" spans="1:36" ht="15.75" x14ac:dyDescent="0.25">
      <c r="A1019" s="42" t="str">
        <f t="shared" si="431"/>
        <v>ZERO</v>
      </c>
      <c r="B1019" s="42"/>
      <c r="C1019" s="56" t="s">
        <v>31</v>
      </c>
      <c r="D1019" s="11"/>
      <c r="E1019" s="45" t="s">
        <v>31</v>
      </c>
      <c r="F1019" s="46" t="str">
        <f>VLOOKUP(E1019,ISTRUZIONI!$A$10:$B$26,2)</f>
        <v>-</v>
      </c>
      <c r="G1019" s="10"/>
      <c r="H1019" s="57"/>
      <c r="I1019" s="57"/>
      <c r="J1019" s="29">
        <f t="shared" si="406"/>
        <v>0</v>
      </c>
      <c r="K1019" s="6" t="str">
        <f t="shared" si="432"/>
        <v>Compilare anagrafica</v>
      </c>
      <c r="L1019" s="5"/>
      <c r="M1019" s="32">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30">
        <f t="shared" si="419"/>
        <v>0</v>
      </c>
      <c r="Z1019" s="30">
        <f t="shared" si="420"/>
        <v>0</v>
      </c>
      <c r="AA1019" s="30">
        <f t="shared" si="421"/>
        <v>0</v>
      </c>
      <c r="AB1019" s="30">
        <f t="shared" si="422"/>
        <v>0</v>
      </c>
      <c r="AC1019" s="30">
        <f t="shared" si="423"/>
        <v>0</v>
      </c>
      <c r="AD1019" s="30">
        <f t="shared" si="424"/>
        <v>0</v>
      </c>
      <c r="AE1019" s="30">
        <f t="shared" si="425"/>
        <v>0</v>
      </c>
      <c r="AF1019" s="30">
        <f t="shared" si="426"/>
        <v>0</v>
      </c>
      <c r="AG1019" s="30">
        <f t="shared" si="427"/>
        <v>0</v>
      </c>
      <c r="AH1019" s="30">
        <f t="shared" si="428"/>
        <v>0</v>
      </c>
      <c r="AI1019" s="30">
        <f t="shared" si="429"/>
        <v>0</v>
      </c>
      <c r="AJ1019" s="30">
        <f t="shared" si="430"/>
        <v>0</v>
      </c>
    </row>
    <row r="1020" spans="1:36" ht="15.75" x14ac:dyDescent="0.25">
      <c r="A1020" s="42" t="str">
        <f t="shared" si="431"/>
        <v>ZERO</v>
      </c>
      <c r="B1020" s="42"/>
      <c r="C1020" s="56" t="s">
        <v>31</v>
      </c>
      <c r="D1020" s="11"/>
      <c r="E1020" s="45" t="s">
        <v>31</v>
      </c>
      <c r="F1020" s="46" t="str">
        <f>VLOOKUP(E1020,ISTRUZIONI!$A$10:$B$26,2)</f>
        <v>-</v>
      </c>
      <c r="G1020" s="10"/>
      <c r="H1020" s="57"/>
      <c r="I1020" s="57"/>
      <c r="J1020" s="29">
        <f t="shared" si="406"/>
        <v>0</v>
      </c>
      <c r="K1020" s="6" t="str">
        <f t="shared" si="432"/>
        <v>Compilare anagrafica</v>
      </c>
      <c r="L1020" s="5"/>
      <c r="M1020" s="32">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30">
        <f t="shared" si="419"/>
        <v>0</v>
      </c>
      <c r="Z1020" s="30">
        <f t="shared" si="420"/>
        <v>0</v>
      </c>
      <c r="AA1020" s="30">
        <f t="shared" si="421"/>
        <v>0</v>
      </c>
      <c r="AB1020" s="30">
        <f t="shared" si="422"/>
        <v>0</v>
      </c>
      <c r="AC1020" s="30">
        <f t="shared" si="423"/>
        <v>0</v>
      </c>
      <c r="AD1020" s="30">
        <f t="shared" si="424"/>
        <v>0</v>
      </c>
      <c r="AE1020" s="30">
        <f t="shared" si="425"/>
        <v>0</v>
      </c>
      <c r="AF1020" s="30">
        <f t="shared" si="426"/>
        <v>0</v>
      </c>
      <c r="AG1020" s="30">
        <f t="shared" si="427"/>
        <v>0</v>
      </c>
      <c r="AH1020" s="30">
        <f t="shared" si="428"/>
        <v>0</v>
      </c>
      <c r="AI1020" s="30">
        <f t="shared" si="429"/>
        <v>0</v>
      </c>
      <c r="AJ1020" s="30">
        <f t="shared" si="430"/>
        <v>0</v>
      </c>
    </row>
    <row r="1021" spans="1:36" ht="15.75" x14ac:dyDescent="0.25">
      <c r="A1021" s="42" t="str">
        <f t="shared" si="431"/>
        <v>ZERO</v>
      </c>
      <c r="B1021" s="42"/>
      <c r="C1021" s="56" t="s">
        <v>31</v>
      </c>
      <c r="D1021" s="11"/>
      <c r="E1021" s="45" t="s">
        <v>31</v>
      </c>
      <c r="F1021" s="46" t="str">
        <f>VLOOKUP(E1021,ISTRUZIONI!$A$10:$B$26,2)</f>
        <v>-</v>
      </c>
      <c r="G1021" s="10"/>
      <c r="H1021" s="57"/>
      <c r="I1021" s="57"/>
      <c r="J1021" s="29">
        <f t="shared" si="406"/>
        <v>0</v>
      </c>
      <c r="K1021" s="6" t="str">
        <f t="shared" si="432"/>
        <v>Compilare anagrafica</v>
      </c>
      <c r="L1021" s="5"/>
      <c r="M1021" s="32">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30">
        <f t="shared" si="419"/>
        <v>0</v>
      </c>
      <c r="Z1021" s="30">
        <f t="shared" si="420"/>
        <v>0</v>
      </c>
      <c r="AA1021" s="30">
        <f t="shared" si="421"/>
        <v>0</v>
      </c>
      <c r="AB1021" s="30">
        <f t="shared" si="422"/>
        <v>0</v>
      </c>
      <c r="AC1021" s="30">
        <f t="shared" si="423"/>
        <v>0</v>
      </c>
      <c r="AD1021" s="30">
        <f t="shared" si="424"/>
        <v>0</v>
      </c>
      <c r="AE1021" s="30">
        <f t="shared" si="425"/>
        <v>0</v>
      </c>
      <c r="AF1021" s="30">
        <f t="shared" si="426"/>
        <v>0</v>
      </c>
      <c r="AG1021" s="30">
        <f t="shared" si="427"/>
        <v>0</v>
      </c>
      <c r="AH1021" s="30">
        <f t="shared" si="428"/>
        <v>0</v>
      </c>
      <c r="AI1021" s="30">
        <f t="shared" si="429"/>
        <v>0</v>
      </c>
      <c r="AJ1021" s="30">
        <f t="shared" si="430"/>
        <v>0</v>
      </c>
    </row>
    <row r="1022" spans="1:36" ht="15.75" x14ac:dyDescent="0.25">
      <c r="A1022" s="42" t="str">
        <f t="shared" si="431"/>
        <v>ZERO</v>
      </c>
      <c r="B1022" s="42"/>
      <c r="C1022" s="56" t="s">
        <v>31</v>
      </c>
      <c r="D1022" s="11"/>
      <c r="E1022" s="45" t="s">
        <v>31</v>
      </c>
      <c r="F1022" s="46" t="str">
        <f>VLOOKUP(E1022,ISTRUZIONI!$A$10:$B$26,2)</f>
        <v>-</v>
      </c>
      <c r="G1022" s="10"/>
      <c r="H1022" s="57"/>
      <c r="I1022" s="57"/>
      <c r="J1022" s="29">
        <f t="shared" si="406"/>
        <v>0</v>
      </c>
      <c r="K1022" s="6" t="str">
        <f t="shared" si="432"/>
        <v>Compilare anagrafica</v>
      </c>
      <c r="L1022" s="5"/>
      <c r="M1022" s="32">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30">
        <f t="shared" si="419"/>
        <v>0</v>
      </c>
      <c r="Z1022" s="30">
        <f t="shared" si="420"/>
        <v>0</v>
      </c>
      <c r="AA1022" s="30">
        <f t="shared" si="421"/>
        <v>0</v>
      </c>
      <c r="AB1022" s="30">
        <f t="shared" si="422"/>
        <v>0</v>
      </c>
      <c r="AC1022" s="30">
        <f t="shared" si="423"/>
        <v>0</v>
      </c>
      <c r="AD1022" s="30">
        <f t="shared" si="424"/>
        <v>0</v>
      </c>
      <c r="AE1022" s="30">
        <f t="shared" si="425"/>
        <v>0</v>
      </c>
      <c r="AF1022" s="30">
        <f t="shared" si="426"/>
        <v>0</v>
      </c>
      <c r="AG1022" s="30">
        <f t="shared" si="427"/>
        <v>0</v>
      </c>
      <c r="AH1022" s="30">
        <f t="shared" si="428"/>
        <v>0</v>
      </c>
      <c r="AI1022" s="30">
        <f t="shared" si="429"/>
        <v>0</v>
      </c>
      <c r="AJ1022" s="30">
        <f t="shared" si="430"/>
        <v>0</v>
      </c>
    </row>
    <row r="1023" spans="1:36" ht="15.75" x14ac:dyDescent="0.25">
      <c r="A1023" s="42" t="str">
        <f t="shared" si="431"/>
        <v>ZERO</v>
      </c>
      <c r="B1023" s="42"/>
      <c r="C1023" s="56" t="s">
        <v>31</v>
      </c>
      <c r="D1023" s="11"/>
      <c r="E1023" s="45" t="s">
        <v>31</v>
      </c>
      <c r="F1023" s="46" t="str">
        <f>VLOOKUP(E1023,ISTRUZIONI!$A$10:$B$26,2)</f>
        <v>-</v>
      </c>
      <c r="G1023" s="10"/>
      <c r="H1023" s="57"/>
      <c r="I1023" s="57"/>
      <c r="J1023" s="29">
        <f t="shared" si="406"/>
        <v>0</v>
      </c>
      <c r="K1023" s="6" t="str">
        <f t="shared" si="432"/>
        <v>Compilare anagrafica</v>
      </c>
      <c r="L1023" s="5"/>
      <c r="M1023" s="32">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30">
        <f t="shared" si="419"/>
        <v>0</v>
      </c>
      <c r="Z1023" s="30">
        <f t="shared" si="420"/>
        <v>0</v>
      </c>
      <c r="AA1023" s="30">
        <f t="shared" si="421"/>
        <v>0</v>
      </c>
      <c r="AB1023" s="30">
        <f t="shared" si="422"/>
        <v>0</v>
      </c>
      <c r="AC1023" s="30">
        <f t="shared" si="423"/>
        <v>0</v>
      </c>
      <c r="AD1023" s="30">
        <f t="shared" si="424"/>
        <v>0</v>
      </c>
      <c r="AE1023" s="30">
        <f t="shared" si="425"/>
        <v>0</v>
      </c>
      <c r="AF1023" s="30">
        <f t="shared" si="426"/>
        <v>0</v>
      </c>
      <c r="AG1023" s="30">
        <f t="shared" si="427"/>
        <v>0</v>
      </c>
      <c r="AH1023" s="30">
        <f t="shared" si="428"/>
        <v>0</v>
      </c>
      <c r="AI1023" s="30">
        <f t="shared" si="429"/>
        <v>0</v>
      </c>
      <c r="AJ1023" s="30">
        <f t="shared" si="430"/>
        <v>0</v>
      </c>
    </row>
    <row r="1024" spans="1:36" ht="15.75" x14ac:dyDescent="0.25">
      <c r="A1024" s="42" t="str">
        <f t="shared" si="431"/>
        <v>ZERO</v>
      </c>
      <c r="B1024" s="42"/>
      <c r="C1024" s="56" t="s">
        <v>31</v>
      </c>
      <c r="D1024" s="11"/>
      <c r="E1024" s="45" t="s">
        <v>31</v>
      </c>
      <c r="F1024" s="46" t="str">
        <f>VLOOKUP(E1024,ISTRUZIONI!$A$10:$B$26,2)</f>
        <v>-</v>
      </c>
      <c r="G1024" s="10"/>
      <c r="H1024" s="57"/>
      <c r="I1024" s="57"/>
      <c r="J1024" s="29">
        <f t="shared" si="406"/>
        <v>0</v>
      </c>
      <c r="K1024" s="6" t="str">
        <f t="shared" si="432"/>
        <v>Compilare anagrafica</v>
      </c>
      <c r="L1024" s="5"/>
      <c r="M1024" s="32">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30">
        <f t="shared" si="419"/>
        <v>0</v>
      </c>
      <c r="Z1024" s="30">
        <f t="shared" si="420"/>
        <v>0</v>
      </c>
      <c r="AA1024" s="30">
        <f t="shared" si="421"/>
        <v>0</v>
      </c>
      <c r="AB1024" s="30">
        <f t="shared" si="422"/>
        <v>0</v>
      </c>
      <c r="AC1024" s="30">
        <f t="shared" si="423"/>
        <v>0</v>
      </c>
      <c r="AD1024" s="30">
        <f t="shared" si="424"/>
        <v>0</v>
      </c>
      <c r="AE1024" s="30">
        <f t="shared" si="425"/>
        <v>0</v>
      </c>
      <c r="AF1024" s="30">
        <f t="shared" si="426"/>
        <v>0</v>
      </c>
      <c r="AG1024" s="30">
        <f t="shared" si="427"/>
        <v>0</v>
      </c>
      <c r="AH1024" s="30">
        <f t="shared" si="428"/>
        <v>0</v>
      </c>
      <c r="AI1024" s="30">
        <f t="shared" si="429"/>
        <v>0</v>
      </c>
      <c r="AJ1024" s="30">
        <f t="shared" si="430"/>
        <v>0</v>
      </c>
    </row>
    <row r="1025" spans="1:36" ht="15.75" x14ac:dyDescent="0.25">
      <c r="A1025" s="42" t="str">
        <f t="shared" si="431"/>
        <v>ZERO</v>
      </c>
      <c r="B1025" s="42"/>
      <c r="C1025" s="56" t="s">
        <v>31</v>
      </c>
      <c r="D1025" s="11"/>
      <c r="E1025" s="45" t="s">
        <v>31</v>
      </c>
      <c r="F1025" s="46" t="str">
        <f>VLOOKUP(E1025,ISTRUZIONI!$A$10:$B$26,2)</f>
        <v>-</v>
      </c>
      <c r="G1025" s="10"/>
      <c r="H1025" s="57"/>
      <c r="I1025" s="57"/>
      <c r="J1025" s="29">
        <f t="shared" si="406"/>
        <v>0</v>
      </c>
      <c r="K1025" s="6" t="str">
        <f t="shared" si="432"/>
        <v>Compilare anagrafica</v>
      </c>
      <c r="L1025" s="5"/>
      <c r="M1025" s="32">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30">
        <f t="shared" si="419"/>
        <v>0</v>
      </c>
      <c r="Z1025" s="30">
        <f t="shared" si="420"/>
        <v>0</v>
      </c>
      <c r="AA1025" s="30">
        <f t="shared" si="421"/>
        <v>0</v>
      </c>
      <c r="AB1025" s="30">
        <f t="shared" si="422"/>
        <v>0</v>
      </c>
      <c r="AC1025" s="30">
        <f t="shared" si="423"/>
        <v>0</v>
      </c>
      <c r="AD1025" s="30">
        <f t="shared" si="424"/>
        <v>0</v>
      </c>
      <c r="AE1025" s="30">
        <f t="shared" si="425"/>
        <v>0</v>
      </c>
      <c r="AF1025" s="30">
        <f t="shared" si="426"/>
        <v>0</v>
      </c>
      <c r="AG1025" s="30">
        <f t="shared" si="427"/>
        <v>0</v>
      </c>
      <c r="AH1025" s="30">
        <f t="shared" si="428"/>
        <v>0</v>
      </c>
      <c r="AI1025" s="30">
        <f t="shared" si="429"/>
        <v>0</v>
      </c>
      <c r="AJ1025" s="30">
        <f t="shared" si="430"/>
        <v>0</v>
      </c>
    </row>
    <row r="1026" spans="1:36" ht="15.75" x14ac:dyDescent="0.25">
      <c r="A1026" s="42" t="str">
        <f t="shared" si="431"/>
        <v>ZERO</v>
      </c>
      <c r="B1026" s="42"/>
      <c r="C1026" s="56" t="s">
        <v>31</v>
      </c>
      <c r="D1026" s="11"/>
      <c r="E1026" s="45" t="s">
        <v>31</v>
      </c>
      <c r="F1026" s="46" t="str">
        <f>VLOOKUP(E1026,ISTRUZIONI!$A$10:$B$26,2)</f>
        <v>-</v>
      </c>
      <c r="G1026" s="10"/>
      <c r="H1026" s="57"/>
      <c r="I1026" s="57"/>
      <c r="J1026" s="29">
        <f t="shared" si="406"/>
        <v>0</v>
      </c>
      <c r="K1026" s="6" t="str">
        <f t="shared" si="432"/>
        <v>Compilare anagrafica</v>
      </c>
      <c r="L1026" s="5"/>
      <c r="M1026" s="32">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30">
        <f t="shared" si="419"/>
        <v>0</v>
      </c>
      <c r="Z1026" s="30">
        <f t="shared" si="420"/>
        <v>0</v>
      </c>
      <c r="AA1026" s="30">
        <f t="shared" si="421"/>
        <v>0</v>
      </c>
      <c r="AB1026" s="30">
        <f t="shared" si="422"/>
        <v>0</v>
      </c>
      <c r="AC1026" s="30">
        <f t="shared" si="423"/>
        <v>0</v>
      </c>
      <c r="AD1026" s="30">
        <f t="shared" si="424"/>
        <v>0</v>
      </c>
      <c r="AE1026" s="30">
        <f t="shared" si="425"/>
        <v>0</v>
      </c>
      <c r="AF1026" s="30">
        <f t="shared" si="426"/>
        <v>0</v>
      </c>
      <c r="AG1026" s="30">
        <f t="shared" si="427"/>
        <v>0</v>
      </c>
      <c r="AH1026" s="30">
        <f t="shared" si="428"/>
        <v>0</v>
      </c>
      <c r="AI1026" s="30">
        <f t="shared" si="429"/>
        <v>0</v>
      </c>
      <c r="AJ1026" s="30">
        <f t="shared" si="430"/>
        <v>0</v>
      </c>
    </row>
    <row r="1027" spans="1:36" ht="15.75" x14ac:dyDescent="0.25">
      <c r="A1027" s="42" t="str">
        <f t="shared" si="431"/>
        <v>ZERO</v>
      </c>
      <c r="B1027" s="42"/>
      <c r="C1027" s="56" t="s">
        <v>31</v>
      </c>
      <c r="D1027" s="11"/>
      <c r="E1027" s="45" t="s">
        <v>31</v>
      </c>
      <c r="F1027" s="46" t="str">
        <f>VLOOKUP(E1027,ISTRUZIONI!$A$10:$B$26,2)</f>
        <v>-</v>
      </c>
      <c r="G1027" s="10"/>
      <c r="H1027" s="57"/>
      <c r="I1027" s="57"/>
      <c r="J1027" s="29">
        <f t="shared" si="406"/>
        <v>0</v>
      </c>
      <c r="K1027" s="6" t="str">
        <f t="shared" si="432"/>
        <v>Compilare anagrafica</v>
      </c>
      <c r="L1027" s="5"/>
      <c r="M1027" s="32">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30">
        <f t="shared" si="419"/>
        <v>0</v>
      </c>
      <c r="Z1027" s="30">
        <f t="shared" si="420"/>
        <v>0</v>
      </c>
      <c r="AA1027" s="30">
        <f t="shared" si="421"/>
        <v>0</v>
      </c>
      <c r="AB1027" s="30">
        <f t="shared" si="422"/>
        <v>0</v>
      </c>
      <c r="AC1027" s="30">
        <f t="shared" si="423"/>
        <v>0</v>
      </c>
      <c r="AD1027" s="30">
        <f t="shared" si="424"/>
        <v>0</v>
      </c>
      <c r="AE1027" s="30">
        <f t="shared" si="425"/>
        <v>0</v>
      </c>
      <c r="AF1027" s="30">
        <f t="shared" si="426"/>
        <v>0</v>
      </c>
      <c r="AG1027" s="30">
        <f t="shared" si="427"/>
        <v>0</v>
      </c>
      <c r="AH1027" s="30">
        <f t="shared" si="428"/>
        <v>0</v>
      </c>
      <c r="AI1027" s="30">
        <f t="shared" si="429"/>
        <v>0</v>
      </c>
      <c r="AJ1027" s="30">
        <f t="shared" si="430"/>
        <v>0</v>
      </c>
    </row>
    <row r="1028" spans="1:36" ht="15.75" x14ac:dyDescent="0.25">
      <c r="A1028" s="42" t="str">
        <f t="shared" si="431"/>
        <v>ZERO</v>
      </c>
      <c r="B1028" s="42"/>
      <c r="C1028" s="56" t="s">
        <v>31</v>
      </c>
      <c r="D1028" s="11"/>
      <c r="E1028" s="45" t="s">
        <v>31</v>
      </c>
      <c r="F1028" s="46" t="str">
        <f>VLOOKUP(E1028,ISTRUZIONI!$A$10:$B$26,2)</f>
        <v>-</v>
      </c>
      <c r="G1028" s="10"/>
      <c r="H1028" s="57"/>
      <c r="I1028" s="57"/>
      <c r="J1028" s="29">
        <f t="shared" si="406"/>
        <v>0</v>
      </c>
      <c r="K1028" s="6" t="str">
        <f t="shared" si="432"/>
        <v>Compilare anagrafica</v>
      </c>
      <c r="L1028" s="5"/>
      <c r="M1028" s="32">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30">
        <f t="shared" si="419"/>
        <v>0</v>
      </c>
      <c r="Z1028" s="30">
        <f t="shared" si="420"/>
        <v>0</v>
      </c>
      <c r="AA1028" s="30">
        <f t="shared" si="421"/>
        <v>0</v>
      </c>
      <c r="AB1028" s="30">
        <f t="shared" si="422"/>
        <v>0</v>
      </c>
      <c r="AC1028" s="30">
        <f t="shared" si="423"/>
        <v>0</v>
      </c>
      <c r="AD1028" s="30">
        <f t="shared" si="424"/>
        <v>0</v>
      </c>
      <c r="AE1028" s="30">
        <f t="shared" si="425"/>
        <v>0</v>
      </c>
      <c r="AF1028" s="30">
        <f t="shared" si="426"/>
        <v>0</v>
      </c>
      <c r="AG1028" s="30">
        <f t="shared" si="427"/>
        <v>0</v>
      </c>
      <c r="AH1028" s="30">
        <f t="shared" si="428"/>
        <v>0</v>
      </c>
      <c r="AI1028" s="30">
        <f t="shared" si="429"/>
        <v>0</v>
      </c>
      <c r="AJ1028" s="30">
        <f t="shared" si="430"/>
        <v>0</v>
      </c>
    </row>
    <row r="1029" spans="1:36" ht="15.75" x14ac:dyDescent="0.25">
      <c r="A1029" s="42" t="str">
        <f t="shared" si="431"/>
        <v>ZERO</v>
      </c>
      <c r="B1029" s="42"/>
      <c r="C1029" s="56" t="s">
        <v>31</v>
      </c>
      <c r="D1029" s="11"/>
      <c r="E1029" s="45" t="s">
        <v>31</v>
      </c>
      <c r="F1029" s="46" t="str">
        <f>VLOOKUP(E1029,ISTRUZIONI!$A$10:$B$26,2)</f>
        <v>-</v>
      </c>
      <c r="G1029" s="10"/>
      <c r="H1029" s="57"/>
      <c r="I1029" s="57"/>
      <c r="J1029" s="29">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6" t="str">
        <f t="shared" si="432"/>
        <v>Compilare anagrafica</v>
      </c>
      <c r="L1029" s="5"/>
      <c r="M1029" s="32">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30">
        <f t="shared" ref="Y1029:Y1092" si="446">(M1029/30)*G1029</f>
        <v>0</v>
      </c>
      <c r="Z1029" s="30">
        <f t="shared" ref="Z1029:Z1092" si="447">(N1029/30)*G1029</f>
        <v>0</v>
      </c>
      <c r="AA1029" s="30">
        <f t="shared" ref="AA1029:AA1092" si="448">(O1029/30)*G1029</f>
        <v>0</v>
      </c>
      <c r="AB1029" s="30">
        <f t="shared" ref="AB1029:AB1092" si="449">(P1029/30)*G1029</f>
        <v>0</v>
      </c>
      <c r="AC1029" s="30">
        <f t="shared" ref="AC1029:AC1092" si="450">(Q1029/30)*G1029</f>
        <v>0</v>
      </c>
      <c r="AD1029" s="30">
        <f t="shared" ref="AD1029:AD1092" si="451">(R1029/30)*G1029</f>
        <v>0</v>
      </c>
      <c r="AE1029" s="30">
        <f t="shared" ref="AE1029:AE1092" si="452">(S1029/30)*G1029</f>
        <v>0</v>
      </c>
      <c r="AF1029" s="30">
        <f t="shared" ref="AF1029:AF1092" si="453">(T1029/30)*G1029</f>
        <v>0</v>
      </c>
      <c r="AG1029" s="30">
        <f t="shared" ref="AG1029:AG1092" si="454">(U1029/30)*G1029</f>
        <v>0</v>
      </c>
      <c r="AH1029" s="30">
        <f t="shared" ref="AH1029:AH1092" si="455">(V1029/30)*G1029</f>
        <v>0</v>
      </c>
      <c r="AI1029" s="30">
        <f t="shared" ref="AI1029:AI1092" si="456">(W1029/30)*G1029</f>
        <v>0</v>
      </c>
      <c r="AJ1029" s="30">
        <f t="shared" ref="AJ1029:AJ1092" si="457">(X1029/30)*G1029</f>
        <v>0</v>
      </c>
    </row>
    <row r="1030" spans="1:36" ht="15.75" x14ac:dyDescent="0.25">
      <c r="A1030" s="42" t="str">
        <f t="shared" ref="A1030:A1093" si="458">IF(OR(C1030="U",C1030="D"),A1029+1,"ZERO")</f>
        <v>ZERO</v>
      </c>
      <c r="B1030" s="42"/>
      <c r="C1030" s="56" t="s">
        <v>31</v>
      </c>
      <c r="D1030" s="11"/>
      <c r="E1030" s="45" t="s">
        <v>31</v>
      </c>
      <c r="F1030" s="46" t="str">
        <f>VLOOKUP(E1030,ISTRUZIONI!$A$10:$B$26,2)</f>
        <v>-</v>
      </c>
      <c r="G1030" s="10"/>
      <c r="H1030" s="57"/>
      <c r="I1030" s="57"/>
      <c r="J1030" s="29">
        <f t="shared" si="433"/>
        <v>0</v>
      </c>
      <c r="K1030" s="6" t="str">
        <f t="shared" ref="K1030:K1093" si="459">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2">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30">
        <f t="shared" si="446"/>
        <v>0</v>
      </c>
      <c r="Z1030" s="30">
        <f t="shared" si="447"/>
        <v>0</v>
      </c>
      <c r="AA1030" s="30">
        <f t="shared" si="448"/>
        <v>0</v>
      </c>
      <c r="AB1030" s="30">
        <f t="shared" si="449"/>
        <v>0</v>
      </c>
      <c r="AC1030" s="30">
        <f t="shared" si="450"/>
        <v>0</v>
      </c>
      <c r="AD1030" s="30">
        <f t="shared" si="451"/>
        <v>0</v>
      </c>
      <c r="AE1030" s="30">
        <f t="shared" si="452"/>
        <v>0</v>
      </c>
      <c r="AF1030" s="30">
        <f t="shared" si="453"/>
        <v>0</v>
      </c>
      <c r="AG1030" s="30">
        <f t="shared" si="454"/>
        <v>0</v>
      </c>
      <c r="AH1030" s="30">
        <f t="shared" si="455"/>
        <v>0</v>
      </c>
      <c r="AI1030" s="30">
        <f t="shared" si="456"/>
        <v>0</v>
      </c>
      <c r="AJ1030" s="30">
        <f t="shared" si="457"/>
        <v>0</v>
      </c>
    </row>
    <row r="1031" spans="1:36" ht="15.75" x14ac:dyDescent="0.25">
      <c r="A1031" s="42" t="str">
        <f t="shared" si="458"/>
        <v>ZERO</v>
      </c>
      <c r="B1031" s="42"/>
      <c r="C1031" s="56" t="s">
        <v>31</v>
      </c>
      <c r="D1031" s="11"/>
      <c r="E1031" s="45" t="s">
        <v>31</v>
      </c>
      <c r="F1031" s="46" t="str">
        <f>VLOOKUP(E1031,ISTRUZIONI!$A$10:$B$26,2)</f>
        <v>-</v>
      </c>
      <c r="G1031" s="10"/>
      <c r="H1031" s="57"/>
      <c r="I1031" s="57"/>
      <c r="J1031" s="29">
        <f t="shared" si="433"/>
        <v>0</v>
      </c>
      <c r="K1031" s="6" t="str">
        <f t="shared" si="459"/>
        <v>Compilare anagrafica</v>
      </c>
      <c r="L1031" s="5"/>
      <c r="M1031" s="32">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30">
        <f t="shared" si="446"/>
        <v>0</v>
      </c>
      <c r="Z1031" s="30">
        <f t="shared" si="447"/>
        <v>0</v>
      </c>
      <c r="AA1031" s="30">
        <f t="shared" si="448"/>
        <v>0</v>
      </c>
      <c r="AB1031" s="30">
        <f t="shared" si="449"/>
        <v>0</v>
      </c>
      <c r="AC1031" s="30">
        <f t="shared" si="450"/>
        <v>0</v>
      </c>
      <c r="AD1031" s="30">
        <f t="shared" si="451"/>
        <v>0</v>
      </c>
      <c r="AE1031" s="30">
        <f t="shared" si="452"/>
        <v>0</v>
      </c>
      <c r="AF1031" s="30">
        <f t="shared" si="453"/>
        <v>0</v>
      </c>
      <c r="AG1031" s="30">
        <f t="shared" si="454"/>
        <v>0</v>
      </c>
      <c r="AH1031" s="30">
        <f t="shared" si="455"/>
        <v>0</v>
      </c>
      <c r="AI1031" s="30">
        <f t="shared" si="456"/>
        <v>0</v>
      </c>
      <c r="AJ1031" s="30">
        <f t="shared" si="457"/>
        <v>0</v>
      </c>
    </row>
    <row r="1032" spans="1:36" ht="15.75" x14ac:dyDescent="0.25">
      <c r="A1032" s="42" t="str">
        <f t="shared" si="458"/>
        <v>ZERO</v>
      </c>
      <c r="B1032" s="42"/>
      <c r="C1032" s="56" t="s">
        <v>31</v>
      </c>
      <c r="D1032" s="11"/>
      <c r="E1032" s="45" t="s">
        <v>31</v>
      </c>
      <c r="F1032" s="46" t="str">
        <f>VLOOKUP(E1032,ISTRUZIONI!$A$10:$B$26,2)</f>
        <v>-</v>
      </c>
      <c r="G1032" s="10"/>
      <c r="H1032" s="57"/>
      <c r="I1032" s="57"/>
      <c r="J1032" s="29">
        <f t="shared" si="433"/>
        <v>0</v>
      </c>
      <c r="K1032" s="6" t="str">
        <f t="shared" si="459"/>
        <v>Compilare anagrafica</v>
      </c>
      <c r="L1032" s="5"/>
      <c r="M1032" s="32">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30">
        <f t="shared" si="446"/>
        <v>0</v>
      </c>
      <c r="Z1032" s="30">
        <f t="shared" si="447"/>
        <v>0</v>
      </c>
      <c r="AA1032" s="30">
        <f t="shared" si="448"/>
        <v>0</v>
      </c>
      <c r="AB1032" s="30">
        <f t="shared" si="449"/>
        <v>0</v>
      </c>
      <c r="AC1032" s="30">
        <f t="shared" si="450"/>
        <v>0</v>
      </c>
      <c r="AD1032" s="30">
        <f t="shared" si="451"/>
        <v>0</v>
      </c>
      <c r="AE1032" s="30">
        <f t="shared" si="452"/>
        <v>0</v>
      </c>
      <c r="AF1032" s="30">
        <f t="shared" si="453"/>
        <v>0</v>
      </c>
      <c r="AG1032" s="30">
        <f t="shared" si="454"/>
        <v>0</v>
      </c>
      <c r="AH1032" s="30">
        <f t="shared" si="455"/>
        <v>0</v>
      </c>
      <c r="AI1032" s="30">
        <f t="shared" si="456"/>
        <v>0</v>
      </c>
      <c r="AJ1032" s="30">
        <f t="shared" si="457"/>
        <v>0</v>
      </c>
    </row>
    <row r="1033" spans="1:36" ht="15.75" x14ac:dyDescent="0.25">
      <c r="A1033" s="42" t="str">
        <f t="shared" si="458"/>
        <v>ZERO</v>
      </c>
      <c r="B1033" s="42"/>
      <c r="C1033" s="56" t="s">
        <v>31</v>
      </c>
      <c r="D1033" s="11"/>
      <c r="E1033" s="45" t="s">
        <v>31</v>
      </c>
      <c r="F1033" s="46" t="str">
        <f>VLOOKUP(E1033,ISTRUZIONI!$A$10:$B$26,2)</f>
        <v>-</v>
      </c>
      <c r="G1033" s="10"/>
      <c r="H1033" s="57"/>
      <c r="I1033" s="57"/>
      <c r="J1033" s="29">
        <f t="shared" si="433"/>
        <v>0</v>
      </c>
      <c r="K1033" s="6" t="str">
        <f t="shared" si="459"/>
        <v>Compilare anagrafica</v>
      </c>
      <c r="L1033" s="5"/>
      <c r="M1033" s="32">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30">
        <f t="shared" si="446"/>
        <v>0</v>
      </c>
      <c r="Z1033" s="30">
        <f t="shared" si="447"/>
        <v>0</v>
      </c>
      <c r="AA1033" s="30">
        <f t="shared" si="448"/>
        <v>0</v>
      </c>
      <c r="AB1033" s="30">
        <f t="shared" si="449"/>
        <v>0</v>
      </c>
      <c r="AC1033" s="30">
        <f t="shared" si="450"/>
        <v>0</v>
      </c>
      <c r="AD1033" s="30">
        <f t="shared" si="451"/>
        <v>0</v>
      </c>
      <c r="AE1033" s="30">
        <f t="shared" si="452"/>
        <v>0</v>
      </c>
      <c r="AF1033" s="30">
        <f t="shared" si="453"/>
        <v>0</v>
      </c>
      <c r="AG1033" s="30">
        <f t="shared" si="454"/>
        <v>0</v>
      </c>
      <c r="AH1033" s="30">
        <f t="shared" si="455"/>
        <v>0</v>
      </c>
      <c r="AI1033" s="30">
        <f t="shared" si="456"/>
        <v>0</v>
      </c>
      <c r="AJ1033" s="30">
        <f t="shared" si="457"/>
        <v>0</v>
      </c>
    </row>
    <row r="1034" spans="1:36" ht="15.75" x14ac:dyDescent="0.25">
      <c r="A1034" s="42" t="str">
        <f t="shared" si="458"/>
        <v>ZERO</v>
      </c>
      <c r="B1034" s="42"/>
      <c r="C1034" s="56" t="s">
        <v>31</v>
      </c>
      <c r="D1034" s="11"/>
      <c r="E1034" s="45" t="s">
        <v>31</v>
      </c>
      <c r="F1034" s="46" t="str">
        <f>VLOOKUP(E1034,ISTRUZIONI!$A$10:$B$26,2)</f>
        <v>-</v>
      </c>
      <c r="G1034" s="10"/>
      <c r="H1034" s="57"/>
      <c r="I1034" s="57"/>
      <c r="J1034" s="29">
        <f t="shared" si="433"/>
        <v>0</v>
      </c>
      <c r="K1034" s="6" t="str">
        <f t="shared" si="459"/>
        <v>Compilare anagrafica</v>
      </c>
      <c r="L1034" s="5"/>
      <c r="M1034" s="32">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30">
        <f t="shared" si="446"/>
        <v>0</v>
      </c>
      <c r="Z1034" s="30">
        <f t="shared" si="447"/>
        <v>0</v>
      </c>
      <c r="AA1034" s="30">
        <f t="shared" si="448"/>
        <v>0</v>
      </c>
      <c r="AB1034" s="30">
        <f t="shared" si="449"/>
        <v>0</v>
      </c>
      <c r="AC1034" s="30">
        <f t="shared" si="450"/>
        <v>0</v>
      </c>
      <c r="AD1034" s="30">
        <f t="shared" si="451"/>
        <v>0</v>
      </c>
      <c r="AE1034" s="30">
        <f t="shared" si="452"/>
        <v>0</v>
      </c>
      <c r="AF1034" s="30">
        <f t="shared" si="453"/>
        <v>0</v>
      </c>
      <c r="AG1034" s="30">
        <f t="shared" si="454"/>
        <v>0</v>
      </c>
      <c r="AH1034" s="30">
        <f t="shared" si="455"/>
        <v>0</v>
      </c>
      <c r="AI1034" s="30">
        <f t="shared" si="456"/>
        <v>0</v>
      </c>
      <c r="AJ1034" s="30">
        <f t="shared" si="457"/>
        <v>0</v>
      </c>
    </row>
    <row r="1035" spans="1:36" ht="15.75" x14ac:dyDescent="0.25">
      <c r="A1035" s="42" t="str">
        <f t="shared" si="458"/>
        <v>ZERO</v>
      </c>
      <c r="B1035" s="42"/>
      <c r="C1035" s="56" t="s">
        <v>31</v>
      </c>
      <c r="D1035" s="11"/>
      <c r="E1035" s="45" t="s">
        <v>31</v>
      </c>
      <c r="F1035" s="46" t="str">
        <f>VLOOKUP(E1035,ISTRUZIONI!$A$10:$B$26,2)</f>
        <v>-</v>
      </c>
      <c r="G1035" s="10"/>
      <c r="H1035" s="57"/>
      <c r="I1035" s="57"/>
      <c r="J1035" s="29">
        <f t="shared" si="433"/>
        <v>0</v>
      </c>
      <c r="K1035" s="6" t="str">
        <f t="shared" si="459"/>
        <v>Compilare anagrafica</v>
      </c>
      <c r="L1035" s="5"/>
      <c r="M1035" s="32">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30">
        <f t="shared" si="446"/>
        <v>0</v>
      </c>
      <c r="Z1035" s="30">
        <f t="shared" si="447"/>
        <v>0</v>
      </c>
      <c r="AA1035" s="30">
        <f t="shared" si="448"/>
        <v>0</v>
      </c>
      <c r="AB1035" s="30">
        <f t="shared" si="449"/>
        <v>0</v>
      </c>
      <c r="AC1035" s="30">
        <f t="shared" si="450"/>
        <v>0</v>
      </c>
      <c r="AD1035" s="30">
        <f t="shared" si="451"/>
        <v>0</v>
      </c>
      <c r="AE1035" s="30">
        <f t="shared" si="452"/>
        <v>0</v>
      </c>
      <c r="AF1035" s="30">
        <f t="shared" si="453"/>
        <v>0</v>
      </c>
      <c r="AG1035" s="30">
        <f t="shared" si="454"/>
        <v>0</v>
      </c>
      <c r="AH1035" s="30">
        <f t="shared" si="455"/>
        <v>0</v>
      </c>
      <c r="AI1035" s="30">
        <f t="shared" si="456"/>
        <v>0</v>
      </c>
      <c r="AJ1035" s="30">
        <f t="shared" si="457"/>
        <v>0</v>
      </c>
    </row>
    <row r="1036" spans="1:36" ht="15.75" x14ac:dyDescent="0.25">
      <c r="A1036" s="42" t="str">
        <f t="shared" si="458"/>
        <v>ZERO</v>
      </c>
      <c r="B1036" s="42"/>
      <c r="C1036" s="56" t="s">
        <v>31</v>
      </c>
      <c r="D1036" s="11"/>
      <c r="E1036" s="45" t="s">
        <v>31</v>
      </c>
      <c r="F1036" s="46" t="str">
        <f>VLOOKUP(E1036,ISTRUZIONI!$A$10:$B$26,2)</f>
        <v>-</v>
      </c>
      <c r="G1036" s="10"/>
      <c r="H1036" s="57"/>
      <c r="I1036" s="57"/>
      <c r="J1036" s="29">
        <f t="shared" si="433"/>
        <v>0</v>
      </c>
      <c r="K1036" s="6" t="str">
        <f t="shared" si="459"/>
        <v>Compilare anagrafica</v>
      </c>
      <c r="L1036" s="5"/>
      <c r="M1036" s="32">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30">
        <f t="shared" si="446"/>
        <v>0</v>
      </c>
      <c r="Z1036" s="30">
        <f t="shared" si="447"/>
        <v>0</v>
      </c>
      <c r="AA1036" s="30">
        <f t="shared" si="448"/>
        <v>0</v>
      </c>
      <c r="AB1036" s="30">
        <f t="shared" si="449"/>
        <v>0</v>
      </c>
      <c r="AC1036" s="30">
        <f t="shared" si="450"/>
        <v>0</v>
      </c>
      <c r="AD1036" s="30">
        <f t="shared" si="451"/>
        <v>0</v>
      </c>
      <c r="AE1036" s="30">
        <f t="shared" si="452"/>
        <v>0</v>
      </c>
      <c r="AF1036" s="30">
        <f t="shared" si="453"/>
        <v>0</v>
      </c>
      <c r="AG1036" s="30">
        <f t="shared" si="454"/>
        <v>0</v>
      </c>
      <c r="AH1036" s="30">
        <f t="shared" si="455"/>
        <v>0</v>
      </c>
      <c r="AI1036" s="30">
        <f t="shared" si="456"/>
        <v>0</v>
      </c>
      <c r="AJ1036" s="30">
        <f t="shared" si="457"/>
        <v>0</v>
      </c>
    </row>
    <row r="1037" spans="1:36" ht="15.75" x14ac:dyDescent="0.25">
      <c r="A1037" s="42" t="str">
        <f t="shared" si="458"/>
        <v>ZERO</v>
      </c>
      <c r="B1037" s="42"/>
      <c r="C1037" s="56" t="s">
        <v>31</v>
      </c>
      <c r="D1037" s="11"/>
      <c r="E1037" s="45" t="s">
        <v>31</v>
      </c>
      <c r="F1037" s="46" t="str">
        <f>VLOOKUP(E1037,ISTRUZIONI!$A$10:$B$26,2)</f>
        <v>-</v>
      </c>
      <c r="G1037" s="10"/>
      <c r="H1037" s="57"/>
      <c r="I1037" s="57"/>
      <c r="J1037" s="29">
        <f t="shared" si="433"/>
        <v>0</v>
      </c>
      <c r="K1037" s="6" t="str">
        <f t="shared" si="459"/>
        <v>Compilare anagrafica</v>
      </c>
      <c r="L1037" s="5"/>
      <c r="M1037" s="32">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30">
        <f t="shared" si="446"/>
        <v>0</v>
      </c>
      <c r="Z1037" s="30">
        <f t="shared" si="447"/>
        <v>0</v>
      </c>
      <c r="AA1037" s="30">
        <f t="shared" si="448"/>
        <v>0</v>
      </c>
      <c r="AB1037" s="30">
        <f t="shared" si="449"/>
        <v>0</v>
      </c>
      <c r="AC1037" s="30">
        <f t="shared" si="450"/>
        <v>0</v>
      </c>
      <c r="AD1037" s="30">
        <f t="shared" si="451"/>
        <v>0</v>
      </c>
      <c r="AE1037" s="30">
        <f t="shared" si="452"/>
        <v>0</v>
      </c>
      <c r="AF1037" s="30">
        <f t="shared" si="453"/>
        <v>0</v>
      </c>
      <c r="AG1037" s="30">
        <f t="shared" si="454"/>
        <v>0</v>
      </c>
      <c r="AH1037" s="30">
        <f t="shared" si="455"/>
        <v>0</v>
      </c>
      <c r="AI1037" s="30">
        <f t="shared" si="456"/>
        <v>0</v>
      </c>
      <c r="AJ1037" s="30">
        <f t="shared" si="457"/>
        <v>0</v>
      </c>
    </row>
    <row r="1038" spans="1:36" ht="15.75" x14ac:dyDescent="0.25">
      <c r="A1038" s="42" t="str">
        <f t="shared" si="458"/>
        <v>ZERO</v>
      </c>
      <c r="B1038" s="42"/>
      <c r="C1038" s="56" t="s">
        <v>31</v>
      </c>
      <c r="D1038" s="11"/>
      <c r="E1038" s="45" t="s">
        <v>31</v>
      </c>
      <c r="F1038" s="46" t="str">
        <f>VLOOKUP(E1038,ISTRUZIONI!$A$10:$B$26,2)</f>
        <v>-</v>
      </c>
      <c r="G1038" s="10"/>
      <c r="H1038" s="57"/>
      <c r="I1038" s="57"/>
      <c r="J1038" s="29">
        <f t="shared" si="433"/>
        <v>0</v>
      </c>
      <c r="K1038" s="6" t="str">
        <f t="shared" si="459"/>
        <v>Compilare anagrafica</v>
      </c>
      <c r="L1038" s="5"/>
      <c r="M1038" s="32">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30">
        <f t="shared" si="446"/>
        <v>0</v>
      </c>
      <c r="Z1038" s="30">
        <f t="shared" si="447"/>
        <v>0</v>
      </c>
      <c r="AA1038" s="30">
        <f t="shared" si="448"/>
        <v>0</v>
      </c>
      <c r="AB1038" s="30">
        <f t="shared" si="449"/>
        <v>0</v>
      </c>
      <c r="AC1038" s="30">
        <f t="shared" si="450"/>
        <v>0</v>
      </c>
      <c r="AD1038" s="30">
        <f t="shared" si="451"/>
        <v>0</v>
      </c>
      <c r="AE1038" s="30">
        <f t="shared" si="452"/>
        <v>0</v>
      </c>
      <c r="AF1038" s="30">
        <f t="shared" si="453"/>
        <v>0</v>
      </c>
      <c r="AG1038" s="30">
        <f t="shared" si="454"/>
        <v>0</v>
      </c>
      <c r="AH1038" s="30">
        <f t="shared" si="455"/>
        <v>0</v>
      </c>
      <c r="AI1038" s="30">
        <f t="shared" si="456"/>
        <v>0</v>
      </c>
      <c r="AJ1038" s="30">
        <f t="shared" si="457"/>
        <v>0</v>
      </c>
    </row>
    <row r="1039" spans="1:36" ht="15.75" x14ac:dyDescent="0.25">
      <c r="A1039" s="42" t="str">
        <f t="shared" si="458"/>
        <v>ZERO</v>
      </c>
      <c r="B1039" s="42"/>
      <c r="C1039" s="56" t="s">
        <v>31</v>
      </c>
      <c r="D1039" s="11"/>
      <c r="E1039" s="45" t="s">
        <v>31</v>
      </c>
      <c r="F1039" s="46" t="str">
        <f>VLOOKUP(E1039,ISTRUZIONI!$A$10:$B$26,2)</f>
        <v>-</v>
      </c>
      <c r="G1039" s="10"/>
      <c r="H1039" s="57"/>
      <c r="I1039" s="57"/>
      <c r="J1039" s="29">
        <f t="shared" si="433"/>
        <v>0</v>
      </c>
      <c r="K1039" s="6" t="str">
        <f t="shared" si="459"/>
        <v>Compilare anagrafica</v>
      </c>
      <c r="L1039" s="5"/>
      <c r="M1039" s="32">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30">
        <f t="shared" si="446"/>
        <v>0</v>
      </c>
      <c r="Z1039" s="30">
        <f t="shared" si="447"/>
        <v>0</v>
      </c>
      <c r="AA1039" s="30">
        <f t="shared" si="448"/>
        <v>0</v>
      </c>
      <c r="AB1039" s="30">
        <f t="shared" si="449"/>
        <v>0</v>
      </c>
      <c r="AC1039" s="30">
        <f t="shared" si="450"/>
        <v>0</v>
      </c>
      <c r="AD1039" s="30">
        <f t="shared" si="451"/>
        <v>0</v>
      </c>
      <c r="AE1039" s="30">
        <f t="shared" si="452"/>
        <v>0</v>
      </c>
      <c r="AF1039" s="30">
        <f t="shared" si="453"/>
        <v>0</v>
      </c>
      <c r="AG1039" s="30">
        <f t="shared" si="454"/>
        <v>0</v>
      </c>
      <c r="AH1039" s="30">
        <f t="shared" si="455"/>
        <v>0</v>
      </c>
      <c r="AI1039" s="30">
        <f t="shared" si="456"/>
        <v>0</v>
      </c>
      <c r="AJ1039" s="30">
        <f t="shared" si="457"/>
        <v>0</v>
      </c>
    </row>
    <row r="1040" spans="1:36" ht="15.75" x14ac:dyDescent="0.25">
      <c r="A1040" s="42" t="str">
        <f t="shared" si="458"/>
        <v>ZERO</v>
      </c>
      <c r="B1040" s="42"/>
      <c r="C1040" s="56" t="s">
        <v>31</v>
      </c>
      <c r="D1040" s="11"/>
      <c r="E1040" s="45" t="s">
        <v>31</v>
      </c>
      <c r="F1040" s="46" t="str">
        <f>VLOOKUP(E1040,ISTRUZIONI!$A$10:$B$26,2)</f>
        <v>-</v>
      </c>
      <c r="G1040" s="10"/>
      <c r="H1040" s="57"/>
      <c r="I1040" s="57"/>
      <c r="J1040" s="29">
        <f t="shared" si="433"/>
        <v>0</v>
      </c>
      <c r="K1040" s="6" t="str">
        <f t="shared" si="459"/>
        <v>Compilare anagrafica</v>
      </c>
      <c r="L1040" s="5"/>
      <c r="M1040" s="32">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30">
        <f t="shared" si="446"/>
        <v>0</v>
      </c>
      <c r="Z1040" s="30">
        <f t="shared" si="447"/>
        <v>0</v>
      </c>
      <c r="AA1040" s="30">
        <f t="shared" si="448"/>
        <v>0</v>
      </c>
      <c r="AB1040" s="30">
        <f t="shared" si="449"/>
        <v>0</v>
      </c>
      <c r="AC1040" s="30">
        <f t="shared" si="450"/>
        <v>0</v>
      </c>
      <c r="AD1040" s="30">
        <f t="shared" si="451"/>
        <v>0</v>
      </c>
      <c r="AE1040" s="30">
        <f t="shared" si="452"/>
        <v>0</v>
      </c>
      <c r="AF1040" s="30">
        <f t="shared" si="453"/>
        <v>0</v>
      </c>
      <c r="AG1040" s="30">
        <f t="shared" si="454"/>
        <v>0</v>
      </c>
      <c r="AH1040" s="30">
        <f t="shared" si="455"/>
        <v>0</v>
      </c>
      <c r="AI1040" s="30">
        <f t="shared" si="456"/>
        <v>0</v>
      </c>
      <c r="AJ1040" s="30">
        <f t="shared" si="457"/>
        <v>0</v>
      </c>
    </row>
    <row r="1041" spans="1:36" ht="15.75" x14ac:dyDescent="0.25">
      <c r="A1041" s="42" t="str">
        <f t="shared" si="458"/>
        <v>ZERO</v>
      </c>
      <c r="B1041" s="42"/>
      <c r="C1041" s="56" t="s">
        <v>31</v>
      </c>
      <c r="D1041" s="11"/>
      <c r="E1041" s="45" t="s">
        <v>31</v>
      </c>
      <c r="F1041" s="46" t="str">
        <f>VLOOKUP(E1041,ISTRUZIONI!$A$10:$B$26,2)</f>
        <v>-</v>
      </c>
      <c r="G1041" s="10"/>
      <c r="H1041" s="57"/>
      <c r="I1041" s="57"/>
      <c r="J1041" s="29">
        <f t="shared" si="433"/>
        <v>0</v>
      </c>
      <c r="K1041" s="6" t="str">
        <f t="shared" si="459"/>
        <v>Compilare anagrafica</v>
      </c>
      <c r="L1041" s="5"/>
      <c r="M1041" s="32">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30">
        <f t="shared" si="446"/>
        <v>0</v>
      </c>
      <c r="Z1041" s="30">
        <f t="shared" si="447"/>
        <v>0</v>
      </c>
      <c r="AA1041" s="30">
        <f t="shared" si="448"/>
        <v>0</v>
      </c>
      <c r="AB1041" s="30">
        <f t="shared" si="449"/>
        <v>0</v>
      </c>
      <c r="AC1041" s="30">
        <f t="shared" si="450"/>
        <v>0</v>
      </c>
      <c r="AD1041" s="30">
        <f t="shared" si="451"/>
        <v>0</v>
      </c>
      <c r="AE1041" s="30">
        <f t="shared" si="452"/>
        <v>0</v>
      </c>
      <c r="AF1041" s="30">
        <f t="shared" si="453"/>
        <v>0</v>
      </c>
      <c r="AG1041" s="30">
        <f t="shared" si="454"/>
        <v>0</v>
      </c>
      <c r="AH1041" s="30">
        <f t="shared" si="455"/>
        <v>0</v>
      </c>
      <c r="AI1041" s="30">
        <f t="shared" si="456"/>
        <v>0</v>
      </c>
      <c r="AJ1041" s="30">
        <f t="shared" si="457"/>
        <v>0</v>
      </c>
    </row>
    <row r="1042" spans="1:36" ht="15.75" x14ac:dyDescent="0.25">
      <c r="A1042" s="42" t="str">
        <f t="shared" si="458"/>
        <v>ZERO</v>
      </c>
      <c r="B1042" s="42"/>
      <c r="C1042" s="56" t="s">
        <v>31</v>
      </c>
      <c r="D1042" s="11"/>
      <c r="E1042" s="45" t="s">
        <v>31</v>
      </c>
      <c r="F1042" s="46" t="str">
        <f>VLOOKUP(E1042,ISTRUZIONI!$A$10:$B$26,2)</f>
        <v>-</v>
      </c>
      <c r="G1042" s="10"/>
      <c r="H1042" s="57"/>
      <c r="I1042" s="57"/>
      <c r="J1042" s="29">
        <f t="shared" si="433"/>
        <v>0</v>
      </c>
      <c r="K1042" s="6" t="str">
        <f t="shared" si="459"/>
        <v>Compilare anagrafica</v>
      </c>
      <c r="L1042" s="5"/>
      <c r="M1042" s="32">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30">
        <f t="shared" si="446"/>
        <v>0</v>
      </c>
      <c r="Z1042" s="30">
        <f t="shared" si="447"/>
        <v>0</v>
      </c>
      <c r="AA1042" s="30">
        <f t="shared" si="448"/>
        <v>0</v>
      </c>
      <c r="AB1042" s="30">
        <f t="shared" si="449"/>
        <v>0</v>
      </c>
      <c r="AC1042" s="30">
        <f t="shared" si="450"/>
        <v>0</v>
      </c>
      <c r="AD1042" s="30">
        <f t="shared" si="451"/>
        <v>0</v>
      </c>
      <c r="AE1042" s="30">
        <f t="shared" si="452"/>
        <v>0</v>
      </c>
      <c r="AF1042" s="30">
        <f t="shared" si="453"/>
        <v>0</v>
      </c>
      <c r="AG1042" s="30">
        <f t="shared" si="454"/>
        <v>0</v>
      </c>
      <c r="AH1042" s="30">
        <f t="shared" si="455"/>
        <v>0</v>
      </c>
      <c r="AI1042" s="30">
        <f t="shared" si="456"/>
        <v>0</v>
      </c>
      <c r="AJ1042" s="30">
        <f t="shared" si="457"/>
        <v>0</v>
      </c>
    </row>
    <row r="1043" spans="1:36" ht="15.75" x14ac:dyDescent="0.25">
      <c r="A1043" s="42" t="str">
        <f t="shared" si="458"/>
        <v>ZERO</v>
      </c>
      <c r="B1043" s="42"/>
      <c r="C1043" s="56" t="s">
        <v>31</v>
      </c>
      <c r="D1043" s="11"/>
      <c r="E1043" s="45" t="s">
        <v>31</v>
      </c>
      <c r="F1043" s="46" t="str">
        <f>VLOOKUP(E1043,ISTRUZIONI!$A$10:$B$26,2)</f>
        <v>-</v>
      </c>
      <c r="G1043" s="10"/>
      <c r="H1043" s="57"/>
      <c r="I1043" s="57"/>
      <c r="J1043" s="29">
        <f t="shared" si="433"/>
        <v>0</v>
      </c>
      <c r="K1043" s="6" t="str">
        <f t="shared" si="459"/>
        <v>Compilare anagrafica</v>
      </c>
      <c r="L1043" s="5"/>
      <c r="M1043" s="32">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30">
        <f t="shared" si="446"/>
        <v>0</v>
      </c>
      <c r="Z1043" s="30">
        <f t="shared" si="447"/>
        <v>0</v>
      </c>
      <c r="AA1043" s="30">
        <f t="shared" si="448"/>
        <v>0</v>
      </c>
      <c r="AB1043" s="30">
        <f t="shared" si="449"/>
        <v>0</v>
      </c>
      <c r="AC1043" s="30">
        <f t="shared" si="450"/>
        <v>0</v>
      </c>
      <c r="AD1043" s="30">
        <f t="shared" si="451"/>
        <v>0</v>
      </c>
      <c r="AE1043" s="30">
        <f t="shared" si="452"/>
        <v>0</v>
      </c>
      <c r="AF1043" s="30">
        <f t="shared" si="453"/>
        <v>0</v>
      </c>
      <c r="AG1043" s="30">
        <f t="shared" si="454"/>
        <v>0</v>
      </c>
      <c r="AH1043" s="30">
        <f t="shared" si="455"/>
        <v>0</v>
      </c>
      <c r="AI1043" s="30">
        <f t="shared" si="456"/>
        <v>0</v>
      </c>
      <c r="AJ1043" s="30">
        <f t="shared" si="457"/>
        <v>0</v>
      </c>
    </row>
    <row r="1044" spans="1:36" ht="15.75" x14ac:dyDescent="0.25">
      <c r="A1044" s="42" t="str">
        <f t="shared" si="458"/>
        <v>ZERO</v>
      </c>
      <c r="B1044" s="42"/>
      <c r="C1044" s="56" t="s">
        <v>31</v>
      </c>
      <c r="D1044" s="11"/>
      <c r="E1044" s="45" t="s">
        <v>31</v>
      </c>
      <c r="F1044" s="46" t="str">
        <f>VLOOKUP(E1044,ISTRUZIONI!$A$10:$B$26,2)</f>
        <v>-</v>
      </c>
      <c r="G1044" s="10"/>
      <c r="H1044" s="57"/>
      <c r="I1044" s="57"/>
      <c r="J1044" s="29">
        <f t="shared" si="433"/>
        <v>0</v>
      </c>
      <c r="K1044" s="6" t="str">
        <f t="shared" si="459"/>
        <v>Compilare anagrafica</v>
      </c>
      <c r="L1044" s="5"/>
      <c r="M1044" s="32">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30">
        <f t="shared" si="446"/>
        <v>0</v>
      </c>
      <c r="Z1044" s="30">
        <f t="shared" si="447"/>
        <v>0</v>
      </c>
      <c r="AA1044" s="30">
        <f t="shared" si="448"/>
        <v>0</v>
      </c>
      <c r="AB1044" s="30">
        <f t="shared" si="449"/>
        <v>0</v>
      </c>
      <c r="AC1044" s="30">
        <f t="shared" si="450"/>
        <v>0</v>
      </c>
      <c r="AD1044" s="30">
        <f t="shared" si="451"/>
        <v>0</v>
      </c>
      <c r="AE1044" s="30">
        <f t="shared" si="452"/>
        <v>0</v>
      </c>
      <c r="AF1044" s="30">
        <f t="shared" si="453"/>
        <v>0</v>
      </c>
      <c r="AG1044" s="30">
        <f t="shared" si="454"/>
        <v>0</v>
      </c>
      <c r="AH1044" s="30">
        <f t="shared" si="455"/>
        <v>0</v>
      </c>
      <c r="AI1044" s="30">
        <f t="shared" si="456"/>
        <v>0</v>
      </c>
      <c r="AJ1044" s="30">
        <f t="shared" si="457"/>
        <v>0</v>
      </c>
    </row>
    <row r="1045" spans="1:36" ht="15.75" x14ac:dyDescent="0.25">
      <c r="A1045" s="42" t="str">
        <f t="shared" si="458"/>
        <v>ZERO</v>
      </c>
      <c r="B1045" s="42"/>
      <c r="C1045" s="56" t="s">
        <v>31</v>
      </c>
      <c r="D1045" s="11"/>
      <c r="E1045" s="45" t="s">
        <v>31</v>
      </c>
      <c r="F1045" s="46" t="str">
        <f>VLOOKUP(E1045,ISTRUZIONI!$A$10:$B$26,2)</f>
        <v>-</v>
      </c>
      <c r="G1045" s="10"/>
      <c r="H1045" s="57"/>
      <c r="I1045" s="57"/>
      <c r="J1045" s="29">
        <f t="shared" si="433"/>
        <v>0</v>
      </c>
      <c r="K1045" s="6" t="str">
        <f t="shared" si="459"/>
        <v>Compilare anagrafica</v>
      </c>
      <c r="L1045" s="5"/>
      <c r="M1045" s="32">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30">
        <f t="shared" si="446"/>
        <v>0</v>
      </c>
      <c r="Z1045" s="30">
        <f t="shared" si="447"/>
        <v>0</v>
      </c>
      <c r="AA1045" s="30">
        <f t="shared" si="448"/>
        <v>0</v>
      </c>
      <c r="AB1045" s="30">
        <f t="shared" si="449"/>
        <v>0</v>
      </c>
      <c r="AC1045" s="30">
        <f t="shared" si="450"/>
        <v>0</v>
      </c>
      <c r="AD1045" s="30">
        <f t="shared" si="451"/>
        <v>0</v>
      </c>
      <c r="AE1045" s="30">
        <f t="shared" si="452"/>
        <v>0</v>
      </c>
      <c r="AF1045" s="30">
        <f t="shared" si="453"/>
        <v>0</v>
      </c>
      <c r="AG1045" s="30">
        <f t="shared" si="454"/>
        <v>0</v>
      </c>
      <c r="AH1045" s="30">
        <f t="shared" si="455"/>
        <v>0</v>
      </c>
      <c r="AI1045" s="30">
        <f t="shared" si="456"/>
        <v>0</v>
      </c>
      <c r="AJ1045" s="30">
        <f t="shared" si="457"/>
        <v>0</v>
      </c>
    </row>
    <row r="1046" spans="1:36" ht="15.75" x14ac:dyDescent="0.25">
      <c r="A1046" s="42" t="str">
        <f t="shared" si="458"/>
        <v>ZERO</v>
      </c>
      <c r="B1046" s="42"/>
      <c r="C1046" s="56" t="s">
        <v>31</v>
      </c>
      <c r="D1046" s="11"/>
      <c r="E1046" s="45" t="s">
        <v>31</v>
      </c>
      <c r="F1046" s="46" t="str">
        <f>VLOOKUP(E1046,ISTRUZIONI!$A$10:$B$26,2)</f>
        <v>-</v>
      </c>
      <c r="G1046" s="10"/>
      <c r="H1046" s="57"/>
      <c r="I1046" s="57"/>
      <c r="J1046" s="29">
        <f t="shared" si="433"/>
        <v>0</v>
      </c>
      <c r="K1046" s="6" t="str">
        <f t="shared" si="459"/>
        <v>Compilare anagrafica</v>
      </c>
      <c r="L1046" s="5"/>
      <c r="M1046" s="32">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30">
        <f t="shared" si="446"/>
        <v>0</v>
      </c>
      <c r="Z1046" s="30">
        <f t="shared" si="447"/>
        <v>0</v>
      </c>
      <c r="AA1046" s="30">
        <f t="shared" si="448"/>
        <v>0</v>
      </c>
      <c r="AB1046" s="30">
        <f t="shared" si="449"/>
        <v>0</v>
      </c>
      <c r="AC1046" s="30">
        <f t="shared" si="450"/>
        <v>0</v>
      </c>
      <c r="AD1046" s="30">
        <f t="shared" si="451"/>
        <v>0</v>
      </c>
      <c r="AE1046" s="30">
        <f t="shared" si="452"/>
        <v>0</v>
      </c>
      <c r="AF1046" s="30">
        <f t="shared" si="453"/>
        <v>0</v>
      </c>
      <c r="AG1046" s="30">
        <f t="shared" si="454"/>
        <v>0</v>
      </c>
      <c r="AH1046" s="30">
        <f t="shared" si="455"/>
        <v>0</v>
      </c>
      <c r="AI1046" s="30">
        <f t="shared" si="456"/>
        <v>0</v>
      </c>
      <c r="AJ1046" s="30">
        <f t="shared" si="457"/>
        <v>0</v>
      </c>
    </row>
    <row r="1047" spans="1:36" ht="15.75" x14ac:dyDescent="0.25">
      <c r="A1047" s="42" t="str">
        <f t="shared" si="458"/>
        <v>ZERO</v>
      </c>
      <c r="B1047" s="42"/>
      <c r="C1047" s="56" t="s">
        <v>31</v>
      </c>
      <c r="D1047" s="11"/>
      <c r="E1047" s="45" t="s">
        <v>31</v>
      </c>
      <c r="F1047" s="46" t="str">
        <f>VLOOKUP(E1047,ISTRUZIONI!$A$10:$B$26,2)</f>
        <v>-</v>
      </c>
      <c r="G1047" s="10"/>
      <c r="H1047" s="57"/>
      <c r="I1047" s="57"/>
      <c r="J1047" s="29">
        <f t="shared" si="433"/>
        <v>0</v>
      </c>
      <c r="K1047" s="6" t="str">
        <f t="shared" si="459"/>
        <v>Compilare anagrafica</v>
      </c>
      <c r="L1047" s="5"/>
      <c r="M1047" s="32">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30">
        <f t="shared" si="446"/>
        <v>0</v>
      </c>
      <c r="Z1047" s="30">
        <f t="shared" si="447"/>
        <v>0</v>
      </c>
      <c r="AA1047" s="30">
        <f t="shared" si="448"/>
        <v>0</v>
      </c>
      <c r="AB1047" s="30">
        <f t="shared" si="449"/>
        <v>0</v>
      </c>
      <c r="AC1047" s="30">
        <f t="shared" si="450"/>
        <v>0</v>
      </c>
      <c r="AD1047" s="30">
        <f t="shared" si="451"/>
        <v>0</v>
      </c>
      <c r="AE1047" s="30">
        <f t="shared" si="452"/>
        <v>0</v>
      </c>
      <c r="AF1047" s="30">
        <f t="shared" si="453"/>
        <v>0</v>
      </c>
      <c r="AG1047" s="30">
        <f t="shared" si="454"/>
        <v>0</v>
      </c>
      <c r="AH1047" s="30">
        <f t="shared" si="455"/>
        <v>0</v>
      </c>
      <c r="AI1047" s="30">
        <f t="shared" si="456"/>
        <v>0</v>
      </c>
      <c r="AJ1047" s="30">
        <f t="shared" si="457"/>
        <v>0</v>
      </c>
    </row>
    <row r="1048" spans="1:36" ht="15.75" x14ac:dyDescent="0.25">
      <c r="A1048" s="42" t="str">
        <f t="shared" si="458"/>
        <v>ZERO</v>
      </c>
      <c r="B1048" s="42"/>
      <c r="C1048" s="56" t="s">
        <v>31</v>
      </c>
      <c r="D1048" s="11"/>
      <c r="E1048" s="45" t="s">
        <v>31</v>
      </c>
      <c r="F1048" s="46" t="str">
        <f>VLOOKUP(E1048,ISTRUZIONI!$A$10:$B$26,2)</f>
        <v>-</v>
      </c>
      <c r="G1048" s="10"/>
      <c r="H1048" s="57"/>
      <c r="I1048" s="57"/>
      <c r="J1048" s="29">
        <f t="shared" si="433"/>
        <v>0</v>
      </c>
      <c r="K1048" s="6" t="str">
        <f t="shared" si="459"/>
        <v>Compilare anagrafica</v>
      </c>
      <c r="L1048" s="5"/>
      <c r="M1048" s="32">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30">
        <f t="shared" si="446"/>
        <v>0</v>
      </c>
      <c r="Z1048" s="30">
        <f t="shared" si="447"/>
        <v>0</v>
      </c>
      <c r="AA1048" s="30">
        <f t="shared" si="448"/>
        <v>0</v>
      </c>
      <c r="AB1048" s="30">
        <f t="shared" si="449"/>
        <v>0</v>
      </c>
      <c r="AC1048" s="30">
        <f t="shared" si="450"/>
        <v>0</v>
      </c>
      <c r="AD1048" s="30">
        <f t="shared" si="451"/>
        <v>0</v>
      </c>
      <c r="AE1048" s="30">
        <f t="shared" si="452"/>
        <v>0</v>
      </c>
      <c r="AF1048" s="30">
        <f t="shared" si="453"/>
        <v>0</v>
      </c>
      <c r="AG1048" s="30">
        <f t="shared" si="454"/>
        <v>0</v>
      </c>
      <c r="AH1048" s="30">
        <f t="shared" si="455"/>
        <v>0</v>
      </c>
      <c r="AI1048" s="30">
        <f t="shared" si="456"/>
        <v>0</v>
      </c>
      <c r="AJ1048" s="30">
        <f t="shared" si="457"/>
        <v>0</v>
      </c>
    </row>
    <row r="1049" spans="1:36" ht="15.75" x14ac:dyDescent="0.25">
      <c r="A1049" s="42" t="str">
        <f t="shared" si="458"/>
        <v>ZERO</v>
      </c>
      <c r="B1049" s="42"/>
      <c r="C1049" s="56" t="s">
        <v>31</v>
      </c>
      <c r="D1049" s="11"/>
      <c r="E1049" s="45" t="s">
        <v>31</v>
      </c>
      <c r="F1049" s="46" t="str">
        <f>VLOOKUP(E1049,ISTRUZIONI!$A$10:$B$26,2)</f>
        <v>-</v>
      </c>
      <c r="G1049" s="10"/>
      <c r="H1049" s="57"/>
      <c r="I1049" s="57"/>
      <c r="J1049" s="29">
        <f t="shared" si="433"/>
        <v>0</v>
      </c>
      <c r="K1049" s="6" t="str">
        <f t="shared" si="459"/>
        <v>Compilare anagrafica</v>
      </c>
      <c r="L1049" s="5"/>
      <c r="M1049" s="32">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30">
        <f t="shared" si="446"/>
        <v>0</v>
      </c>
      <c r="Z1049" s="30">
        <f t="shared" si="447"/>
        <v>0</v>
      </c>
      <c r="AA1049" s="30">
        <f t="shared" si="448"/>
        <v>0</v>
      </c>
      <c r="AB1049" s="30">
        <f t="shared" si="449"/>
        <v>0</v>
      </c>
      <c r="AC1049" s="30">
        <f t="shared" si="450"/>
        <v>0</v>
      </c>
      <c r="AD1049" s="30">
        <f t="shared" si="451"/>
        <v>0</v>
      </c>
      <c r="AE1049" s="30">
        <f t="shared" si="452"/>
        <v>0</v>
      </c>
      <c r="AF1049" s="30">
        <f t="shared" si="453"/>
        <v>0</v>
      </c>
      <c r="AG1049" s="30">
        <f t="shared" si="454"/>
        <v>0</v>
      </c>
      <c r="AH1049" s="30">
        <f t="shared" si="455"/>
        <v>0</v>
      </c>
      <c r="AI1049" s="30">
        <f t="shared" si="456"/>
        <v>0</v>
      </c>
      <c r="AJ1049" s="30">
        <f t="shared" si="457"/>
        <v>0</v>
      </c>
    </row>
    <row r="1050" spans="1:36" ht="15.75" x14ac:dyDescent="0.25">
      <c r="A1050" s="42" t="str">
        <f t="shared" si="458"/>
        <v>ZERO</v>
      </c>
      <c r="B1050" s="42"/>
      <c r="C1050" s="56" t="s">
        <v>31</v>
      </c>
      <c r="D1050" s="11"/>
      <c r="E1050" s="45" t="s">
        <v>31</v>
      </c>
      <c r="F1050" s="46" t="str">
        <f>VLOOKUP(E1050,ISTRUZIONI!$A$10:$B$26,2)</f>
        <v>-</v>
      </c>
      <c r="G1050" s="10"/>
      <c r="H1050" s="57"/>
      <c r="I1050" s="57"/>
      <c r="J1050" s="29">
        <f t="shared" si="433"/>
        <v>0</v>
      </c>
      <c r="K1050" s="6" t="str">
        <f t="shared" si="459"/>
        <v>Compilare anagrafica</v>
      </c>
      <c r="L1050" s="5"/>
      <c r="M1050" s="32">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30">
        <f t="shared" si="446"/>
        <v>0</v>
      </c>
      <c r="Z1050" s="30">
        <f t="shared" si="447"/>
        <v>0</v>
      </c>
      <c r="AA1050" s="30">
        <f t="shared" si="448"/>
        <v>0</v>
      </c>
      <c r="AB1050" s="30">
        <f t="shared" si="449"/>
        <v>0</v>
      </c>
      <c r="AC1050" s="30">
        <f t="shared" si="450"/>
        <v>0</v>
      </c>
      <c r="AD1050" s="30">
        <f t="shared" si="451"/>
        <v>0</v>
      </c>
      <c r="AE1050" s="30">
        <f t="shared" si="452"/>
        <v>0</v>
      </c>
      <c r="AF1050" s="30">
        <f t="shared" si="453"/>
        <v>0</v>
      </c>
      <c r="AG1050" s="30">
        <f t="shared" si="454"/>
        <v>0</v>
      </c>
      <c r="AH1050" s="30">
        <f t="shared" si="455"/>
        <v>0</v>
      </c>
      <c r="AI1050" s="30">
        <f t="shared" si="456"/>
        <v>0</v>
      </c>
      <c r="AJ1050" s="30">
        <f t="shared" si="457"/>
        <v>0</v>
      </c>
    </row>
    <row r="1051" spans="1:36" ht="15.75" x14ac:dyDescent="0.25">
      <c r="A1051" s="42" t="str">
        <f t="shared" si="458"/>
        <v>ZERO</v>
      </c>
      <c r="B1051" s="42"/>
      <c r="C1051" s="56" t="s">
        <v>31</v>
      </c>
      <c r="D1051" s="11"/>
      <c r="E1051" s="45" t="s">
        <v>31</v>
      </c>
      <c r="F1051" s="46" t="str">
        <f>VLOOKUP(E1051,ISTRUZIONI!$A$10:$B$26,2)</f>
        <v>-</v>
      </c>
      <c r="G1051" s="10"/>
      <c r="H1051" s="57"/>
      <c r="I1051" s="57"/>
      <c r="J1051" s="29">
        <f t="shared" si="433"/>
        <v>0</v>
      </c>
      <c r="K1051" s="6" t="str">
        <f t="shared" si="459"/>
        <v>Compilare anagrafica</v>
      </c>
      <c r="L1051" s="5"/>
      <c r="M1051" s="32">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30">
        <f t="shared" si="446"/>
        <v>0</v>
      </c>
      <c r="Z1051" s="30">
        <f t="shared" si="447"/>
        <v>0</v>
      </c>
      <c r="AA1051" s="30">
        <f t="shared" si="448"/>
        <v>0</v>
      </c>
      <c r="AB1051" s="30">
        <f t="shared" si="449"/>
        <v>0</v>
      </c>
      <c r="AC1051" s="30">
        <f t="shared" si="450"/>
        <v>0</v>
      </c>
      <c r="AD1051" s="30">
        <f t="shared" si="451"/>
        <v>0</v>
      </c>
      <c r="AE1051" s="30">
        <f t="shared" si="452"/>
        <v>0</v>
      </c>
      <c r="AF1051" s="30">
        <f t="shared" si="453"/>
        <v>0</v>
      </c>
      <c r="AG1051" s="30">
        <f t="shared" si="454"/>
        <v>0</v>
      </c>
      <c r="AH1051" s="30">
        <f t="shared" si="455"/>
        <v>0</v>
      </c>
      <c r="AI1051" s="30">
        <f t="shared" si="456"/>
        <v>0</v>
      </c>
      <c r="AJ1051" s="30">
        <f t="shared" si="457"/>
        <v>0</v>
      </c>
    </row>
    <row r="1052" spans="1:36" ht="15.75" x14ac:dyDescent="0.25">
      <c r="A1052" s="42" t="str">
        <f t="shared" si="458"/>
        <v>ZERO</v>
      </c>
      <c r="B1052" s="42"/>
      <c r="C1052" s="56" t="s">
        <v>31</v>
      </c>
      <c r="D1052" s="11"/>
      <c r="E1052" s="45" t="s">
        <v>31</v>
      </c>
      <c r="F1052" s="46" t="str">
        <f>VLOOKUP(E1052,ISTRUZIONI!$A$10:$B$26,2)</f>
        <v>-</v>
      </c>
      <c r="G1052" s="10"/>
      <c r="H1052" s="57"/>
      <c r="I1052" s="57"/>
      <c r="J1052" s="29">
        <f t="shared" si="433"/>
        <v>0</v>
      </c>
      <c r="K1052" s="6" t="str">
        <f t="shared" si="459"/>
        <v>Compilare anagrafica</v>
      </c>
      <c r="L1052" s="5"/>
      <c r="M1052" s="32">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30">
        <f t="shared" si="446"/>
        <v>0</v>
      </c>
      <c r="Z1052" s="30">
        <f t="shared" si="447"/>
        <v>0</v>
      </c>
      <c r="AA1052" s="30">
        <f t="shared" si="448"/>
        <v>0</v>
      </c>
      <c r="AB1052" s="30">
        <f t="shared" si="449"/>
        <v>0</v>
      </c>
      <c r="AC1052" s="30">
        <f t="shared" si="450"/>
        <v>0</v>
      </c>
      <c r="AD1052" s="30">
        <f t="shared" si="451"/>
        <v>0</v>
      </c>
      <c r="AE1052" s="30">
        <f t="shared" si="452"/>
        <v>0</v>
      </c>
      <c r="AF1052" s="30">
        <f t="shared" si="453"/>
        <v>0</v>
      </c>
      <c r="AG1052" s="30">
        <f t="shared" si="454"/>
        <v>0</v>
      </c>
      <c r="AH1052" s="30">
        <f t="shared" si="455"/>
        <v>0</v>
      </c>
      <c r="AI1052" s="30">
        <f t="shared" si="456"/>
        <v>0</v>
      </c>
      <c r="AJ1052" s="30">
        <f t="shared" si="457"/>
        <v>0</v>
      </c>
    </row>
    <row r="1053" spans="1:36" ht="15.75" x14ac:dyDescent="0.25">
      <c r="A1053" s="42" t="str">
        <f t="shared" si="458"/>
        <v>ZERO</v>
      </c>
      <c r="B1053" s="42"/>
      <c r="C1053" s="56" t="s">
        <v>31</v>
      </c>
      <c r="D1053" s="11"/>
      <c r="E1053" s="45" t="s">
        <v>31</v>
      </c>
      <c r="F1053" s="46" t="str">
        <f>VLOOKUP(E1053,ISTRUZIONI!$A$10:$B$26,2)</f>
        <v>-</v>
      </c>
      <c r="G1053" s="10"/>
      <c r="H1053" s="57"/>
      <c r="I1053" s="57"/>
      <c r="J1053" s="29">
        <f t="shared" si="433"/>
        <v>0</v>
      </c>
      <c r="K1053" s="6" t="str">
        <f t="shared" si="459"/>
        <v>Compilare anagrafica</v>
      </c>
      <c r="L1053" s="5"/>
      <c r="M1053" s="32">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30">
        <f t="shared" si="446"/>
        <v>0</v>
      </c>
      <c r="Z1053" s="30">
        <f t="shared" si="447"/>
        <v>0</v>
      </c>
      <c r="AA1053" s="30">
        <f t="shared" si="448"/>
        <v>0</v>
      </c>
      <c r="AB1053" s="30">
        <f t="shared" si="449"/>
        <v>0</v>
      </c>
      <c r="AC1053" s="30">
        <f t="shared" si="450"/>
        <v>0</v>
      </c>
      <c r="AD1053" s="30">
        <f t="shared" si="451"/>
        <v>0</v>
      </c>
      <c r="AE1053" s="30">
        <f t="shared" si="452"/>
        <v>0</v>
      </c>
      <c r="AF1053" s="30">
        <f t="shared" si="453"/>
        <v>0</v>
      </c>
      <c r="AG1053" s="30">
        <f t="shared" si="454"/>
        <v>0</v>
      </c>
      <c r="AH1053" s="30">
        <f t="shared" si="455"/>
        <v>0</v>
      </c>
      <c r="AI1053" s="30">
        <f t="shared" si="456"/>
        <v>0</v>
      </c>
      <c r="AJ1053" s="30">
        <f t="shared" si="457"/>
        <v>0</v>
      </c>
    </row>
    <row r="1054" spans="1:36" ht="15.75" x14ac:dyDescent="0.25">
      <c r="A1054" s="42" t="str">
        <f t="shared" si="458"/>
        <v>ZERO</v>
      </c>
      <c r="B1054" s="42"/>
      <c r="C1054" s="56" t="s">
        <v>31</v>
      </c>
      <c r="D1054" s="11"/>
      <c r="E1054" s="45" t="s">
        <v>31</v>
      </c>
      <c r="F1054" s="46" t="str">
        <f>VLOOKUP(E1054,ISTRUZIONI!$A$10:$B$26,2)</f>
        <v>-</v>
      </c>
      <c r="G1054" s="10"/>
      <c r="H1054" s="57"/>
      <c r="I1054" s="57"/>
      <c r="J1054" s="29">
        <f t="shared" si="433"/>
        <v>0</v>
      </c>
      <c r="K1054" s="6" t="str">
        <f t="shared" si="459"/>
        <v>Compilare anagrafica</v>
      </c>
      <c r="L1054" s="5"/>
      <c r="M1054" s="32">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30">
        <f t="shared" si="446"/>
        <v>0</v>
      </c>
      <c r="Z1054" s="30">
        <f t="shared" si="447"/>
        <v>0</v>
      </c>
      <c r="AA1054" s="30">
        <f t="shared" si="448"/>
        <v>0</v>
      </c>
      <c r="AB1054" s="30">
        <f t="shared" si="449"/>
        <v>0</v>
      </c>
      <c r="AC1054" s="30">
        <f t="shared" si="450"/>
        <v>0</v>
      </c>
      <c r="AD1054" s="30">
        <f t="shared" si="451"/>
        <v>0</v>
      </c>
      <c r="AE1054" s="30">
        <f t="shared" si="452"/>
        <v>0</v>
      </c>
      <c r="AF1054" s="30">
        <f t="shared" si="453"/>
        <v>0</v>
      </c>
      <c r="AG1054" s="30">
        <f t="shared" si="454"/>
        <v>0</v>
      </c>
      <c r="AH1054" s="30">
        <f t="shared" si="455"/>
        <v>0</v>
      </c>
      <c r="AI1054" s="30">
        <f t="shared" si="456"/>
        <v>0</v>
      </c>
      <c r="AJ1054" s="30">
        <f t="shared" si="457"/>
        <v>0</v>
      </c>
    </row>
    <row r="1055" spans="1:36" ht="15.75" x14ac:dyDescent="0.25">
      <c r="A1055" s="42" t="str">
        <f t="shared" si="458"/>
        <v>ZERO</v>
      </c>
      <c r="B1055" s="42"/>
      <c r="C1055" s="56" t="s">
        <v>31</v>
      </c>
      <c r="D1055" s="11"/>
      <c r="E1055" s="45" t="s">
        <v>31</v>
      </c>
      <c r="F1055" s="46" t="str">
        <f>VLOOKUP(E1055,ISTRUZIONI!$A$10:$B$26,2)</f>
        <v>-</v>
      </c>
      <c r="G1055" s="10"/>
      <c r="H1055" s="57"/>
      <c r="I1055" s="57"/>
      <c r="J1055" s="29">
        <f t="shared" si="433"/>
        <v>0</v>
      </c>
      <c r="K1055" s="6" t="str">
        <f t="shared" si="459"/>
        <v>Compilare anagrafica</v>
      </c>
      <c r="L1055" s="5"/>
      <c r="M1055" s="32">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30">
        <f t="shared" si="446"/>
        <v>0</v>
      </c>
      <c r="Z1055" s="30">
        <f t="shared" si="447"/>
        <v>0</v>
      </c>
      <c r="AA1055" s="30">
        <f t="shared" si="448"/>
        <v>0</v>
      </c>
      <c r="AB1055" s="30">
        <f t="shared" si="449"/>
        <v>0</v>
      </c>
      <c r="AC1055" s="30">
        <f t="shared" si="450"/>
        <v>0</v>
      </c>
      <c r="AD1055" s="30">
        <f t="shared" si="451"/>
        <v>0</v>
      </c>
      <c r="AE1055" s="30">
        <f t="shared" si="452"/>
        <v>0</v>
      </c>
      <c r="AF1055" s="30">
        <f t="shared" si="453"/>
        <v>0</v>
      </c>
      <c r="AG1055" s="30">
        <f t="shared" si="454"/>
        <v>0</v>
      </c>
      <c r="AH1055" s="30">
        <f t="shared" si="455"/>
        <v>0</v>
      </c>
      <c r="AI1055" s="30">
        <f t="shared" si="456"/>
        <v>0</v>
      </c>
      <c r="AJ1055" s="30">
        <f t="shared" si="457"/>
        <v>0</v>
      </c>
    </row>
    <row r="1056" spans="1:36" ht="15.75" x14ac:dyDescent="0.25">
      <c r="A1056" s="42" t="str">
        <f t="shared" si="458"/>
        <v>ZERO</v>
      </c>
      <c r="B1056" s="42"/>
      <c r="C1056" s="56" t="s">
        <v>31</v>
      </c>
      <c r="D1056" s="11"/>
      <c r="E1056" s="45" t="s">
        <v>31</v>
      </c>
      <c r="F1056" s="46" t="str">
        <f>VLOOKUP(E1056,ISTRUZIONI!$A$10:$B$26,2)</f>
        <v>-</v>
      </c>
      <c r="G1056" s="10"/>
      <c r="H1056" s="57"/>
      <c r="I1056" s="57"/>
      <c r="J1056" s="29">
        <f t="shared" si="433"/>
        <v>0</v>
      </c>
      <c r="K1056" s="6" t="str">
        <f t="shared" si="459"/>
        <v>Compilare anagrafica</v>
      </c>
      <c r="L1056" s="5"/>
      <c r="M1056" s="32">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30">
        <f t="shared" si="446"/>
        <v>0</v>
      </c>
      <c r="Z1056" s="30">
        <f t="shared" si="447"/>
        <v>0</v>
      </c>
      <c r="AA1056" s="30">
        <f t="shared" si="448"/>
        <v>0</v>
      </c>
      <c r="AB1056" s="30">
        <f t="shared" si="449"/>
        <v>0</v>
      </c>
      <c r="AC1056" s="30">
        <f t="shared" si="450"/>
        <v>0</v>
      </c>
      <c r="AD1056" s="30">
        <f t="shared" si="451"/>
        <v>0</v>
      </c>
      <c r="AE1056" s="30">
        <f t="shared" si="452"/>
        <v>0</v>
      </c>
      <c r="AF1056" s="30">
        <f t="shared" si="453"/>
        <v>0</v>
      </c>
      <c r="AG1056" s="30">
        <f t="shared" si="454"/>
        <v>0</v>
      </c>
      <c r="AH1056" s="30">
        <f t="shared" si="455"/>
        <v>0</v>
      </c>
      <c r="AI1056" s="30">
        <f t="shared" si="456"/>
        <v>0</v>
      </c>
      <c r="AJ1056" s="30">
        <f t="shared" si="457"/>
        <v>0</v>
      </c>
    </row>
    <row r="1057" spans="1:36" ht="15.75" x14ac:dyDescent="0.25">
      <c r="A1057" s="42" t="str">
        <f t="shared" si="458"/>
        <v>ZERO</v>
      </c>
      <c r="B1057" s="42"/>
      <c r="C1057" s="56" t="s">
        <v>31</v>
      </c>
      <c r="D1057" s="11"/>
      <c r="E1057" s="45" t="s">
        <v>31</v>
      </c>
      <c r="F1057" s="46" t="str">
        <f>VLOOKUP(E1057,ISTRUZIONI!$A$10:$B$26,2)</f>
        <v>-</v>
      </c>
      <c r="G1057" s="10"/>
      <c r="H1057" s="57"/>
      <c r="I1057" s="57"/>
      <c r="J1057" s="29">
        <f t="shared" si="433"/>
        <v>0</v>
      </c>
      <c r="K1057" s="6" t="str">
        <f t="shared" si="459"/>
        <v>Compilare anagrafica</v>
      </c>
      <c r="L1057" s="5"/>
      <c r="M1057" s="32">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30">
        <f t="shared" si="446"/>
        <v>0</v>
      </c>
      <c r="Z1057" s="30">
        <f t="shared" si="447"/>
        <v>0</v>
      </c>
      <c r="AA1057" s="30">
        <f t="shared" si="448"/>
        <v>0</v>
      </c>
      <c r="AB1057" s="30">
        <f t="shared" si="449"/>
        <v>0</v>
      </c>
      <c r="AC1057" s="30">
        <f t="shared" si="450"/>
        <v>0</v>
      </c>
      <c r="AD1057" s="30">
        <f t="shared" si="451"/>
        <v>0</v>
      </c>
      <c r="AE1057" s="30">
        <f t="shared" si="452"/>
        <v>0</v>
      </c>
      <c r="AF1057" s="30">
        <f t="shared" si="453"/>
        <v>0</v>
      </c>
      <c r="AG1057" s="30">
        <f t="shared" si="454"/>
        <v>0</v>
      </c>
      <c r="AH1057" s="30">
        <f t="shared" si="455"/>
        <v>0</v>
      </c>
      <c r="AI1057" s="30">
        <f t="shared" si="456"/>
        <v>0</v>
      </c>
      <c r="AJ1057" s="30">
        <f t="shared" si="457"/>
        <v>0</v>
      </c>
    </row>
    <row r="1058" spans="1:36" ht="15.75" x14ac:dyDescent="0.25">
      <c r="A1058" s="42" t="str">
        <f t="shared" si="458"/>
        <v>ZERO</v>
      </c>
      <c r="B1058" s="42"/>
      <c r="C1058" s="56" t="s">
        <v>31</v>
      </c>
      <c r="D1058" s="11"/>
      <c r="E1058" s="45" t="s">
        <v>31</v>
      </c>
      <c r="F1058" s="46" t="str">
        <f>VLOOKUP(E1058,ISTRUZIONI!$A$10:$B$26,2)</f>
        <v>-</v>
      </c>
      <c r="G1058" s="10"/>
      <c r="H1058" s="57"/>
      <c r="I1058" s="57"/>
      <c r="J1058" s="29">
        <f t="shared" si="433"/>
        <v>0</v>
      </c>
      <c r="K1058" s="6" t="str">
        <f t="shared" si="459"/>
        <v>Compilare anagrafica</v>
      </c>
      <c r="L1058" s="5"/>
      <c r="M1058" s="32">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30">
        <f t="shared" si="446"/>
        <v>0</v>
      </c>
      <c r="Z1058" s="30">
        <f t="shared" si="447"/>
        <v>0</v>
      </c>
      <c r="AA1058" s="30">
        <f t="shared" si="448"/>
        <v>0</v>
      </c>
      <c r="AB1058" s="30">
        <f t="shared" si="449"/>
        <v>0</v>
      </c>
      <c r="AC1058" s="30">
        <f t="shared" si="450"/>
        <v>0</v>
      </c>
      <c r="AD1058" s="30">
        <f t="shared" si="451"/>
        <v>0</v>
      </c>
      <c r="AE1058" s="30">
        <f t="shared" si="452"/>
        <v>0</v>
      </c>
      <c r="AF1058" s="30">
        <f t="shared" si="453"/>
        <v>0</v>
      </c>
      <c r="AG1058" s="30">
        <f t="shared" si="454"/>
        <v>0</v>
      </c>
      <c r="AH1058" s="30">
        <f t="shared" si="455"/>
        <v>0</v>
      </c>
      <c r="AI1058" s="30">
        <f t="shared" si="456"/>
        <v>0</v>
      </c>
      <c r="AJ1058" s="30">
        <f t="shared" si="457"/>
        <v>0</v>
      </c>
    </row>
    <row r="1059" spans="1:36" ht="15.75" x14ac:dyDescent="0.25">
      <c r="A1059" s="42" t="str">
        <f t="shared" si="458"/>
        <v>ZERO</v>
      </c>
      <c r="B1059" s="42"/>
      <c r="C1059" s="56" t="s">
        <v>31</v>
      </c>
      <c r="D1059" s="11"/>
      <c r="E1059" s="45" t="s">
        <v>31</v>
      </c>
      <c r="F1059" s="46" t="str">
        <f>VLOOKUP(E1059,ISTRUZIONI!$A$10:$B$26,2)</f>
        <v>-</v>
      </c>
      <c r="G1059" s="10"/>
      <c r="H1059" s="57"/>
      <c r="I1059" s="57"/>
      <c r="J1059" s="29">
        <f t="shared" si="433"/>
        <v>0</v>
      </c>
      <c r="K1059" s="6" t="str">
        <f t="shared" si="459"/>
        <v>Compilare anagrafica</v>
      </c>
      <c r="L1059" s="5"/>
      <c r="M1059" s="32">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30">
        <f t="shared" si="446"/>
        <v>0</v>
      </c>
      <c r="Z1059" s="30">
        <f t="shared" si="447"/>
        <v>0</v>
      </c>
      <c r="AA1059" s="30">
        <f t="shared" si="448"/>
        <v>0</v>
      </c>
      <c r="AB1059" s="30">
        <f t="shared" si="449"/>
        <v>0</v>
      </c>
      <c r="AC1059" s="30">
        <f t="shared" si="450"/>
        <v>0</v>
      </c>
      <c r="AD1059" s="30">
        <f t="shared" si="451"/>
        <v>0</v>
      </c>
      <c r="AE1059" s="30">
        <f t="shared" si="452"/>
        <v>0</v>
      </c>
      <c r="AF1059" s="30">
        <f t="shared" si="453"/>
        <v>0</v>
      </c>
      <c r="AG1059" s="30">
        <f t="shared" si="454"/>
        <v>0</v>
      </c>
      <c r="AH1059" s="30">
        <f t="shared" si="455"/>
        <v>0</v>
      </c>
      <c r="AI1059" s="30">
        <f t="shared" si="456"/>
        <v>0</v>
      </c>
      <c r="AJ1059" s="30">
        <f t="shared" si="457"/>
        <v>0</v>
      </c>
    </row>
    <row r="1060" spans="1:36" ht="15.75" x14ac:dyDescent="0.25">
      <c r="A1060" s="42" t="str">
        <f t="shared" si="458"/>
        <v>ZERO</v>
      </c>
      <c r="B1060" s="42"/>
      <c r="C1060" s="56" t="s">
        <v>31</v>
      </c>
      <c r="D1060" s="11"/>
      <c r="E1060" s="45" t="s">
        <v>31</v>
      </c>
      <c r="F1060" s="46" t="str">
        <f>VLOOKUP(E1060,ISTRUZIONI!$A$10:$B$26,2)</f>
        <v>-</v>
      </c>
      <c r="G1060" s="10"/>
      <c r="H1060" s="57"/>
      <c r="I1060" s="57"/>
      <c r="J1060" s="29">
        <f t="shared" si="433"/>
        <v>0</v>
      </c>
      <c r="K1060" s="6" t="str">
        <f t="shared" si="459"/>
        <v>Compilare anagrafica</v>
      </c>
      <c r="L1060" s="5"/>
      <c r="M1060" s="32">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30">
        <f t="shared" si="446"/>
        <v>0</v>
      </c>
      <c r="Z1060" s="30">
        <f t="shared" si="447"/>
        <v>0</v>
      </c>
      <c r="AA1060" s="30">
        <f t="shared" si="448"/>
        <v>0</v>
      </c>
      <c r="AB1060" s="30">
        <f t="shared" si="449"/>
        <v>0</v>
      </c>
      <c r="AC1060" s="30">
        <f t="shared" si="450"/>
        <v>0</v>
      </c>
      <c r="AD1060" s="30">
        <f t="shared" si="451"/>
        <v>0</v>
      </c>
      <c r="AE1060" s="30">
        <f t="shared" si="452"/>
        <v>0</v>
      </c>
      <c r="AF1060" s="30">
        <f t="shared" si="453"/>
        <v>0</v>
      </c>
      <c r="AG1060" s="30">
        <f t="shared" si="454"/>
        <v>0</v>
      </c>
      <c r="AH1060" s="30">
        <f t="shared" si="455"/>
        <v>0</v>
      </c>
      <c r="AI1060" s="30">
        <f t="shared" si="456"/>
        <v>0</v>
      </c>
      <c r="AJ1060" s="30">
        <f t="shared" si="457"/>
        <v>0</v>
      </c>
    </row>
    <row r="1061" spans="1:36" ht="15.75" x14ac:dyDescent="0.25">
      <c r="A1061" s="42" t="str">
        <f t="shared" si="458"/>
        <v>ZERO</v>
      </c>
      <c r="B1061" s="42"/>
      <c r="C1061" s="56" t="s">
        <v>31</v>
      </c>
      <c r="D1061" s="11"/>
      <c r="E1061" s="45" t="s">
        <v>31</v>
      </c>
      <c r="F1061" s="46" t="str">
        <f>VLOOKUP(E1061,ISTRUZIONI!$A$10:$B$26,2)</f>
        <v>-</v>
      </c>
      <c r="G1061" s="10"/>
      <c r="H1061" s="57"/>
      <c r="I1061" s="57"/>
      <c r="J1061" s="29">
        <f t="shared" si="433"/>
        <v>0</v>
      </c>
      <c r="K1061" s="6" t="str">
        <f t="shared" si="459"/>
        <v>Compilare anagrafica</v>
      </c>
      <c r="L1061" s="5"/>
      <c r="M1061" s="32">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30">
        <f t="shared" si="446"/>
        <v>0</v>
      </c>
      <c r="Z1061" s="30">
        <f t="shared" si="447"/>
        <v>0</v>
      </c>
      <c r="AA1061" s="30">
        <f t="shared" si="448"/>
        <v>0</v>
      </c>
      <c r="AB1061" s="30">
        <f t="shared" si="449"/>
        <v>0</v>
      </c>
      <c r="AC1061" s="30">
        <f t="shared" si="450"/>
        <v>0</v>
      </c>
      <c r="AD1061" s="30">
        <f t="shared" si="451"/>
        <v>0</v>
      </c>
      <c r="AE1061" s="30">
        <f t="shared" si="452"/>
        <v>0</v>
      </c>
      <c r="AF1061" s="30">
        <f t="shared" si="453"/>
        <v>0</v>
      </c>
      <c r="AG1061" s="30">
        <f t="shared" si="454"/>
        <v>0</v>
      </c>
      <c r="AH1061" s="30">
        <f t="shared" si="455"/>
        <v>0</v>
      </c>
      <c r="AI1061" s="30">
        <f t="shared" si="456"/>
        <v>0</v>
      </c>
      <c r="AJ1061" s="30">
        <f t="shared" si="457"/>
        <v>0</v>
      </c>
    </row>
    <row r="1062" spans="1:36" ht="15.75" x14ac:dyDescent="0.25">
      <c r="A1062" s="42" t="str">
        <f t="shared" si="458"/>
        <v>ZERO</v>
      </c>
      <c r="B1062" s="42"/>
      <c r="C1062" s="56" t="s">
        <v>31</v>
      </c>
      <c r="D1062" s="11"/>
      <c r="E1062" s="45" t="s">
        <v>31</v>
      </c>
      <c r="F1062" s="46" t="str">
        <f>VLOOKUP(E1062,ISTRUZIONI!$A$10:$B$26,2)</f>
        <v>-</v>
      </c>
      <c r="G1062" s="10"/>
      <c r="H1062" s="57"/>
      <c r="I1062" s="57"/>
      <c r="J1062" s="29">
        <f t="shared" si="433"/>
        <v>0</v>
      </c>
      <c r="K1062" s="6" t="str">
        <f t="shared" si="459"/>
        <v>Compilare anagrafica</v>
      </c>
      <c r="L1062" s="5"/>
      <c r="M1062" s="32">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30">
        <f t="shared" si="446"/>
        <v>0</v>
      </c>
      <c r="Z1062" s="30">
        <f t="shared" si="447"/>
        <v>0</v>
      </c>
      <c r="AA1062" s="30">
        <f t="shared" si="448"/>
        <v>0</v>
      </c>
      <c r="AB1062" s="30">
        <f t="shared" si="449"/>
        <v>0</v>
      </c>
      <c r="AC1062" s="30">
        <f t="shared" si="450"/>
        <v>0</v>
      </c>
      <c r="AD1062" s="30">
        <f t="shared" si="451"/>
        <v>0</v>
      </c>
      <c r="AE1062" s="30">
        <f t="shared" si="452"/>
        <v>0</v>
      </c>
      <c r="AF1062" s="30">
        <f t="shared" si="453"/>
        <v>0</v>
      </c>
      <c r="AG1062" s="30">
        <f t="shared" si="454"/>
        <v>0</v>
      </c>
      <c r="AH1062" s="30">
        <f t="shared" si="455"/>
        <v>0</v>
      </c>
      <c r="AI1062" s="30">
        <f t="shared" si="456"/>
        <v>0</v>
      </c>
      <c r="AJ1062" s="30">
        <f t="shared" si="457"/>
        <v>0</v>
      </c>
    </row>
    <row r="1063" spans="1:36" ht="15.75" x14ac:dyDescent="0.25">
      <c r="A1063" s="42" t="str">
        <f t="shared" si="458"/>
        <v>ZERO</v>
      </c>
      <c r="B1063" s="42"/>
      <c r="C1063" s="56" t="s">
        <v>31</v>
      </c>
      <c r="D1063" s="11"/>
      <c r="E1063" s="45" t="s">
        <v>31</v>
      </c>
      <c r="F1063" s="46" t="str">
        <f>VLOOKUP(E1063,ISTRUZIONI!$A$10:$B$26,2)</f>
        <v>-</v>
      </c>
      <c r="G1063" s="10"/>
      <c r="H1063" s="57"/>
      <c r="I1063" s="57"/>
      <c r="J1063" s="29">
        <f t="shared" si="433"/>
        <v>0</v>
      </c>
      <c r="K1063" s="6" t="str">
        <f t="shared" si="459"/>
        <v>Compilare anagrafica</v>
      </c>
      <c r="L1063" s="5"/>
      <c r="M1063" s="32">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30">
        <f t="shared" si="446"/>
        <v>0</v>
      </c>
      <c r="Z1063" s="30">
        <f t="shared" si="447"/>
        <v>0</v>
      </c>
      <c r="AA1063" s="30">
        <f t="shared" si="448"/>
        <v>0</v>
      </c>
      <c r="AB1063" s="30">
        <f t="shared" si="449"/>
        <v>0</v>
      </c>
      <c r="AC1063" s="30">
        <f t="shared" si="450"/>
        <v>0</v>
      </c>
      <c r="AD1063" s="30">
        <f t="shared" si="451"/>
        <v>0</v>
      </c>
      <c r="AE1063" s="30">
        <f t="shared" si="452"/>
        <v>0</v>
      </c>
      <c r="AF1063" s="30">
        <f t="shared" si="453"/>
        <v>0</v>
      </c>
      <c r="AG1063" s="30">
        <f t="shared" si="454"/>
        <v>0</v>
      </c>
      <c r="AH1063" s="30">
        <f t="shared" si="455"/>
        <v>0</v>
      </c>
      <c r="AI1063" s="30">
        <f t="shared" si="456"/>
        <v>0</v>
      </c>
      <c r="AJ1063" s="30">
        <f t="shared" si="457"/>
        <v>0</v>
      </c>
    </row>
    <row r="1064" spans="1:36" ht="15.75" x14ac:dyDescent="0.25">
      <c r="A1064" s="42" t="str">
        <f t="shared" si="458"/>
        <v>ZERO</v>
      </c>
      <c r="B1064" s="42"/>
      <c r="C1064" s="56" t="s">
        <v>31</v>
      </c>
      <c r="D1064" s="11"/>
      <c r="E1064" s="45" t="s">
        <v>31</v>
      </c>
      <c r="F1064" s="46" t="str">
        <f>VLOOKUP(E1064,ISTRUZIONI!$A$10:$B$26,2)</f>
        <v>-</v>
      </c>
      <c r="G1064" s="10"/>
      <c r="H1064" s="57"/>
      <c r="I1064" s="57"/>
      <c r="J1064" s="29">
        <f t="shared" si="433"/>
        <v>0</v>
      </c>
      <c r="K1064" s="6" t="str">
        <f t="shared" si="459"/>
        <v>Compilare anagrafica</v>
      </c>
      <c r="L1064" s="5"/>
      <c r="M1064" s="32">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30">
        <f t="shared" si="446"/>
        <v>0</v>
      </c>
      <c r="Z1064" s="30">
        <f t="shared" si="447"/>
        <v>0</v>
      </c>
      <c r="AA1064" s="30">
        <f t="shared" si="448"/>
        <v>0</v>
      </c>
      <c r="AB1064" s="30">
        <f t="shared" si="449"/>
        <v>0</v>
      </c>
      <c r="AC1064" s="30">
        <f t="shared" si="450"/>
        <v>0</v>
      </c>
      <c r="AD1064" s="30">
        <f t="shared" si="451"/>
        <v>0</v>
      </c>
      <c r="AE1064" s="30">
        <f t="shared" si="452"/>
        <v>0</v>
      </c>
      <c r="AF1064" s="30">
        <f t="shared" si="453"/>
        <v>0</v>
      </c>
      <c r="AG1064" s="30">
        <f t="shared" si="454"/>
        <v>0</v>
      </c>
      <c r="AH1064" s="30">
        <f t="shared" si="455"/>
        <v>0</v>
      </c>
      <c r="AI1064" s="30">
        <f t="shared" si="456"/>
        <v>0</v>
      </c>
      <c r="AJ1064" s="30">
        <f t="shared" si="457"/>
        <v>0</v>
      </c>
    </row>
    <row r="1065" spans="1:36" ht="15.75" x14ac:dyDescent="0.25">
      <c r="A1065" s="42" t="str">
        <f t="shared" si="458"/>
        <v>ZERO</v>
      </c>
      <c r="B1065" s="42"/>
      <c r="C1065" s="56" t="s">
        <v>31</v>
      </c>
      <c r="D1065" s="11"/>
      <c r="E1065" s="45" t="s">
        <v>31</v>
      </c>
      <c r="F1065" s="46" t="str">
        <f>VLOOKUP(E1065,ISTRUZIONI!$A$10:$B$26,2)</f>
        <v>-</v>
      </c>
      <c r="G1065" s="10"/>
      <c r="H1065" s="57"/>
      <c r="I1065" s="57"/>
      <c r="J1065" s="29">
        <f t="shared" si="433"/>
        <v>0</v>
      </c>
      <c r="K1065" s="6" t="str">
        <f t="shared" si="459"/>
        <v>Compilare anagrafica</v>
      </c>
      <c r="L1065" s="5"/>
      <c r="M1065" s="32">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30">
        <f t="shared" si="446"/>
        <v>0</v>
      </c>
      <c r="Z1065" s="30">
        <f t="shared" si="447"/>
        <v>0</v>
      </c>
      <c r="AA1065" s="30">
        <f t="shared" si="448"/>
        <v>0</v>
      </c>
      <c r="AB1065" s="30">
        <f t="shared" si="449"/>
        <v>0</v>
      </c>
      <c r="AC1065" s="30">
        <f t="shared" si="450"/>
        <v>0</v>
      </c>
      <c r="AD1065" s="30">
        <f t="shared" si="451"/>
        <v>0</v>
      </c>
      <c r="AE1065" s="30">
        <f t="shared" si="452"/>
        <v>0</v>
      </c>
      <c r="AF1065" s="30">
        <f t="shared" si="453"/>
        <v>0</v>
      </c>
      <c r="AG1065" s="30">
        <f t="shared" si="454"/>
        <v>0</v>
      </c>
      <c r="AH1065" s="30">
        <f t="shared" si="455"/>
        <v>0</v>
      </c>
      <c r="AI1065" s="30">
        <f t="shared" si="456"/>
        <v>0</v>
      </c>
      <c r="AJ1065" s="30">
        <f t="shared" si="457"/>
        <v>0</v>
      </c>
    </row>
    <row r="1066" spans="1:36" ht="15.75" x14ac:dyDescent="0.25">
      <c r="A1066" s="42" t="str">
        <f t="shared" si="458"/>
        <v>ZERO</v>
      </c>
      <c r="B1066" s="42"/>
      <c r="C1066" s="56" t="s">
        <v>31</v>
      </c>
      <c r="D1066" s="11"/>
      <c r="E1066" s="45" t="s">
        <v>31</v>
      </c>
      <c r="F1066" s="46" t="str">
        <f>VLOOKUP(E1066,ISTRUZIONI!$A$10:$B$26,2)</f>
        <v>-</v>
      </c>
      <c r="G1066" s="10"/>
      <c r="H1066" s="57"/>
      <c r="I1066" s="57"/>
      <c r="J1066" s="29">
        <f t="shared" si="433"/>
        <v>0</v>
      </c>
      <c r="K1066" s="6" t="str">
        <f t="shared" si="459"/>
        <v>Compilare anagrafica</v>
      </c>
      <c r="L1066" s="5"/>
      <c r="M1066" s="32">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30">
        <f t="shared" si="446"/>
        <v>0</v>
      </c>
      <c r="Z1066" s="30">
        <f t="shared" si="447"/>
        <v>0</v>
      </c>
      <c r="AA1066" s="30">
        <f t="shared" si="448"/>
        <v>0</v>
      </c>
      <c r="AB1066" s="30">
        <f t="shared" si="449"/>
        <v>0</v>
      </c>
      <c r="AC1066" s="30">
        <f t="shared" si="450"/>
        <v>0</v>
      </c>
      <c r="AD1066" s="30">
        <f t="shared" si="451"/>
        <v>0</v>
      </c>
      <c r="AE1066" s="30">
        <f t="shared" si="452"/>
        <v>0</v>
      </c>
      <c r="AF1066" s="30">
        <f t="shared" si="453"/>
        <v>0</v>
      </c>
      <c r="AG1066" s="30">
        <f t="shared" si="454"/>
        <v>0</v>
      </c>
      <c r="AH1066" s="30">
        <f t="shared" si="455"/>
        <v>0</v>
      </c>
      <c r="AI1066" s="30">
        <f t="shared" si="456"/>
        <v>0</v>
      </c>
      <c r="AJ1066" s="30">
        <f t="shared" si="457"/>
        <v>0</v>
      </c>
    </row>
    <row r="1067" spans="1:36" ht="15.75" x14ac:dyDescent="0.25">
      <c r="A1067" s="42" t="str">
        <f t="shared" si="458"/>
        <v>ZERO</v>
      </c>
      <c r="B1067" s="42"/>
      <c r="C1067" s="56" t="s">
        <v>31</v>
      </c>
      <c r="D1067" s="11"/>
      <c r="E1067" s="45" t="s">
        <v>31</v>
      </c>
      <c r="F1067" s="46" t="str">
        <f>VLOOKUP(E1067,ISTRUZIONI!$A$10:$B$26,2)</f>
        <v>-</v>
      </c>
      <c r="G1067" s="10"/>
      <c r="H1067" s="57"/>
      <c r="I1067" s="57"/>
      <c r="J1067" s="29">
        <f t="shared" si="433"/>
        <v>0</v>
      </c>
      <c r="K1067" s="6" t="str">
        <f t="shared" si="459"/>
        <v>Compilare anagrafica</v>
      </c>
      <c r="L1067" s="5"/>
      <c r="M1067" s="32">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30">
        <f t="shared" si="446"/>
        <v>0</v>
      </c>
      <c r="Z1067" s="30">
        <f t="shared" si="447"/>
        <v>0</v>
      </c>
      <c r="AA1067" s="30">
        <f t="shared" si="448"/>
        <v>0</v>
      </c>
      <c r="AB1067" s="30">
        <f t="shared" si="449"/>
        <v>0</v>
      </c>
      <c r="AC1067" s="30">
        <f t="shared" si="450"/>
        <v>0</v>
      </c>
      <c r="AD1067" s="30">
        <f t="shared" si="451"/>
        <v>0</v>
      </c>
      <c r="AE1067" s="30">
        <f t="shared" si="452"/>
        <v>0</v>
      </c>
      <c r="AF1067" s="30">
        <f t="shared" si="453"/>
        <v>0</v>
      </c>
      <c r="AG1067" s="30">
        <f t="shared" si="454"/>
        <v>0</v>
      </c>
      <c r="AH1067" s="30">
        <f t="shared" si="455"/>
        <v>0</v>
      </c>
      <c r="AI1067" s="30">
        <f t="shared" si="456"/>
        <v>0</v>
      </c>
      <c r="AJ1067" s="30">
        <f t="shared" si="457"/>
        <v>0</v>
      </c>
    </row>
    <row r="1068" spans="1:36" ht="15.75" x14ac:dyDescent="0.25">
      <c r="A1068" s="42" t="str">
        <f t="shared" si="458"/>
        <v>ZERO</v>
      </c>
      <c r="B1068" s="42"/>
      <c r="C1068" s="56" t="s">
        <v>31</v>
      </c>
      <c r="D1068" s="11"/>
      <c r="E1068" s="45" t="s">
        <v>31</v>
      </c>
      <c r="F1068" s="46" t="str">
        <f>VLOOKUP(E1068,ISTRUZIONI!$A$10:$B$26,2)</f>
        <v>-</v>
      </c>
      <c r="G1068" s="10"/>
      <c r="H1068" s="57"/>
      <c r="I1068" s="57"/>
      <c r="J1068" s="29">
        <f t="shared" si="433"/>
        <v>0</v>
      </c>
      <c r="K1068" s="6" t="str">
        <f t="shared" si="459"/>
        <v>Compilare anagrafica</v>
      </c>
      <c r="L1068" s="5"/>
      <c r="M1068" s="32">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30">
        <f t="shared" si="446"/>
        <v>0</v>
      </c>
      <c r="Z1068" s="30">
        <f t="shared" si="447"/>
        <v>0</v>
      </c>
      <c r="AA1068" s="30">
        <f t="shared" si="448"/>
        <v>0</v>
      </c>
      <c r="AB1068" s="30">
        <f t="shared" si="449"/>
        <v>0</v>
      </c>
      <c r="AC1068" s="30">
        <f t="shared" si="450"/>
        <v>0</v>
      </c>
      <c r="AD1068" s="30">
        <f t="shared" si="451"/>
        <v>0</v>
      </c>
      <c r="AE1068" s="30">
        <f t="shared" si="452"/>
        <v>0</v>
      </c>
      <c r="AF1068" s="30">
        <f t="shared" si="453"/>
        <v>0</v>
      </c>
      <c r="AG1068" s="30">
        <f t="shared" si="454"/>
        <v>0</v>
      </c>
      <c r="AH1068" s="30">
        <f t="shared" si="455"/>
        <v>0</v>
      </c>
      <c r="AI1068" s="30">
        <f t="shared" si="456"/>
        <v>0</v>
      </c>
      <c r="AJ1068" s="30">
        <f t="shared" si="457"/>
        <v>0</v>
      </c>
    </row>
    <row r="1069" spans="1:36" ht="15.75" x14ac:dyDescent="0.25">
      <c r="A1069" s="42" t="str">
        <f t="shared" si="458"/>
        <v>ZERO</v>
      </c>
      <c r="B1069" s="42"/>
      <c r="C1069" s="56" t="s">
        <v>31</v>
      </c>
      <c r="D1069" s="11"/>
      <c r="E1069" s="45" t="s">
        <v>31</v>
      </c>
      <c r="F1069" s="46" t="str">
        <f>VLOOKUP(E1069,ISTRUZIONI!$A$10:$B$26,2)</f>
        <v>-</v>
      </c>
      <c r="G1069" s="10"/>
      <c r="H1069" s="57"/>
      <c r="I1069" s="57"/>
      <c r="J1069" s="29">
        <f t="shared" si="433"/>
        <v>0</v>
      </c>
      <c r="K1069" s="6" t="str">
        <f t="shared" si="459"/>
        <v>Compilare anagrafica</v>
      </c>
      <c r="L1069" s="5"/>
      <c r="M1069" s="32">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30">
        <f t="shared" si="446"/>
        <v>0</v>
      </c>
      <c r="Z1069" s="30">
        <f t="shared" si="447"/>
        <v>0</v>
      </c>
      <c r="AA1069" s="30">
        <f t="shared" si="448"/>
        <v>0</v>
      </c>
      <c r="AB1069" s="30">
        <f t="shared" si="449"/>
        <v>0</v>
      </c>
      <c r="AC1069" s="30">
        <f t="shared" si="450"/>
        <v>0</v>
      </c>
      <c r="AD1069" s="30">
        <f t="shared" si="451"/>
        <v>0</v>
      </c>
      <c r="AE1069" s="30">
        <f t="shared" si="452"/>
        <v>0</v>
      </c>
      <c r="AF1069" s="30">
        <f t="shared" si="453"/>
        <v>0</v>
      </c>
      <c r="AG1069" s="30">
        <f t="shared" si="454"/>
        <v>0</v>
      </c>
      <c r="AH1069" s="30">
        <f t="shared" si="455"/>
        <v>0</v>
      </c>
      <c r="AI1069" s="30">
        <f t="shared" si="456"/>
        <v>0</v>
      </c>
      <c r="AJ1069" s="30">
        <f t="shared" si="457"/>
        <v>0</v>
      </c>
    </row>
    <row r="1070" spans="1:36" ht="15.75" x14ac:dyDescent="0.25">
      <c r="A1070" s="42" t="str">
        <f t="shared" si="458"/>
        <v>ZERO</v>
      </c>
      <c r="B1070" s="42"/>
      <c r="C1070" s="56" t="s">
        <v>31</v>
      </c>
      <c r="D1070" s="11"/>
      <c r="E1070" s="45" t="s">
        <v>31</v>
      </c>
      <c r="F1070" s="46" t="str">
        <f>VLOOKUP(E1070,ISTRUZIONI!$A$10:$B$26,2)</f>
        <v>-</v>
      </c>
      <c r="G1070" s="10"/>
      <c r="H1070" s="57"/>
      <c r="I1070" s="57"/>
      <c r="J1070" s="29">
        <f t="shared" si="433"/>
        <v>0</v>
      </c>
      <c r="K1070" s="6" t="str">
        <f t="shared" si="459"/>
        <v>Compilare anagrafica</v>
      </c>
      <c r="L1070" s="5"/>
      <c r="M1070" s="32">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30">
        <f t="shared" si="446"/>
        <v>0</v>
      </c>
      <c r="Z1070" s="30">
        <f t="shared" si="447"/>
        <v>0</v>
      </c>
      <c r="AA1070" s="30">
        <f t="shared" si="448"/>
        <v>0</v>
      </c>
      <c r="AB1070" s="30">
        <f t="shared" si="449"/>
        <v>0</v>
      </c>
      <c r="AC1070" s="30">
        <f t="shared" si="450"/>
        <v>0</v>
      </c>
      <c r="AD1070" s="30">
        <f t="shared" si="451"/>
        <v>0</v>
      </c>
      <c r="AE1070" s="30">
        <f t="shared" si="452"/>
        <v>0</v>
      </c>
      <c r="AF1070" s="30">
        <f t="shared" si="453"/>
        <v>0</v>
      </c>
      <c r="AG1070" s="30">
        <f t="shared" si="454"/>
        <v>0</v>
      </c>
      <c r="AH1070" s="30">
        <f t="shared" si="455"/>
        <v>0</v>
      </c>
      <c r="AI1070" s="30">
        <f t="shared" si="456"/>
        <v>0</v>
      </c>
      <c r="AJ1070" s="30">
        <f t="shared" si="457"/>
        <v>0</v>
      </c>
    </row>
    <row r="1071" spans="1:36" ht="15.75" x14ac:dyDescent="0.25">
      <c r="A1071" s="42" t="str">
        <f t="shared" si="458"/>
        <v>ZERO</v>
      </c>
      <c r="B1071" s="42"/>
      <c r="C1071" s="56" t="s">
        <v>31</v>
      </c>
      <c r="D1071" s="11"/>
      <c r="E1071" s="45" t="s">
        <v>31</v>
      </c>
      <c r="F1071" s="46" t="str">
        <f>VLOOKUP(E1071,ISTRUZIONI!$A$10:$B$26,2)</f>
        <v>-</v>
      </c>
      <c r="G1071" s="10"/>
      <c r="H1071" s="57"/>
      <c r="I1071" s="57"/>
      <c r="J1071" s="29">
        <f t="shared" si="433"/>
        <v>0</v>
      </c>
      <c r="K1071" s="6" t="str">
        <f t="shared" si="459"/>
        <v>Compilare anagrafica</v>
      </c>
      <c r="L1071" s="5"/>
      <c r="M1071" s="32">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30">
        <f t="shared" si="446"/>
        <v>0</v>
      </c>
      <c r="Z1071" s="30">
        <f t="shared" si="447"/>
        <v>0</v>
      </c>
      <c r="AA1071" s="30">
        <f t="shared" si="448"/>
        <v>0</v>
      </c>
      <c r="AB1071" s="30">
        <f t="shared" si="449"/>
        <v>0</v>
      </c>
      <c r="AC1071" s="30">
        <f t="shared" si="450"/>
        <v>0</v>
      </c>
      <c r="AD1071" s="30">
        <f t="shared" si="451"/>
        <v>0</v>
      </c>
      <c r="AE1071" s="30">
        <f t="shared" si="452"/>
        <v>0</v>
      </c>
      <c r="AF1071" s="30">
        <f t="shared" si="453"/>
        <v>0</v>
      </c>
      <c r="AG1071" s="30">
        <f t="shared" si="454"/>
        <v>0</v>
      </c>
      <c r="AH1071" s="30">
        <f t="shared" si="455"/>
        <v>0</v>
      </c>
      <c r="AI1071" s="30">
        <f t="shared" si="456"/>
        <v>0</v>
      </c>
      <c r="AJ1071" s="30">
        <f t="shared" si="457"/>
        <v>0</v>
      </c>
    </row>
    <row r="1072" spans="1:36" ht="15.75" x14ac:dyDescent="0.25">
      <c r="A1072" s="42" t="str">
        <f t="shared" si="458"/>
        <v>ZERO</v>
      </c>
      <c r="B1072" s="42"/>
      <c r="C1072" s="56" t="s">
        <v>31</v>
      </c>
      <c r="D1072" s="11"/>
      <c r="E1072" s="45" t="s">
        <v>31</v>
      </c>
      <c r="F1072" s="46" t="str">
        <f>VLOOKUP(E1072,ISTRUZIONI!$A$10:$B$26,2)</f>
        <v>-</v>
      </c>
      <c r="G1072" s="10"/>
      <c r="H1072" s="57"/>
      <c r="I1072" s="57"/>
      <c r="J1072" s="29">
        <f t="shared" si="433"/>
        <v>0</v>
      </c>
      <c r="K1072" s="6" t="str">
        <f t="shared" si="459"/>
        <v>Compilare anagrafica</v>
      </c>
      <c r="L1072" s="5"/>
      <c r="M1072" s="32">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30">
        <f t="shared" si="446"/>
        <v>0</v>
      </c>
      <c r="Z1072" s="30">
        <f t="shared" si="447"/>
        <v>0</v>
      </c>
      <c r="AA1072" s="30">
        <f t="shared" si="448"/>
        <v>0</v>
      </c>
      <c r="AB1072" s="30">
        <f t="shared" si="449"/>
        <v>0</v>
      </c>
      <c r="AC1072" s="30">
        <f t="shared" si="450"/>
        <v>0</v>
      </c>
      <c r="AD1072" s="30">
        <f t="shared" si="451"/>
        <v>0</v>
      </c>
      <c r="AE1072" s="30">
        <f t="shared" si="452"/>
        <v>0</v>
      </c>
      <c r="AF1072" s="30">
        <f t="shared" si="453"/>
        <v>0</v>
      </c>
      <c r="AG1072" s="30">
        <f t="shared" si="454"/>
        <v>0</v>
      </c>
      <c r="AH1072" s="30">
        <f t="shared" si="455"/>
        <v>0</v>
      </c>
      <c r="AI1072" s="30">
        <f t="shared" si="456"/>
        <v>0</v>
      </c>
      <c r="AJ1072" s="30">
        <f t="shared" si="457"/>
        <v>0</v>
      </c>
    </row>
    <row r="1073" spans="1:36" ht="15.75" x14ac:dyDescent="0.25">
      <c r="A1073" s="42" t="str">
        <f t="shared" si="458"/>
        <v>ZERO</v>
      </c>
      <c r="B1073" s="42"/>
      <c r="C1073" s="56" t="s">
        <v>31</v>
      </c>
      <c r="D1073" s="11"/>
      <c r="E1073" s="45" t="s">
        <v>31</v>
      </c>
      <c r="F1073" s="46" t="str">
        <f>VLOOKUP(E1073,ISTRUZIONI!$A$10:$B$26,2)</f>
        <v>-</v>
      </c>
      <c r="G1073" s="10"/>
      <c r="H1073" s="57"/>
      <c r="I1073" s="57"/>
      <c r="J1073" s="29">
        <f t="shared" si="433"/>
        <v>0</v>
      </c>
      <c r="K1073" s="6" t="str">
        <f t="shared" si="459"/>
        <v>Compilare anagrafica</v>
      </c>
      <c r="L1073" s="5"/>
      <c r="M1073" s="32">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30">
        <f t="shared" si="446"/>
        <v>0</v>
      </c>
      <c r="Z1073" s="30">
        <f t="shared" si="447"/>
        <v>0</v>
      </c>
      <c r="AA1073" s="30">
        <f t="shared" si="448"/>
        <v>0</v>
      </c>
      <c r="AB1073" s="30">
        <f t="shared" si="449"/>
        <v>0</v>
      </c>
      <c r="AC1073" s="30">
        <f t="shared" si="450"/>
        <v>0</v>
      </c>
      <c r="AD1073" s="30">
        <f t="shared" si="451"/>
        <v>0</v>
      </c>
      <c r="AE1073" s="30">
        <f t="shared" si="452"/>
        <v>0</v>
      </c>
      <c r="AF1073" s="30">
        <f t="shared" si="453"/>
        <v>0</v>
      </c>
      <c r="AG1073" s="30">
        <f t="shared" si="454"/>
        <v>0</v>
      </c>
      <c r="AH1073" s="30">
        <f t="shared" si="455"/>
        <v>0</v>
      </c>
      <c r="AI1073" s="30">
        <f t="shared" si="456"/>
        <v>0</v>
      </c>
      <c r="AJ1073" s="30">
        <f t="shared" si="457"/>
        <v>0</v>
      </c>
    </row>
    <row r="1074" spans="1:36" ht="15.75" x14ac:dyDescent="0.25">
      <c r="A1074" s="42" t="str">
        <f t="shared" si="458"/>
        <v>ZERO</v>
      </c>
      <c r="B1074" s="42"/>
      <c r="C1074" s="56" t="s">
        <v>31</v>
      </c>
      <c r="D1074" s="11"/>
      <c r="E1074" s="45" t="s">
        <v>31</v>
      </c>
      <c r="F1074" s="46" t="str">
        <f>VLOOKUP(E1074,ISTRUZIONI!$A$10:$B$26,2)</f>
        <v>-</v>
      </c>
      <c r="G1074" s="10"/>
      <c r="H1074" s="57"/>
      <c r="I1074" s="57"/>
      <c r="J1074" s="29">
        <f t="shared" si="433"/>
        <v>0</v>
      </c>
      <c r="K1074" s="6" t="str">
        <f t="shared" si="459"/>
        <v>Compilare anagrafica</v>
      </c>
      <c r="L1074" s="5"/>
      <c r="M1074" s="32">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30">
        <f t="shared" si="446"/>
        <v>0</v>
      </c>
      <c r="Z1074" s="30">
        <f t="shared" si="447"/>
        <v>0</v>
      </c>
      <c r="AA1074" s="30">
        <f t="shared" si="448"/>
        <v>0</v>
      </c>
      <c r="AB1074" s="30">
        <f t="shared" si="449"/>
        <v>0</v>
      </c>
      <c r="AC1074" s="30">
        <f t="shared" si="450"/>
        <v>0</v>
      </c>
      <c r="AD1074" s="30">
        <f t="shared" si="451"/>
        <v>0</v>
      </c>
      <c r="AE1074" s="30">
        <f t="shared" si="452"/>
        <v>0</v>
      </c>
      <c r="AF1074" s="30">
        <f t="shared" si="453"/>
        <v>0</v>
      </c>
      <c r="AG1074" s="30">
        <f t="shared" si="454"/>
        <v>0</v>
      </c>
      <c r="AH1074" s="30">
        <f t="shared" si="455"/>
        <v>0</v>
      </c>
      <c r="AI1074" s="30">
        <f t="shared" si="456"/>
        <v>0</v>
      </c>
      <c r="AJ1074" s="30">
        <f t="shared" si="457"/>
        <v>0</v>
      </c>
    </row>
    <row r="1075" spans="1:36" ht="15.75" x14ac:dyDescent="0.25">
      <c r="A1075" s="42" t="str">
        <f t="shared" si="458"/>
        <v>ZERO</v>
      </c>
      <c r="B1075" s="42"/>
      <c r="C1075" s="56" t="s">
        <v>31</v>
      </c>
      <c r="D1075" s="11"/>
      <c r="E1075" s="45" t="s">
        <v>31</v>
      </c>
      <c r="F1075" s="46" t="str">
        <f>VLOOKUP(E1075,ISTRUZIONI!$A$10:$B$26,2)</f>
        <v>-</v>
      </c>
      <c r="G1075" s="10"/>
      <c r="H1075" s="57"/>
      <c r="I1075" s="57"/>
      <c r="J1075" s="29">
        <f t="shared" si="433"/>
        <v>0</v>
      </c>
      <c r="K1075" s="6" t="str">
        <f t="shared" si="459"/>
        <v>Compilare anagrafica</v>
      </c>
      <c r="L1075" s="5"/>
      <c r="M1075" s="32">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30">
        <f t="shared" si="446"/>
        <v>0</v>
      </c>
      <c r="Z1075" s="30">
        <f t="shared" si="447"/>
        <v>0</v>
      </c>
      <c r="AA1075" s="30">
        <f t="shared" si="448"/>
        <v>0</v>
      </c>
      <c r="AB1075" s="30">
        <f t="shared" si="449"/>
        <v>0</v>
      </c>
      <c r="AC1075" s="30">
        <f t="shared" si="450"/>
        <v>0</v>
      </c>
      <c r="AD1075" s="30">
        <f t="shared" si="451"/>
        <v>0</v>
      </c>
      <c r="AE1075" s="30">
        <f t="shared" si="452"/>
        <v>0</v>
      </c>
      <c r="AF1075" s="30">
        <f t="shared" si="453"/>
        <v>0</v>
      </c>
      <c r="AG1075" s="30">
        <f t="shared" si="454"/>
        <v>0</v>
      </c>
      <c r="AH1075" s="30">
        <f t="shared" si="455"/>
        <v>0</v>
      </c>
      <c r="AI1075" s="30">
        <f t="shared" si="456"/>
        <v>0</v>
      </c>
      <c r="AJ1075" s="30">
        <f t="shared" si="457"/>
        <v>0</v>
      </c>
    </row>
    <row r="1076" spans="1:36" ht="15.75" x14ac:dyDescent="0.25">
      <c r="A1076" s="42" t="str">
        <f t="shared" si="458"/>
        <v>ZERO</v>
      </c>
      <c r="B1076" s="42"/>
      <c r="C1076" s="56" t="s">
        <v>31</v>
      </c>
      <c r="D1076" s="11"/>
      <c r="E1076" s="45" t="s">
        <v>31</v>
      </c>
      <c r="F1076" s="46" t="str">
        <f>VLOOKUP(E1076,ISTRUZIONI!$A$10:$B$26,2)</f>
        <v>-</v>
      </c>
      <c r="G1076" s="10"/>
      <c r="H1076" s="57"/>
      <c r="I1076" s="57"/>
      <c r="J1076" s="29">
        <f t="shared" si="433"/>
        <v>0</v>
      </c>
      <c r="K1076" s="6" t="str">
        <f t="shared" si="459"/>
        <v>Compilare anagrafica</v>
      </c>
      <c r="L1076" s="5"/>
      <c r="M1076" s="32">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30">
        <f t="shared" si="446"/>
        <v>0</v>
      </c>
      <c r="Z1076" s="30">
        <f t="shared" si="447"/>
        <v>0</v>
      </c>
      <c r="AA1076" s="30">
        <f t="shared" si="448"/>
        <v>0</v>
      </c>
      <c r="AB1076" s="30">
        <f t="shared" si="449"/>
        <v>0</v>
      </c>
      <c r="AC1076" s="30">
        <f t="shared" si="450"/>
        <v>0</v>
      </c>
      <c r="AD1076" s="30">
        <f t="shared" si="451"/>
        <v>0</v>
      </c>
      <c r="AE1076" s="30">
        <f t="shared" si="452"/>
        <v>0</v>
      </c>
      <c r="AF1076" s="30">
        <f t="shared" si="453"/>
        <v>0</v>
      </c>
      <c r="AG1076" s="30">
        <f t="shared" si="454"/>
        <v>0</v>
      </c>
      <c r="AH1076" s="30">
        <f t="shared" si="455"/>
        <v>0</v>
      </c>
      <c r="AI1076" s="30">
        <f t="shared" si="456"/>
        <v>0</v>
      </c>
      <c r="AJ1076" s="30">
        <f t="shared" si="457"/>
        <v>0</v>
      </c>
    </row>
    <row r="1077" spans="1:36" ht="15.75" x14ac:dyDescent="0.25">
      <c r="A1077" s="42" t="str">
        <f t="shared" si="458"/>
        <v>ZERO</v>
      </c>
      <c r="B1077" s="42"/>
      <c r="C1077" s="56" t="s">
        <v>31</v>
      </c>
      <c r="D1077" s="11"/>
      <c r="E1077" s="45" t="s">
        <v>31</v>
      </c>
      <c r="F1077" s="46" t="str">
        <f>VLOOKUP(E1077,ISTRUZIONI!$A$10:$B$26,2)</f>
        <v>-</v>
      </c>
      <c r="G1077" s="10"/>
      <c r="H1077" s="57"/>
      <c r="I1077" s="57"/>
      <c r="J1077" s="29">
        <f t="shared" si="433"/>
        <v>0</v>
      </c>
      <c r="K1077" s="6" t="str">
        <f t="shared" si="459"/>
        <v>Compilare anagrafica</v>
      </c>
      <c r="L1077" s="5"/>
      <c r="M1077" s="32">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30">
        <f t="shared" si="446"/>
        <v>0</v>
      </c>
      <c r="Z1077" s="30">
        <f t="shared" si="447"/>
        <v>0</v>
      </c>
      <c r="AA1077" s="30">
        <f t="shared" si="448"/>
        <v>0</v>
      </c>
      <c r="AB1077" s="30">
        <f t="shared" si="449"/>
        <v>0</v>
      </c>
      <c r="AC1077" s="30">
        <f t="shared" si="450"/>
        <v>0</v>
      </c>
      <c r="AD1077" s="30">
        <f t="shared" si="451"/>
        <v>0</v>
      </c>
      <c r="AE1077" s="30">
        <f t="shared" si="452"/>
        <v>0</v>
      </c>
      <c r="AF1077" s="30">
        <f t="shared" si="453"/>
        <v>0</v>
      </c>
      <c r="AG1077" s="30">
        <f t="shared" si="454"/>
        <v>0</v>
      </c>
      <c r="AH1077" s="30">
        <f t="shared" si="455"/>
        <v>0</v>
      </c>
      <c r="AI1077" s="30">
        <f t="shared" si="456"/>
        <v>0</v>
      </c>
      <c r="AJ1077" s="30">
        <f t="shared" si="457"/>
        <v>0</v>
      </c>
    </row>
    <row r="1078" spans="1:36" ht="15.75" x14ac:dyDescent="0.25">
      <c r="A1078" s="42" t="str">
        <f t="shared" si="458"/>
        <v>ZERO</v>
      </c>
      <c r="B1078" s="42"/>
      <c r="C1078" s="56" t="s">
        <v>31</v>
      </c>
      <c r="D1078" s="11"/>
      <c r="E1078" s="45" t="s">
        <v>31</v>
      </c>
      <c r="F1078" s="46" t="str">
        <f>VLOOKUP(E1078,ISTRUZIONI!$A$10:$B$26,2)</f>
        <v>-</v>
      </c>
      <c r="G1078" s="10"/>
      <c r="H1078" s="57"/>
      <c r="I1078" s="57"/>
      <c r="J1078" s="29">
        <f t="shared" si="433"/>
        <v>0</v>
      </c>
      <c r="K1078" s="6" t="str">
        <f t="shared" si="459"/>
        <v>Compilare anagrafica</v>
      </c>
      <c r="L1078" s="5"/>
      <c r="M1078" s="32">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30">
        <f t="shared" si="446"/>
        <v>0</v>
      </c>
      <c r="Z1078" s="30">
        <f t="shared" si="447"/>
        <v>0</v>
      </c>
      <c r="AA1078" s="30">
        <f t="shared" si="448"/>
        <v>0</v>
      </c>
      <c r="AB1078" s="30">
        <f t="shared" si="449"/>
        <v>0</v>
      </c>
      <c r="AC1078" s="30">
        <f t="shared" si="450"/>
        <v>0</v>
      </c>
      <c r="AD1078" s="30">
        <f t="shared" si="451"/>
        <v>0</v>
      </c>
      <c r="AE1078" s="30">
        <f t="shared" si="452"/>
        <v>0</v>
      </c>
      <c r="AF1078" s="30">
        <f t="shared" si="453"/>
        <v>0</v>
      </c>
      <c r="AG1078" s="30">
        <f t="shared" si="454"/>
        <v>0</v>
      </c>
      <c r="AH1078" s="30">
        <f t="shared" si="455"/>
        <v>0</v>
      </c>
      <c r="AI1078" s="30">
        <f t="shared" si="456"/>
        <v>0</v>
      </c>
      <c r="AJ1078" s="30">
        <f t="shared" si="457"/>
        <v>0</v>
      </c>
    </row>
    <row r="1079" spans="1:36" ht="15.75" x14ac:dyDescent="0.25">
      <c r="A1079" s="42" t="str">
        <f t="shared" si="458"/>
        <v>ZERO</v>
      </c>
      <c r="B1079" s="42"/>
      <c r="C1079" s="56" t="s">
        <v>31</v>
      </c>
      <c r="D1079" s="11"/>
      <c r="E1079" s="45" t="s">
        <v>31</v>
      </c>
      <c r="F1079" s="46" t="str">
        <f>VLOOKUP(E1079,ISTRUZIONI!$A$10:$B$26,2)</f>
        <v>-</v>
      </c>
      <c r="G1079" s="10"/>
      <c r="H1079" s="57"/>
      <c r="I1079" s="57"/>
      <c r="J1079" s="29">
        <f t="shared" si="433"/>
        <v>0</v>
      </c>
      <c r="K1079" s="6" t="str">
        <f t="shared" si="459"/>
        <v>Compilare anagrafica</v>
      </c>
      <c r="L1079" s="5"/>
      <c r="M1079" s="32">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30">
        <f t="shared" si="446"/>
        <v>0</v>
      </c>
      <c r="Z1079" s="30">
        <f t="shared" si="447"/>
        <v>0</v>
      </c>
      <c r="AA1079" s="30">
        <f t="shared" si="448"/>
        <v>0</v>
      </c>
      <c r="AB1079" s="30">
        <f t="shared" si="449"/>
        <v>0</v>
      </c>
      <c r="AC1079" s="30">
        <f t="shared" si="450"/>
        <v>0</v>
      </c>
      <c r="AD1079" s="30">
        <f t="shared" si="451"/>
        <v>0</v>
      </c>
      <c r="AE1079" s="30">
        <f t="shared" si="452"/>
        <v>0</v>
      </c>
      <c r="AF1079" s="30">
        <f t="shared" si="453"/>
        <v>0</v>
      </c>
      <c r="AG1079" s="30">
        <f t="shared" si="454"/>
        <v>0</v>
      </c>
      <c r="AH1079" s="30">
        <f t="shared" si="455"/>
        <v>0</v>
      </c>
      <c r="AI1079" s="30">
        <f t="shared" si="456"/>
        <v>0</v>
      </c>
      <c r="AJ1079" s="30">
        <f t="shared" si="457"/>
        <v>0</v>
      </c>
    </row>
    <row r="1080" spans="1:36" ht="15.75" x14ac:dyDescent="0.25">
      <c r="A1080" s="42" t="str">
        <f t="shared" si="458"/>
        <v>ZERO</v>
      </c>
      <c r="B1080" s="42"/>
      <c r="C1080" s="56" t="s">
        <v>31</v>
      </c>
      <c r="D1080" s="11"/>
      <c r="E1080" s="45" t="s">
        <v>31</v>
      </c>
      <c r="F1080" s="46" t="str">
        <f>VLOOKUP(E1080,ISTRUZIONI!$A$10:$B$26,2)</f>
        <v>-</v>
      </c>
      <c r="G1080" s="10"/>
      <c r="H1080" s="57"/>
      <c r="I1080" s="57"/>
      <c r="J1080" s="29">
        <f t="shared" si="433"/>
        <v>0</v>
      </c>
      <c r="K1080" s="6" t="str">
        <f t="shared" si="459"/>
        <v>Compilare anagrafica</v>
      </c>
      <c r="L1080" s="5"/>
      <c r="M1080" s="32">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30">
        <f t="shared" si="446"/>
        <v>0</v>
      </c>
      <c r="Z1080" s="30">
        <f t="shared" si="447"/>
        <v>0</v>
      </c>
      <c r="AA1080" s="30">
        <f t="shared" si="448"/>
        <v>0</v>
      </c>
      <c r="AB1080" s="30">
        <f t="shared" si="449"/>
        <v>0</v>
      </c>
      <c r="AC1080" s="30">
        <f t="shared" si="450"/>
        <v>0</v>
      </c>
      <c r="AD1080" s="30">
        <f t="shared" si="451"/>
        <v>0</v>
      </c>
      <c r="AE1080" s="30">
        <f t="shared" si="452"/>
        <v>0</v>
      </c>
      <c r="AF1080" s="30">
        <f t="shared" si="453"/>
        <v>0</v>
      </c>
      <c r="AG1080" s="30">
        <f t="shared" si="454"/>
        <v>0</v>
      </c>
      <c r="AH1080" s="30">
        <f t="shared" si="455"/>
        <v>0</v>
      </c>
      <c r="AI1080" s="30">
        <f t="shared" si="456"/>
        <v>0</v>
      </c>
      <c r="AJ1080" s="30">
        <f t="shared" si="457"/>
        <v>0</v>
      </c>
    </row>
    <row r="1081" spans="1:36" ht="15.75" x14ac:dyDescent="0.25">
      <c r="A1081" s="42" t="str">
        <f t="shared" si="458"/>
        <v>ZERO</v>
      </c>
      <c r="B1081" s="42"/>
      <c r="C1081" s="56" t="s">
        <v>31</v>
      </c>
      <c r="D1081" s="11"/>
      <c r="E1081" s="45" t="s">
        <v>31</v>
      </c>
      <c r="F1081" s="46" t="str">
        <f>VLOOKUP(E1081,ISTRUZIONI!$A$10:$B$26,2)</f>
        <v>-</v>
      </c>
      <c r="G1081" s="10"/>
      <c r="H1081" s="57"/>
      <c r="I1081" s="57"/>
      <c r="J1081" s="29">
        <f t="shared" si="433"/>
        <v>0</v>
      </c>
      <c r="K1081" s="6" t="str">
        <f t="shared" si="459"/>
        <v>Compilare anagrafica</v>
      </c>
      <c r="L1081" s="5"/>
      <c r="M1081" s="32">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30">
        <f t="shared" si="446"/>
        <v>0</v>
      </c>
      <c r="Z1081" s="30">
        <f t="shared" si="447"/>
        <v>0</v>
      </c>
      <c r="AA1081" s="30">
        <f t="shared" si="448"/>
        <v>0</v>
      </c>
      <c r="AB1081" s="30">
        <f t="shared" si="449"/>
        <v>0</v>
      </c>
      <c r="AC1081" s="30">
        <f t="shared" si="450"/>
        <v>0</v>
      </c>
      <c r="AD1081" s="30">
        <f t="shared" si="451"/>
        <v>0</v>
      </c>
      <c r="AE1081" s="30">
        <f t="shared" si="452"/>
        <v>0</v>
      </c>
      <c r="AF1081" s="30">
        <f t="shared" si="453"/>
        <v>0</v>
      </c>
      <c r="AG1081" s="30">
        <f t="shared" si="454"/>
        <v>0</v>
      </c>
      <c r="AH1081" s="30">
        <f t="shared" si="455"/>
        <v>0</v>
      </c>
      <c r="AI1081" s="30">
        <f t="shared" si="456"/>
        <v>0</v>
      </c>
      <c r="AJ1081" s="30">
        <f t="shared" si="457"/>
        <v>0</v>
      </c>
    </row>
    <row r="1082" spans="1:36" ht="15.75" x14ac:dyDescent="0.25">
      <c r="A1082" s="42" t="str">
        <f t="shared" si="458"/>
        <v>ZERO</v>
      </c>
      <c r="B1082" s="42"/>
      <c r="C1082" s="56" t="s">
        <v>31</v>
      </c>
      <c r="D1082" s="11"/>
      <c r="E1082" s="45" t="s">
        <v>31</v>
      </c>
      <c r="F1082" s="46" t="str">
        <f>VLOOKUP(E1082,ISTRUZIONI!$A$10:$B$26,2)</f>
        <v>-</v>
      </c>
      <c r="G1082" s="10"/>
      <c r="H1082" s="57"/>
      <c r="I1082" s="57"/>
      <c r="J1082" s="29">
        <f t="shared" si="433"/>
        <v>0</v>
      </c>
      <c r="K1082" s="6" t="str">
        <f t="shared" si="459"/>
        <v>Compilare anagrafica</v>
      </c>
      <c r="L1082" s="5"/>
      <c r="M1082" s="32">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30">
        <f t="shared" si="446"/>
        <v>0</v>
      </c>
      <c r="Z1082" s="30">
        <f t="shared" si="447"/>
        <v>0</v>
      </c>
      <c r="AA1082" s="30">
        <f t="shared" si="448"/>
        <v>0</v>
      </c>
      <c r="AB1082" s="30">
        <f t="shared" si="449"/>
        <v>0</v>
      </c>
      <c r="AC1082" s="30">
        <f t="shared" si="450"/>
        <v>0</v>
      </c>
      <c r="AD1082" s="30">
        <f t="shared" si="451"/>
        <v>0</v>
      </c>
      <c r="AE1082" s="30">
        <f t="shared" si="452"/>
        <v>0</v>
      </c>
      <c r="AF1082" s="30">
        <f t="shared" si="453"/>
        <v>0</v>
      </c>
      <c r="AG1082" s="30">
        <f t="shared" si="454"/>
        <v>0</v>
      </c>
      <c r="AH1082" s="30">
        <f t="shared" si="455"/>
        <v>0</v>
      </c>
      <c r="AI1082" s="30">
        <f t="shared" si="456"/>
        <v>0</v>
      </c>
      <c r="AJ1082" s="30">
        <f t="shared" si="457"/>
        <v>0</v>
      </c>
    </row>
    <row r="1083" spans="1:36" ht="15.75" x14ac:dyDescent="0.25">
      <c r="A1083" s="42" t="str">
        <f t="shared" si="458"/>
        <v>ZERO</v>
      </c>
      <c r="B1083" s="42"/>
      <c r="C1083" s="56" t="s">
        <v>31</v>
      </c>
      <c r="D1083" s="11"/>
      <c r="E1083" s="45" t="s">
        <v>31</v>
      </c>
      <c r="F1083" s="46" t="str">
        <f>VLOOKUP(E1083,ISTRUZIONI!$A$10:$B$26,2)</f>
        <v>-</v>
      </c>
      <c r="G1083" s="10"/>
      <c r="H1083" s="57"/>
      <c r="I1083" s="57"/>
      <c r="J1083" s="29">
        <f t="shared" si="433"/>
        <v>0</v>
      </c>
      <c r="K1083" s="6" t="str">
        <f t="shared" si="459"/>
        <v>Compilare anagrafica</v>
      </c>
      <c r="L1083" s="5"/>
      <c r="M1083" s="32">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30">
        <f t="shared" si="446"/>
        <v>0</v>
      </c>
      <c r="Z1083" s="30">
        <f t="shared" si="447"/>
        <v>0</v>
      </c>
      <c r="AA1083" s="30">
        <f t="shared" si="448"/>
        <v>0</v>
      </c>
      <c r="AB1083" s="30">
        <f t="shared" si="449"/>
        <v>0</v>
      </c>
      <c r="AC1083" s="30">
        <f t="shared" si="450"/>
        <v>0</v>
      </c>
      <c r="AD1083" s="30">
        <f t="shared" si="451"/>
        <v>0</v>
      </c>
      <c r="AE1083" s="30">
        <f t="shared" si="452"/>
        <v>0</v>
      </c>
      <c r="AF1083" s="30">
        <f t="shared" si="453"/>
        <v>0</v>
      </c>
      <c r="AG1083" s="30">
        <f t="shared" si="454"/>
        <v>0</v>
      </c>
      <c r="AH1083" s="30">
        <f t="shared" si="455"/>
        <v>0</v>
      </c>
      <c r="AI1083" s="30">
        <f t="shared" si="456"/>
        <v>0</v>
      </c>
      <c r="AJ1083" s="30">
        <f t="shared" si="457"/>
        <v>0</v>
      </c>
    </row>
    <row r="1084" spans="1:36" ht="15.75" x14ac:dyDescent="0.25">
      <c r="A1084" s="42" t="str">
        <f t="shared" si="458"/>
        <v>ZERO</v>
      </c>
      <c r="B1084" s="42"/>
      <c r="C1084" s="56" t="s">
        <v>31</v>
      </c>
      <c r="D1084" s="11"/>
      <c r="E1084" s="45" t="s">
        <v>31</v>
      </c>
      <c r="F1084" s="46" t="str">
        <f>VLOOKUP(E1084,ISTRUZIONI!$A$10:$B$26,2)</f>
        <v>-</v>
      </c>
      <c r="G1084" s="10"/>
      <c r="H1084" s="57"/>
      <c r="I1084" s="57"/>
      <c r="J1084" s="29">
        <f t="shared" si="433"/>
        <v>0</v>
      </c>
      <c r="K1084" s="6" t="str">
        <f t="shared" si="459"/>
        <v>Compilare anagrafica</v>
      </c>
      <c r="L1084" s="5"/>
      <c r="M1084" s="32">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30">
        <f t="shared" si="446"/>
        <v>0</v>
      </c>
      <c r="Z1084" s="30">
        <f t="shared" si="447"/>
        <v>0</v>
      </c>
      <c r="AA1084" s="30">
        <f t="shared" si="448"/>
        <v>0</v>
      </c>
      <c r="AB1084" s="30">
        <f t="shared" si="449"/>
        <v>0</v>
      </c>
      <c r="AC1084" s="30">
        <f t="shared" si="450"/>
        <v>0</v>
      </c>
      <c r="AD1084" s="30">
        <f t="shared" si="451"/>
        <v>0</v>
      </c>
      <c r="AE1084" s="30">
        <f t="shared" si="452"/>
        <v>0</v>
      </c>
      <c r="AF1084" s="30">
        <f t="shared" si="453"/>
        <v>0</v>
      </c>
      <c r="AG1084" s="30">
        <f t="shared" si="454"/>
        <v>0</v>
      </c>
      <c r="AH1084" s="30">
        <f t="shared" si="455"/>
        <v>0</v>
      </c>
      <c r="AI1084" s="30">
        <f t="shared" si="456"/>
        <v>0</v>
      </c>
      <c r="AJ1084" s="30">
        <f t="shared" si="457"/>
        <v>0</v>
      </c>
    </row>
    <row r="1085" spans="1:36" ht="15.75" x14ac:dyDescent="0.25">
      <c r="A1085" s="42" t="str">
        <f t="shared" si="458"/>
        <v>ZERO</v>
      </c>
      <c r="B1085" s="42"/>
      <c r="C1085" s="56" t="s">
        <v>31</v>
      </c>
      <c r="D1085" s="11"/>
      <c r="E1085" s="45" t="s">
        <v>31</v>
      </c>
      <c r="F1085" s="46" t="str">
        <f>VLOOKUP(E1085,ISTRUZIONI!$A$10:$B$26,2)</f>
        <v>-</v>
      </c>
      <c r="G1085" s="10"/>
      <c r="H1085" s="57"/>
      <c r="I1085" s="57"/>
      <c r="J1085" s="29">
        <f t="shared" si="433"/>
        <v>0</v>
      </c>
      <c r="K1085" s="6" t="str">
        <f t="shared" si="459"/>
        <v>Compilare anagrafica</v>
      </c>
      <c r="L1085" s="5"/>
      <c r="M1085" s="32">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30">
        <f t="shared" si="446"/>
        <v>0</v>
      </c>
      <c r="Z1085" s="30">
        <f t="shared" si="447"/>
        <v>0</v>
      </c>
      <c r="AA1085" s="30">
        <f t="shared" si="448"/>
        <v>0</v>
      </c>
      <c r="AB1085" s="30">
        <f t="shared" si="449"/>
        <v>0</v>
      </c>
      <c r="AC1085" s="30">
        <f t="shared" si="450"/>
        <v>0</v>
      </c>
      <c r="AD1085" s="30">
        <f t="shared" si="451"/>
        <v>0</v>
      </c>
      <c r="AE1085" s="30">
        <f t="shared" si="452"/>
        <v>0</v>
      </c>
      <c r="AF1085" s="30">
        <f t="shared" si="453"/>
        <v>0</v>
      </c>
      <c r="AG1085" s="30">
        <f t="shared" si="454"/>
        <v>0</v>
      </c>
      <c r="AH1085" s="30">
        <f t="shared" si="455"/>
        <v>0</v>
      </c>
      <c r="AI1085" s="30">
        <f t="shared" si="456"/>
        <v>0</v>
      </c>
      <c r="AJ1085" s="30">
        <f t="shared" si="457"/>
        <v>0</v>
      </c>
    </row>
    <row r="1086" spans="1:36" ht="15.75" x14ac:dyDescent="0.25">
      <c r="A1086" s="42" t="str">
        <f t="shared" si="458"/>
        <v>ZERO</v>
      </c>
      <c r="B1086" s="42"/>
      <c r="C1086" s="56" t="s">
        <v>31</v>
      </c>
      <c r="D1086" s="11"/>
      <c r="E1086" s="45" t="s">
        <v>31</v>
      </c>
      <c r="F1086" s="46" t="str">
        <f>VLOOKUP(E1086,ISTRUZIONI!$A$10:$B$26,2)</f>
        <v>-</v>
      </c>
      <c r="G1086" s="10"/>
      <c r="H1086" s="57"/>
      <c r="I1086" s="57"/>
      <c r="J1086" s="29">
        <f t="shared" si="433"/>
        <v>0</v>
      </c>
      <c r="K1086" s="6" t="str">
        <f t="shared" si="459"/>
        <v>Compilare anagrafica</v>
      </c>
      <c r="L1086" s="5"/>
      <c r="M1086" s="32">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30">
        <f t="shared" si="446"/>
        <v>0</v>
      </c>
      <c r="Z1086" s="30">
        <f t="shared" si="447"/>
        <v>0</v>
      </c>
      <c r="AA1086" s="30">
        <f t="shared" si="448"/>
        <v>0</v>
      </c>
      <c r="AB1086" s="30">
        <f t="shared" si="449"/>
        <v>0</v>
      </c>
      <c r="AC1086" s="30">
        <f t="shared" si="450"/>
        <v>0</v>
      </c>
      <c r="AD1086" s="30">
        <f t="shared" si="451"/>
        <v>0</v>
      </c>
      <c r="AE1086" s="30">
        <f t="shared" si="452"/>
        <v>0</v>
      </c>
      <c r="AF1086" s="30">
        <f t="shared" si="453"/>
        <v>0</v>
      </c>
      <c r="AG1086" s="30">
        <f t="shared" si="454"/>
        <v>0</v>
      </c>
      <c r="AH1086" s="30">
        <f t="shared" si="455"/>
        <v>0</v>
      </c>
      <c r="AI1086" s="30">
        <f t="shared" si="456"/>
        <v>0</v>
      </c>
      <c r="AJ1086" s="30">
        <f t="shared" si="457"/>
        <v>0</v>
      </c>
    </row>
    <row r="1087" spans="1:36" ht="15.75" x14ac:dyDescent="0.25">
      <c r="A1087" s="42" t="str">
        <f t="shared" si="458"/>
        <v>ZERO</v>
      </c>
      <c r="B1087" s="42"/>
      <c r="C1087" s="56" t="s">
        <v>31</v>
      </c>
      <c r="D1087" s="11"/>
      <c r="E1087" s="45" t="s">
        <v>31</v>
      </c>
      <c r="F1087" s="46" t="str">
        <f>VLOOKUP(E1087,ISTRUZIONI!$A$10:$B$26,2)</f>
        <v>-</v>
      </c>
      <c r="G1087" s="10"/>
      <c r="H1087" s="57"/>
      <c r="I1087" s="57"/>
      <c r="J1087" s="29">
        <f t="shared" si="433"/>
        <v>0</v>
      </c>
      <c r="K1087" s="6" t="str">
        <f t="shared" si="459"/>
        <v>Compilare anagrafica</v>
      </c>
      <c r="L1087" s="5"/>
      <c r="M1087" s="32">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30">
        <f t="shared" si="446"/>
        <v>0</v>
      </c>
      <c r="Z1087" s="30">
        <f t="shared" si="447"/>
        <v>0</v>
      </c>
      <c r="AA1087" s="30">
        <f t="shared" si="448"/>
        <v>0</v>
      </c>
      <c r="AB1087" s="30">
        <f t="shared" si="449"/>
        <v>0</v>
      </c>
      <c r="AC1087" s="30">
        <f t="shared" si="450"/>
        <v>0</v>
      </c>
      <c r="AD1087" s="30">
        <f t="shared" si="451"/>
        <v>0</v>
      </c>
      <c r="AE1087" s="30">
        <f t="shared" si="452"/>
        <v>0</v>
      </c>
      <c r="AF1087" s="30">
        <f t="shared" si="453"/>
        <v>0</v>
      </c>
      <c r="AG1087" s="30">
        <f t="shared" si="454"/>
        <v>0</v>
      </c>
      <c r="AH1087" s="30">
        <f t="shared" si="455"/>
        <v>0</v>
      </c>
      <c r="AI1087" s="30">
        <f t="shared" si="456"/>
        <v>0</v>
      </c>
      <c r="AJ1087" s="30">
        <f t="shared" si="457"/>
        <v>0</v>
      </c>
    </row>
    <row r="1088" spans="1:36" ht="15.75" x14ac:dyDescent="0.25">
      <c r="A1088" s="42" t="str">
        <f t="shared" si="458"/>
        <v>ZERO</v>
      </c>
      <c r="B1088" s="42"/>
      <c r="C1088" s="56" t="s">
        <v>31</v>
      </c>
      <c r="D1088" s="11"/>
      <c r="E1088" s="45" t="s">
        <v>31</v>
      </c>
      <c r="F1088" s="46" t="str">
        <f>VLOOKUP(E1088,ISTRUZIONI!$A$10:$B$26,2)</f>
        <v>-</v>
      </c>
      <c r="G1088" s="10"/>
      <c r="H1088" s="57"/>
      <c r="I1088" s="57"/>
      <c r="J1088" s="29">
        <f t="shared" si="433"/>
        <v>0</v>
      </c>
      <c r="K1088" s="6" t="str">
        <f t="shared" si="459"/>
        <v>Compilare anagrafica</v>
      </c>
      <c r="L1088" s="5"/>
      <c r="M1088" s="32">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30">
        <f t="shared" si="446"/>
        <v>0</v>
      </c>
      <c r="Z1088" s="30">
        <f t="shared" si="447"/>
        <v>0</v>
      </c>
      <c r="AA1088" s="30">
        <f t="shared" si="448"/>
        <v>0</v>
      </c>
      <c r="AB1088" s="30">
        <f t="shared" si="449"/>
        <v>0</v>
      </c>
      <c r="AC1088" s="30">
        <f t="shared" si="450"/>
        <v>0</v>
      </c>
      <c r="AD1088" s="30">
        <f t="shared" si="451"/>
        <v>0</v>
      </c>
      <c r="AE1088" s="30">
        <f t="shared" si="452"/>
        <v>0</v>
      </c>
      <c r="AF1088" s="30">
        <f t="shared" si="453"/>
        <v>0</v>
      </c>
      <c r="AG1088" s="30">
        <f t="shared" si="454"/>
        <v>0</v>
      </c>
      <c r="AH1088" s="30">
        <f t="shared" si="455"/>
        <v>0</v>
      </c>
      <c r="AI1088" s="30">
        <f t="shared" si="456"/>
        <v>0</v>
      </c>
      <c r="AJ1088" s="30">
        <f t="shared" si="457"/>
        <v>0</v>
      </c>
    </row>
    <row r="1089" spans="1:36" ht="15.75" x14ac:dyDescent="0.25">
      <c r="A1089" s="42" t="str">
        <f t="shared" si="458"/>
        <v>ZERO</v>
      </c>
      <c r="B1089" s="42"/>
      <c r="C1089" s="56" t="s">
        <v>31</v>
      </c>
      <c r="D1089" s="11"/>
      <c r="E1089" s="45" t="s">
        <v>31</v>
      </c>
      <c r="F1089" s="46" t="str">
        <f>VLOOKUP(E1089,ISTRUZIONI!$A$10:$B$26,2)</f>
        <v>-</v>
      </c>
      <c r="G1089" s="10"/>
      <c r="H1089" s="57"/>
      <c r="I1089" s="57"/>
      <c r="J1089" s="29">
        <f t="shared" si="433"/>
        <v>0</v>
      </c>
      <c r="K1089" s="6" t="str">
        <f t="shared" si="459"/>
        <v>Compilare anagrafica</v>
      </c>
      <c r="L1089" s="5"/>
      <c r="M1089" s="32">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30">
        <f t="shared" si="446"/>
        <v>0</v>
      </c>
      <c r="Z1089" s="30">
        <f t="shared" si="447"/>
        <v>0</v>
      </c>
      <c r="AA1089" s="30">
        <f t="shared" si="448"/>
        <v>0</v>
      </c>
      <c r="AB1089" s="30">
        <f t="shared" si="449"/>
        <v>0</v>
      </c>
      <c r="AC1089" s="30">
        <f t="shared" si="450"/>
        <v>0</v>
      </c>
      <c r="AD1089" s="30">
        <f t="shared" si="451"/>
        <v>0</v>
      </c>
      <c r="AE1089" s="30">
        <f t="shared" si="452"/>
        <v>0</v>
      </c>
      <c r="AF1089" s="30">
        <f t="shared" si="453"/>
        <v>0</v>
      </c>
      <c r="AG1089" s="30">
        <f t="shared" si="454"/>
        <v>0</v>
      </c>
      <c r="AH1089" s="30">
        <f t="shared" si="455"/>
        <v>0</v>
      </c>
      <c r="AI1089" s="30">
        <f t="shared" si="456"/>
        <v>0</v>
      </c>
      <c r="AJ1089" s="30">
        <f t="shared" si="457"/>
        <v>0</v>
      </c>
    </row>
    <row r="1090" spans="1:36" ht="15.75" x14ac:dyDescent="0.25">
      <c r="A1090" s="42" t="str">
        <f t="shared" si="458"/>
        <v>ZERO</v>
      </c>
      <c r="B1090" s="42"/>
      <c r="C1090" s="56" t="s">
        <v>31</v>
      </c>
      <c r="D1090" s="11"/>
      <c r="E1090" s="45" t="s">
        <v>31</v>
      </c>
      <c r="F1090" s="46" t="str">
        <f>VLOOKUP(E1090,ISTRUZIONI!$A$10:$B$26,2)</f>
        <v>-</v>
      </c>
      <c r="G1090" s="10"/>
      <c r="H1090" s="57"/>
      <c r="I1090" s="57"/>
      <c r="J1090" s="29">
        <f t="shared" si="433"/>
        <v>0</v>
      </c>
      <c r="K1090" s="6" t="str">
        <f t="shared" si="459"/>
        <v>Compilare anagrafica</v>
      </c>
      <c r="L1090" s="5"/>
      <c r="M1090" s="32">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30">
        <f t="shared" si="446"/>
        <v>0</v>
      </c>
      <c r="Z1090" s="30">
        <f t="shared" si="447"/>
        <v>0</v>
      </c>
      <c r="AA1090" s="30">
        <f t="shared" si="448"/>
        <v>0</v>
      </c>
      <c r="AB1090" s="30">
        <f t="shared" si="449"/>
        <v>0</v>
      </c>
      <c r="AC1090" s="30">
        <f t="shared" si="450"/>
        <v>0</v>
      </c>
      <c r="AD1090" s="30">
        <f t="shared" si="451"/>
        <v>0</v>
      </c>
      <c r="AE1090" s="30">
        <f t="shared" si="452"/>
        <v>0</v>
      </c>
      <c r="AF1090" s="30">
        <f t="shared" si="453"/>
        <v>0</v>
      </c>
      <c r="AG1090" s="30">
        <f t="shared" si="454"/>
        <v>0</v>
      </c>
      <c r="AH1090" s="30">
        <f t="shared" si="455"/>
        <v>0</v>
      </c>
      <c r="AI1090" s="30">
        <f t="shared" si="456"/>
        <v>0</v>
      </c>
      <c r="AJ1090" s="30">
        <f t="shared" si="457"/>
        <v>0</v>
      </c>
    </row>
    <row r="1091" spans="1:36" ht="15.75" x14ac:dyDescent="0.25">
      <c r="A1091" s="42" t="str">
        <f t="shared" si="458"/>
        <v>ZERO</v>
      </c>
      <c r="B1091" s="42"/>
      <c r="C1091" s="56" t="s">
        <v>31</v>
      </c>
      <c r="D1091" s="11"/>
      <c r="E1091" s="45" t="s">
        <v>31</v>
      </c>
      <c r="F1091" s="46" t="str">
        <f>VLOOKUP(E1091,ISTRUZIONI!$A$10:$B$26,2)</f>
        <v>-</v>
      </c>
      <c r="G1091" s="10"/>
      <c r="H1091" s="57"/>
      <c r="I1091" s="57"/>
      <c r="J1091" s="29">
        <f t="shared" si="433"/>
        <v>0</v>
      </c>
      <c r="K1091" s="6" t="str">
        <f t="shared" si="459"/>
        <v>Compilare anagrafica</v>
      </c>
      <c r="L1091" s="5"/>
      <c r="M1091" s="32">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30">
        <f t="shared" si="446"/>
        <v>0</v>
      </c>
      <c r="Z1091" s="30">
        <f t="shared" si="447"/>
        <v>0</v>
      </c>
      <c r="AA1091" s="30">
        <f t="shared" si="448"/>
        <v>0</v>
      </c>
      <c r="AB1091" s="30">
        <f t="shared" si="449"/>
        <v>0</v>
      </c>
      <c r="AC1091" s="30">
        <f t="shared" si="450"/>
        <v>0</v>
      </c>
      <c r="AD1091" s="30">
        <f t="shared" si="451"/>
        <v>0</v>
      </c>
      <c r="AE1091" s="30">
        <f t="shared" si="452"/>
        <v>0</v>
      </c>
      <c r="AF1091" s="30">
        <f t="shared" si="453"/>
        <v>0</v>
      </c>
      <c r="AG1091" s="30">
        <f t="shared" si="454"/>
        <v>0</v>
      </c>
      <c r="AH1091" s="30">
        <f t="shared" si="455"/>
        <v>0</v>
      </c>
      <c r="AI1091" s="30">
        <f t="shared" si="456"/>
        <v>0</v>
      </c>
      <c r="AJ1091" s="30">
        <f t="shared" si="457"/>
        <v>0</v>
      </c>
    </row>
    <row r="1092" spans="1:36" ht="15.75" x14ac:dyDescent="0.25">
      <c r="A1092" s="42" t="str">
        <f t="shared" si="458"/>
        <v>ZERO</v>
      </c>
      <c r="B1092" s="42"/>
      <c r="C1092" s="56" t="s">
        <v>31</v>
      </c>
      <c r="D1092" s="11"/>
      <c r="E1092" s="45" t="s">
        <v>31</v>
      </c>
      <c r="F1092" s="46" t="str">
        <f>VLOOKUP(E1092,ISTRUZIONI!$A$10:$B$26,2)</f>
        <v>-</v>
      </c>
      <c r="G1092" s="10"/>
      <c r="H1092" s="57"/>
      <c r="I1092" s="57"/>
      <c r="J1092" s="29">
        <f t="shared" si="433"/>
        <v>0</v>
      </c>
      <c r="K1092" s="6" t="str">
        <f t="shared" si="459"/>
        <v>Compilare anagrafica</v>
      </c>
      <c r="L1092" s="5"/>
      <c r="M1092" s="32">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30">
        <f t="shared" si="446"/>
        <v>0</v>
      </c>
      <c r="Z1092" s="30">
        <f t="shared" si="447"/>
        <v>0</v>
      </c>
      <c r="AA1092" s="30">
        <f t="shared" si="448"/>
        <v>0</v>
      </c>
      <c r="AB1092" s="30">
        <f t="shared" si="449"/>
        <v>0</v>
      </c>
      <c r="AC1092" s="30">
        <f t="shared" si="450"/>
        <v>0</v>
      </c>
      <c r="AD1092" s="30">
        <f t="shared" si="451"/>
        <v>0</v>
      </c>
      <c r="AE1092" s="30">
        <f t="shared" si="452"/>
        <v>0</v>
      </c>
      <c r="AF1092" s="30">
        <f t="shared" si="453"/>
        <v>0</v>
      </c>
      <c r="AG1092" s="30">
        <f t="shared" si="454"/>
        <v>0</v>
      </c>
      <c r="AH1092" s="30">
        <f t="shared" si="455"/>
        <v>0</v>
      </c>
      <c r="AI1092" s="30">
        <f t="shared" si="456"/>
        <v>0</v>
      </c>
      <c r="AJ1092" s="30">
        <f t="shared" si="457"/>
        <v>0</v>
      </c>
    </row>
    <row r="1093" spans="1:36" ht="15.75" x14ac:dyDescent="0.25">
      <c r="A1093" s="42" t="str">
        <f t="shared" si="458"/>
        <v>ZERO</v>
      </c>
      <c r="B1093" s="42"/>
      <c r="C1093" s="56" t="s">
        <v>31</v>
      </c>
      <c r="D1093" s="11"/>
      <c r="E1093" s="45" t="s">
        <v>31</v>
      </c>
      <c r="F1093" s="46" t="str">
        <f>VLOOKUP(E1093,ISTRUZIONI!$A$10:$B$26,2)</f>
        <v>-</v>
      </c>
      <c r="G1093" s="10"/>
      <c r="H1093" s="57"/>
      <c r="I1093" s="57"/>
      <c r="J1093" s="29">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6" t="str">
        <f t="shared" si="459"/>
        <v>Compilare anagrafica</v>
      </c>
      <c r="L1093" s="5"/>
      <c r="M1093" s="32">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30">
        <f t="shared" ref="Y1093:Y1156" si="473">(M1093/30)*G1093</f>
        <v>0</v>
      </c>
      <c r="Z1093" s="30">
        <f t="shared" ref="Z1093:Z1156" si="474">(N1093/30)*G1093</f>
        <v>0</v>
      </c>
      <c r="AA1093" s="30">
        <f t="shared" ref="AA1093:AA1156" si="475">(O1093/30)*G1093</f>
        <v>0</v>
      </c>
      <c r="AB1093" s="30">
        <f t="shared" ref="AB1093:AB1156" si="476">(P1093/30)*G1093</f>
        <v>0</v>
      </c>
      <c r="AC1093" s="30">
        <f t="shared" ref="AC1093:AC1156" si="477">(Q1093/30)*G1093</f>
        <v>0</v>
      </c>
      <c r="AD1093" s="30">
        <f t="shared" ref="AD1093:AD1156" si="478">(R1093/30)*G1093</f>
        <v>0</v>
      </c>
      <c r="AE1093" s="30">
        <f t="shared" ref="AE1093:AE1156" si="479">(S1093/30)*G1093</f>
        <v>0</v>
      </c>
      <c r="AF1093" s="30">
        <f t="shared" ref="AF1093:AF1156" si="480">(T1093/30)*G1093</f>
        <v>0</v>
      </c>
      <c r="AG1093" s="30">
        <f t="shared" ref="AG1093:AG1156" si="481">(U1093/30)*G1093</f>
        <v>0</v>
      </c>
      <c r="AH1093" s="30">
        <f t="shared" ref="AH1093:AH1156" si="482">(V1093/30)*G1093</f>
        <v>0</v>
      </c>
      <c r="AI1093" s="30">
        <f t="shared" ref="AI1093:AI1156" si="483">(W1093/30)*G1093</f>
        <v>0</v>
      </c>
      <c r="AJ1093" s="30">
        <f t="shared" ref="AJ1093:AJ1156" si="484">(X1093/30)*G1093</f>
        <v>0</v>
      </c>
    </row>
    <row r="1094" spans="1:36" ht="15.75" x14ac:dyDescent="0.25">
      <c r="A1094" s="42" t="str">
        <f t="shared" ref="A1094:A1157" si="485">IF(OR(C1094="U",C1094="D"),A1093+1,"ZERO")</f>
        <v>ZERO</v>
      </c>
      <c r="B1094" s="42"/>
      <c r="C1094" s="56" t="s">
        <v>31</v>
      </c>
      <c r="D1094" s="11"/>
      <c r="E1094" s="45" t="s">
        <v>31</v>
      </c>
      <c r="F1094" s="46" t="str">
        <f>VLOOKUP(E1094,ISTRUZIONI!$A$10:$B$26,2)</f>
        <v>-</v>
      </c>
      <c r="G1094" s="10"/>
      <c r="H1094" s="57"/>
      <c r="I1094" s="57"/>
      <c r="J1094" s="29">
        <f t="shared" si="460"/>
        <v>0</v>
      </c>
      <c r="K1094" s="6" t="str">
        <f t="shared" ref="K1094:K1157" si="486">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2">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30">
        <f t="shared" si="473"/>
        <v>0</v>
      </c>
      <c r="Z1094" s="30">
        <f t="shared" si="474"/>
        <v>0</v>
      </c>
      <c r="AA1094" s="30">
        <f t="shared" si="475"/>
        <v>0</v>
      </c>
      <c r="AB1094" s="30">
        <f t="shared" si="476"/>
        <v>0</v>
      </c>
      <c r="AC1094" s="30">
        <f t="shared" si="477"/>
        <v>0</v>
      </c>
      <c r="AD1094" s="30">
        <f t="shared" si="478"/>
        <v>0</v>
      </c>
      <c r="AE1094" s="30">
        <f t="shared" si="479"/>
        <v>0</v>
      </c>
      <c r="AF1094" s="30">
        <f t="shared" si="480"/>
        <v>0</v>
      </c>
      <c r="AG1094" s="30">
        <f t="shared" si="481"/>
        <v>0</v>
      </c>
      <c r="AH1094" s="30">
        <f t="shared" si="482"/>
        <v>0</v>
      </c>
      <c r="AI1094" s="30">
        <f t="shared" si="483"/>
        <v>0</v>
      </c>
      <c r="AJ1094" s="30">
        <f t="shared" si="484"/>
        <v>0</v>
      </c>
    </row>
    <row r="1095" spans="1:36" ht="15.75" x14ac:dyDescent="0.25">
      <c r="A1095" s="42" t="str">
        <f t="shared" si="485"/>
        <v>ZERO</v>
      </c>
      <c r="B1095" s="42"/>
      <c r="C1095" s="56" t="s">
        <v>31</v>
      </c>
      <c r="D1095" s="11"/>
      <c r="E1095" s="45" t="s">
        <v>31</v>
      </c>
      <c r="F1095" s="46" t="str">
        <f>VLOOKUP(E1095,ISTRUZIONI!$A$10:$B$26,2)</f>
        <v>-</v>
      </c>
      <c r="G1095" s="10"/>
      <c r="H1095" s="57"/>
      <c r="I1095" s="57"/>
      <c r="J1095" s="29">
        <f t="shared" si="460"/>
        <v>0</v>
      </c>
      <c r="K1095" s="6" t="str">
        <f t="shared" si="486"/>
        <v>Compilare anagrafica</v>
      </c>
      <c r="L1095" s="5"/>
      <c r="M1095" s="32">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30">
        <f t="shared" si="473"/>
        <v>0</v>
      </c>
      <c r="Z1095" s="30">
        <f t="shared" si="474"/>
        <v>0</v>
      </c>
      <c r="AA1095" s="30">
        <f t="shared" si="475"/>
        <v>0</v>
      </c>
      <c r="AB1095" s="30">
        <f t="shared" si="476"/>
        <v>0</v>
      </c>
      <c r="AC1095" s="30">
        <f t="shared" si="477"/>
        <v>0</v>
      </c>
      <c r="AD1095" s="30">
        <f t="shared" si="478"/>
        <v>0</v>
      </c>
      <c r="AE1095" s="30">
        <f t="shared" si="479"/>
        <v>0</v>
      </c>
      <c r="AF1095" s="30">
        <f t="shared" si="480"/>
        <v>0</v>
      </c>
      <c r="AG1095" s="30">
        <f t="shared" si="481"/>
        <v>0</v>
      </c>
      <c r="AH1095" s="30">
        <f t="shared" si="482"/>
        <v>0</v>
      </c>
      <c r="AI1095" s="30">
        <f t="shared" si="483"/>
        <v>0</v>
      </c>
      <c r="AJ1095" s="30">
        <f t="shared" si="484"/>
        <v>0</v>
      </c>
    </row>
    <row r="1096" spans="1:36" ht="15.75" x14ac:dyDescent="0.25">
      <c r="A1096" s="42" t="str">
        <f t="shared" si="485"/>
        <v>ZERO</v>
      </c>
      <c r="B1096" s="42"/>
      <c r="C1096" s="56" t="s">
        <v>31</v>
      </c>
      <c r="D1096" s="11"/>
      <c r="E1096" s="45" t="s">
        <v>31</v>
      </c>
      <c r="F1096" s="46" t="str">
        <f>VLOOKUP(E1096,ISTRUZIONI!$A$10:$B$26,2)</f>
        <v>-</v>
      </c>
      <c r="G1096" s="10"/>
      <c r="H1096" s="57"/>
      <c r="I1096" s="57"/>
      <c r="J1096" s="29">
        <f t="shared" si="460"/>
        <v>0</v>
      </c>
      <c r="K1096" s="6" t="str">
        <f t="shared" si="486"/>
        <v>Compilare anagrafica</v>
      </c>
      <c r="L1096" s="5"/>
      <c r="M1096" s="32">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30">
        <f t="shared" si="473"/>
        <v>0</v>
      </c>
      <c r="Z1096" s="30">
        <f t="shared" si="474"/>
        <v>0</v>
      </c>
      <c r="AA1096" s="30">
        <f t="shared" si="475"/>
        <v>0</v>
      </c>
      <c r="AB1096" s="30">
        <f t="shared" si="476"/>
        <v>0</v>
      </c>
      <c r="AC1096" s="30">
        <f t="shared" si="477"/>
        <v>0</v>
      </c>
      <c r="AD1096" s="30">
        <f t="shared" si="478"/>
        <v>0</v>
      </c>
      <c r="AE1096" s="30">
        <f t="shared" si="479"/>
        <v>0</v>
      </c>
      <c r="AF1096" s="30">
        <f t="shared" si="480"/>
        <v>0</v>
      </c>
      <c r="AG1096" s="30">
        <f t="shared" si="481"/>
        <v>0</v>
      </c>
      <c r="AH1096" s="30">
        <f t="shared" si="482"/>
        <v>0</v>
      </c>
      <c r="AI1096" s="30">
        <f t="shared" si="483"/>
        <v>0</v>
      </c>
      <c r="AJ1096" s="30">
        <f t="shared" si="484"/>
        <v>0</v>
      </c>
    </row>
    <row r="1097" spans="1:36" ht="15.75" x14ac:dyDescent="0.25">
      <c r="A1097" s="42" t="str">
        <f t="shared" si="485"/>
        <v>ZERO</v>
      </c>
      <c r="B1097" s="42"/>
      <c r="C1097" s="56" t="s">
        <v>31</v>
      </c>
      <c r="D1097" s="11"/>
      <c r="E1097" s="45" t="s">
        <v>31</v>
      </c>
      <c r="F1097" s="46" t="str">
        <f>VLOOKUP(E1097,ISTRUZIONI!$A$10:$B$26,2)</f>
        <v>-</v>
      </c>
      <c r="G1097" s="10"/>
      <c r="H1097" s="57"/>
      <c r="I1097" s="57"/>
      <c r="J1097" s="29">
        <f t="shared" si="460"/>
        <v>0</v>
      </c>
      <c r="K1097" s="6" t="str">
        <f t="shared" si="486"/>
        <v>Compilare anagrafica</v>
      </c>
      <c r="L1097" s="5"/>
      <c r="M1097" s="32">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30">
        <f t="shared" si="473"/>
        <v>0</v>
      </c>
      <c r="Z1097" s="30">
        <f t="shared" si="474"/>
        <v>0</v>
      </c>
      <c r="AA1097" s="30">
        <f t="shared" si="475"/>
        <v>0</v>
      </c>
      <c r="AB1097" s="30">
        <f t="shared" si="476"/>
        <v>0</v>
      </c>
      <c r="AC1097" s="30">
        <f t="shared" si="477"/>
        <v>0</v>
      </c>
      <c r="AD1097" s="30">
        <f t="shared" si="478"/>
        <v>0</v>
      </c>
      <c r="AE1097" s="30">
        <f t="shared" si="479"/>
        <v>0</v>
      </c>
      <c r="AF1097" s="30">
        <f t="shared" si="480"/>
        <v>0</v>
      </c>
      <c r="AG1097" s="30">
        <f t="shared" si="481"/>
        <v>0</v>
      </c>
      <c r="AH1097" s="30">
        <f t="shared" si="482"/>
        <v>0</v>
      </c>
      <c r="AI1097" s="30">
        <f t="shared" si="483"/>
        <v>0</v>
      </c>
      <c r="AJ1097" s="30">
        <f t="shared" si="484"/>
        <v>0</v>
      </c>
    </row>
    <row r="1098" spans="1:36" ht="15.75" x14ac:dyDescent="0.25">
      <c r="A1098" s="42" t="str">
        <f t="shared" si="485"/>
        <v>ZERO</v>
      </c>
      <c r="B1098" s="42"/>
      <c r="C1098" s="56" t="s">
        <v>31</v>
      </c>
      <c r="D1098" s="11"/>
      <c r="E1098" s="45" t="s">
        <v>31</v>
      </c>
      <c r="F1098" s="46" t="str">
        <f>VLOOKUP(E1098,ISTRUZIONI!$A$10:$B$26,2)</f>
        <v>-</v>
      </c>
      <c r="G1098" s="10"/>
      <c r="H1098" s="57"/>
      <c r="I1098" s="57"/>
      <c r="J1098" s="29">
        <f t="shared" si="460"/>
        <v>0</v>
      </c>
      <c r="K1098" s="6" t="str">
        <f t="shared" si="486"/>
        <v>Compilare anagrafica</v>
      </c>
      <c r="L1098" s="5"/>
      <c r="M1098" s="32">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30">
        <f t="shared" si="473"/>
        <v>0</v>
      </c>
      <c r="Z1098" s="30">
        <f t="shared" si="474"/>
        <v>0</v>
      </c>
      <c r="AA1098" s="30">
        <f t="shared" si="475"/>
        <v>0</v>
      </c>
      <c r="AB1098" s="30">
        <f t="shared" si="476"/>
        <v>0</v>
      </c>
      <c r="AC1098" s="30">
        <f t="shared" si="477"/>
        <v>0</v>
      </c>
      <c r="AD1098" s="30">
        <f t="shared" si="478"/>
        <v>0</v>
      </c>
      <c r="AE1098" s="30">
        <f t="shared" si="479"/>
        <v>0</v>
      </c>
      <c r="AF1098" s="30">
        <f t="shared" si="480"/>
        <v>0</v>
      </c>
      <c r="AG1098" s="30">
        <f t="shared" si="481"/>
        <v>0</v>
      </c>
      <c r="AH1098" s="30">
        <f t="shared" si="482"/>
        <v>0</v>
      </c>
      <c r="AI1098" s="30">
        <f t="shared" si="483"/>
        <v>0</v>
      </c>
      <c r="AJ1098" s="30">
        <f t="shared" si="484"/>
        <v>0</v>
      </c>
    </row>
    <row r="1099" spans="1:36" ht="15.75" x14ac:dyDescent="0.25">
      <c r="A1099" s="42" t="str">
        <f t="shared" si="485"/>
        <v>ZERO</v>
      </c>
      <c r="B1099" s="42"/>
      <c r="C1099" s="56" t="s">
        <v>31</v>
      </c>
      <c r="D1099" s="11"/>
      <c r="E1099" s="45" t="s">
        <v>31</v>
      </c>
      <c r="F1099" s="46" t="str">
        <f>VLOOKUP(E1099,ISTRUZIONI!$A$10:$B$26,2)</f>
        <v>-</v>
      </c>
      <c r="G1099" s="10"/>
      <c r="H1099" s="57"/>
      <c r="I1099" s="57"/>
      <c r="J1099" s="29">
        <f t="shared" si="460"/>
        <v>0</v>
      </c>
      <c r="K1099" s="6" t="str">
        <f t="shared" si="486"/>
        <v>Compilare anagrafica</v>
      </c>
      <c r="L1099" s="5"/>
      <c r="M1099" s="32">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30">
        <f t="shared" si="473"/>
        <v>0</v>
      </c>
      <c r="Z1099" s="30">
        <f t="shared" si="474"/>
        <v>0</v>
      </c>
      <c r="AA1099" s="30">
        <f t="shared" si="475"/>
        <v>0</v>
      </c>
      <c r="AB1099" s="30">
        <f t="shared" si="476"/>
        <v>0</v>
      </c>
      <c r="AC1099" s="30">
        <f t="shared" si="477"/>
        <v>0</v>
      </c>
      <c r="AD1099" s="30">
        <f t="shared" si="478"/>
        <v>0</v>
      </c>
      <c r="AE1099" s="30">
        <f t="shared" si="479"/>
        <v>0</v>
      </c>
      <c r="AF1099" s="30">
        <f t="shared" si="480"/>
        <v>0</v>
      </c>
      <c r="AG1099" s="30">
        <f t="shared" si="481"/>
        <v>0</v>
      </c>
      <c r="AH1099" s="30">
        <f t="shared" si="482"/>
        <v>0</v>
      </c>
      <c r="AI1099" s="30">
        <f t="shared" si="483"/>
        <v>0</v>
      </c>
      <c r="AJ1099" s="30">
        <f t="shared" si="484"/>
        <v>0</v>
      </c>
    </row>
    <row r="1100" spans="1:36" ht="15.75" x14ac:dyDescent="0.25">
      <c r="A1100" s="42" t="str">
        <f t="shared" si="485"/>
        <v>ZERO</v>
      </c>
      <c r="B1100" s="42"/>
      <c r="C1100" s="56" t="s">
        <v>31</v>
      </c>
      <c r="D1100" s="11"/>
      <c r="E1100" s="45" t="s">
        <v>31</v>
      </c>
      <c r="F1100" s="46" t="str">
        <f>VLOOKUP(E1100,ISTRUZIONI!$A$10:$B$26,2)</f>
        <v>-</v>
      </c>
      <c r="G1100" s="10"/>
      <c r="H1100" s="57"/>
      <c r="I1100" s="57"/>
      <c r="J1100" s="29">
        <f t="shared" si="460"/>
        <v>0</v>
      </c>
      <c r="K1100" s="6" t="str">
        <f t="shared" si="486"/>
        <v>Compilare anagrafica</v>
      </c>
      <c r="L1100" s="5"/>
      <c r="M1100" s="32">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30">
        <f t="shared" si="473"/>
        <v>0</v>
      </c>
      <c r="Z1100" s="30">
        <f t="shared" si="474"/>
        <v>0</v>
      </c>
      <c r="AA1100" s="30">
        <f t="shared" si="475"/>
        <v>0</v>
      </c>
      <c r="AB1100" s="30">
        <f t="shared" si="476"/>
        <v>0</v>
      </c>
      <c r="AC1100" s="30">
        <f t="shared" si="477"/>
        <v>0</v>
      </c>
      <c r="AD1100" s="30">
        <f t="shared" si="478"/>
        <v>0</v>
      </c>
      <c r="AE1100" s="30">
        <f t="shared" si="479"/>
        <v>0</v>
      </c>
      <c r="AF1100" s="30">
        <f t="shared" si="480"/>
        <v>0</v>
      </c>
      <c r="AG1100" s="30">
        <f t="shared" si="481"/>
        <v>0</v>
      </c>
      <c r="AH1100" s="30">
        <f t="shared" si="482"/>
        <v>0</v>
      </c>
      <c r="AI1100" s="30">
        <f t="shared" si="483"/>
        <v>0</v>
      </c>
      <c r="AJ1100" s="30">
        <f t="shared" si="484"/>
        <v>0</v>
      </c>
    </row>
    <row r="1101" spans="1:36" ht="15.75" x14ac:dyDescent="0.25">
      <c r="A1101" s="42" t="str">
        <f t="shared" si="485"/>
        <v>ZERO</v>
      </c>
      <c r="B1101" s="42"/>
      <c r="C1101" s="56" t="s">
        <v>31</v>
      </c>
      <c r="D1101" s="11"/>
      <c r="E1101" s="45" t="s">
        <v>31</v>
      </c>
      <c r="F1101" s="46" t="str">
        <f>VLOOKUP(E1101,ISTRUZIONI!$A$10:$B$26,2)</f>
        <v>-</v>
      </c>
      <c r="G1101" s="10"/>
      <c r="H1101" s="57"/>
      <c r="I1101" s="57"/>
      <c r="J1101" s="29">
        <f t="shared" si="460"/>
        <v>0</v>
      </c>
      <c r="K1101" s="6" t="str">
        <f t="shared" si="486"/>
        <v>Compilare anagrafica</v>
      </c>
      <c r="L1101" s="5"/>
      <c r="M1101" s="32">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30">
        <f t="shared" si="473"/>
        <v>0</v>
      </c>
      <c r="Z1101" s="30">
        <f t="shared" si="474"/>
        <v>0</v>
      </c>
      <c r="AA1101" s="30">
        <f t="shared" si="475"/>
        <v>0</v>
      </c>
      <c r="AB1101" s="30">
        <f t="shared" si="476"/>
        <v>0</v>
      </c>
      <c r="AC1101" s="30">
        <f t="shared" si="477"/>
        <v>0</v>
      </c>
      <c r="AD1101" s="30">
        <f t="shared" si="478"/>
        <v>0</v>
      </c>
      <c r="AE1101" s="30">
        <f t="shared" si="479"/>
        <v>0</v>
      </c>
      <c r="AF1101" s="30">
        <f t="shared" si="480"/>
        <v>0</v>
      </c>
      <c r="AG1101" s="30">
        <f t="shared" si="481"/>
        <v>0</v>
      </c>
      <c r="AH1101" s="30">
        <f t="shared" si="482"/>
        <v>0</v>
      </c>
      <c r="AI1101" s="30">
        <f t="shared" si="483"/>
        <v>0</v>
      </c>
      <c r="AJ1101" s="30">
        <f t="shared" si="484"/>
        <v>0</v>
      </c>
    </row>
    <row r="1102" spans="1:36" ht="15.75" x14ac:dyDescent="0.25">
      <c r="A1102" s="42" t="str">
        <f t="shared" si="485"/>
        <v>ZERO</v>
      </c>
      <c r="B1102" s="42"/>
      <c r="C1102" s="56" t="s">
        <v>31</v>
      </c>
      <c r="D1102" s="11"/>
      <c r="E1102" s="45" t="s">
        <v>31</v>
      </c>
      <c r="F1102" s="46" t="str">
        <f>VLOOKUP(E1102,ISTRUZIONI!$A$10:$B$26,2)</f>
        <v>-</v>
      </c>
      <c r="G1102" s="10"/>
      <c r="H1102" s="57"/>
      <c r="I1102" s="57"/>
      <c r="J1102" s="29">
        <f t="shared" si="460"/>
        <v>0</v>
      </c>
      <c r="K1102" s="6" t="str">
        <f t="shared" si="486"/>
        <v>Compilare anagrafica</v>
      </c>
      <c r="L1102" s="5"/>
      <c r="M1102" s="32">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30">
        <f t="shared" si="473"/>
        <v>0</v>
      </c>
      <c r="Z1102" s="30">
        <f t="shared" si="474"/>
        <v>0</v>
      </c>
      <c r="AA1102" s="30">
        <f t="shared" si="475"/>
        <v>0</v>
      </c>
      <c r="AB1102" s="30">
        <f t="shared" si="476"/>
        <v>0</v>
      </c>
      <c r="AC1102" s="30">
        <f t="shared" si="477"/>
        <v>0</v>
      </c>
      <c r="AD1102" s="30">
        <f t="shared" si="478"/>
        <v>0</v>
      </c>
      <c r="AE1102" s="30">
        <f t="shared" si="479"/>
        <v>0</v>
      </c>
      <c r="AF1102" s="30">
        <f t="shared" si="480"/>
        <v>0</v>
      </c>
      <c r="AG1102" s="30">
        <f t="shared" si="481"/>
        <v>0</v>
      </c>
      <c r="AH1102" s="30">
        <f t="shared" si="482"/>
        <v>0</v>
      </c>
      <c r="AI1102" s="30">
        <f t="shared" si="483"/>
        <v>0</v>
      </c>
      <c r="AJ1102" s="30">
        <f t="shared" si="484"/>
        <v>0</v>
      </c>
    </row>
    <row r="1103" spans="1:36" ht="15.75" x14ac:dyDescent="0.25">
      <c r="A1103" s="42" t="str">
        <f t="shared" si="485"/>
        <v>ZERO</v>
      </c>
      <c r="B1103" s="42"/>
      <c r="C1103" s="56" t="s">
        <v>31</v>
      </c>
      <c r="D1103" s="11"/>
      <c r="E1103" s="45" t="s">
        <v>31</v>
      </c>
      <c r="F1103" s="46" t="str">
        <f>VLOOKUP(E1103,ISTRUZIONI!$A$10:$B$26,2)</f>
        <v>-</v>
      </c>
      <c r="G1103" s="10"/>
      <c r="H1103" s="57"/>
      <c r="I1103" s="57"/>
      <c r="J1103" s="29">
        <f t="shared" si="460"/>
        <v>0</v>
      </c>
      <c r="K1103" s="6" t="str">
        <f t="shared" si="486"/>
        <v>Compilare anagrafica</v>
      </c>
      <c r="L1103" s="5"/>
      <c r="M1103" s="32">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30">
        <f t="shared" si="473"/>
        <v>0</v>
      </c>
      <c r="Z1103" s="30">
        <f t="shared" si="474"/>
        <v>0</v>
      </c>
      <c r="AA1103" s="30">
        <f t="shared" si="475"/>
        <v>0</v>
      </c>
      <c r="AB1103" s="30">
        <f t="shared" si="476"/>
        <v>0</v>
      </c>
      <c r="AC1103" s="30">
        <f t="shared" si="477"/>
        <v>0</v>
      </c>
      <c r="AD1103" s="30">
        <f t="shared" si="478"/>
        <v>0</v>
      </c>
      <c r="AE1103" s="30">
        <f t="shared" si="479"/>
        <v>0</v>
      </c>
      <c r="AF1103" s="30">
        <f t="shared" si="480"/>
        <v>0</v>
      </c>
      <c r="AG1103" s="30">
        <f t="shared" si="481"/>
        <v>0</v>
      </c>
      <c r="AH1103" s="30">
        <f t="shared" si="482"/>
        <v>0</v>
      </c>
      <c r="AI1103" s="30">
        <f t="shared" si="483"/>
        <v>0</v>
      </c>
      <c r="AJ1103" s="30">
        <f t="shared" si="484"/>
        <v>0</v>
      </c>
    </row>
    <row r="1104" spans="1:36" ht="15.75" x14ac:dyDescent="0.25">
      <c r="A1104" s="42" t="str">
        <f t="shared" si="485"/>
        <v>ZERO</v>
      </c>
      <c r="B1104" s="42"/>
      <c r="C1104" s="56" t="s">
        <v>31</v>
      </c>
      <c r="D1104" s="11"/>
      <c r="E1104" s="45" t="s">
        <v>31</v>
      </c>
      <c r="F1104" s="46" t="str">
        <f>VLOOKUP(E1104,ISTRUZIONI!$A$10:$B$26,2)</f>
        <v>-</v>
      </c>
      <c r="G1104" s="10"/>
      <c r="H1104" s="57"/>
      <c r="I1104" s="57"/>
      <c r="J1104" s="29">
        <f t="shared" si="460"/>
        <v>0</v>
      </c>
      <c r="K1104" s="6" t="str">
        <f t="shared" si="486"/>
        <v>Compilare anagrafica</v>
      </c>
      <c r="L1104" s="5"/>
      <c r="M1104" s="32">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30">
        <f t="shared" si="473"/>
        <v>0</v>
      </c>
      <c r="Z1104" s="30">
        <f t="shared" si="474"/>
        <v>0</v>
      </c>
      <c r="AA1104" s="30">
        <f t="shared" si="475"/>
        <v>0</v>
      </c>
      <c r="AB1104" s="30">
        <f t="shared" si="476"/>
        <v>0</v>
      </c>
      <c r="AC1104" s="30">
        <f t="shared" si="477"/>
        <v>0</v>
      </c>
      <c r="AD1104" s="30">
        <f t="shared" si="478"/>
        <v>0</v>
      </c>
      <c r="AE1104" s="30">
        <f t="shared" si="479"/>
        <v>0</v>
      </c>
      <c r="AF1104" s="30">
        <f t="shared" si="480"/>
        <v>0</v>
      </c>
      <c r="AG1104" s="30">
        <f t="shared" si="481"/>
        <v>0</v>
      </c>
      <c r="AH1104" s="30">
        <f t="shared" si="482"/>
        <v>0</v>
      </c>
      <c r="AI1104" s="30">
        <f t="shared" si="483"/>
        <v>0</v>
      </c>
      <c r="AJ1104" s="30">
        <f t="shared" si="484"/>
        <v>0</v>
      </c>
    </row>
    <row r="1105" spans="1:36" ht="15.75" x14ac:dyDescent="0.25">
      <c r="A1105" s="42" t="str">
        <f t="shared" si="485"/>
        <v>ZERO</v>
      </c>
      <c r="B1105" s="42"/>
      <c r="C1105" s="56" t="s">
        <v>31</v>
      </c>
      <c r="D1105" s="11"/>
      <c r="E1105" s="45" t="s">
        <v>31</v>
      </c>
      <c r="F1105" s="46" t="str">
        <f>VLOOKUP(E1105,ISTRUZIONI!$A$10:$B$26,2)</f>
        <v>-</v>
      </c>
      <c r="G1105" s="10"/>
      <c r="H1105" s="57"/>
      <c r="I1105" s="57"/>
      <c r="J1105" s="29">
        <f t="shared" si="460"/>
        <v>0</v>
      </c>
      <c r="K1105" s="6" t="str">
        <f t="shared" si="486"/>
        <v>Compilare anagrafica</v>
      </c>
      <c r="L1105" s="5"/>
      <c r="M1105" s="32">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30">
        <f t="shared" si="473"/>
        <v>0</v>
      </c>
      <c r="Z1105" s="30">
        <f t="shared" si="474"/>
        <v>0</v>
      </c>
      <c r="AA1105" s="30">
        <f t="shared" si="475"/>
        <v>0</v>
      </c>
      <c r="AB1105" s="30">
        <f t="shared" si="476"/>
        <v>0</v>
      </c>
      <c r="AC1105" s="30">
        <f t="shared" si="477"/>
        <v>0</v>
      </c>
      <c r="AD1105" s="30">
        <f t="shared" si="478"/>
        <v>0</v>
      </c>
      <c r="AE1105" s="30">
        <f t="shared" si="479"/>
        <v>0</v>
      </c>
      <c r="AF1105" s="30">
        <f t="shared" si="480"/>
        <v>0</v>
      </c>
      <c r="AG1105" s="30">
        <f t="shared" si="481"/>
        <v>0</v>
      </c>
      <c r="AH1105" s="30">
        <f t="shared" si="482"/>
        <v>0</v>
      </c>
      <c r="AI1105" s="30">
        <f t="shared" si="483"/>
        <v>0</v>
      </c>
      <c r="AJ1105" s="30">
        <f t="shared" si="484"/>
        <v>0</v>
      </c>
    </row>
    <row r="1106" spans="1:36" ht="15.75" x14ac:dyDescent="0.25">
      <c r="A1106" s="42" t="str">
        <f t="shared" si="485"/>
        <v>ZERO</v>
      </c>
      <c r="B1106" s="42"/>
      <c r="C1106" s="56" t="s">
        <v>31</v>
      </c>
      <c r="D1106" s="11"/>
      <c r="E1106" s="45" t="s">
        <v>31</v>
      </c>
      <c r="F1106" s="46" t="str">
        <f>VLOOKUP(E1106,ISTRUZIONI!$A$10:$B$26,2)</f>
        <v>-</v>
      </c>
      <c r="G1106" s="10"/>
      <c r="H1106" s="57"/>
      <c r="I1106" s="57"/>
      <c r="J1106" s="29">
        <f t="shared" si="460"/>
        <v>0</v>
      </c>
      <c r="K1106" s="6" t="str">
        <f t="shared" si="486"/>
        <v>Compilare anagrafica</v>
      </c>
      <c r="L1106" s="5"/>
      <c r="M1106" s="32">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30">
        <f t="shared" si="473"/>
        <v>0</v>
      </c>
      <c r="Z1106" s="30">
        <f t="shared" si="474"/>
        <v>0</v>
      </c>
      <c r="AA1106" s="30">
        <f t="shared" si="475"/>
        <v>0</v>
      </c>
      <c r="AB1106" s="30">
        <f t="shared" si="476"/>
        <v>0</v>
      </c>
      <c r="AC1106" s="30">
        <f t="shared" si="477"/>
        <v>0</v>
      </c>
      <c r="AD1106" s="30">
        <f t="shared" si="478"/>
        <v>0</v>
      </c>
      <c r="AE1106" s="30">
        <f t="shared" si="479"/>
        <v>0</v>
      </c>
      <c r="AF1106" s="30">
        <f t="shared" si="480"/>
        <v>0</v>
      </c>
      <c r="AG1106" s="30">
        <f t="shared" si="481"/>
        <v>0</v>
      </c>
      <c r="AH1106" s="30">
        <f t="shared" si="482"/>
        <v>0</v>
      </c>
      <c r="AI1106" s="30">
        <f t="shared" si="483"/>
        <v>0</v>
      </c>
      <c r="AJ1106" s="30">
        <f t="shared" si="484"/>
        <v>0</v>
      </c>
    </row>
    <row r="1107" spans="1:36" ht="15.75" x14ac:dyDescent="0.25">
      <c r="A1107" s="42" t="str">
        <f t="shared" si="485"/>
        <v>ZERO</v>
      </c>
      <c r="B1107" s="42"/>
      <c r="C1107" s="56" t="s">
        <v>31</v>
      </c>
      <c r="D1107" s="11"/>
      <c r="E1107" s="45" t="s">
        <v>31</v>
      </c>
      <c r="F1107" s="46" t="str">
        <f>VLOOKUP(E1107,ISTRUZIONI!$A$10:$B$26,2)</f>
        <v>-</v>
      </c>
      <c r="G1107" s="10"/>
      <c r="H1107" s="57"/>
      <c r="I1107" s="57"/>
      <c r="J1107" s="29">
        <f t="shared" si="460"/>
        <v>0</v>
      </c>
      <c r="K1107" s="6" t="str">
        <f t="shared" si="486"/>
        <v>Compilare anagrafica</v>
      </c>
      <c r="L1107" s="5"/>
      <c r="M1107" s="32">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30">
        <f t="shared" si="473"/>
        <v>0</v>
      </c>
      <c r="Z1107" s="30">
        <f t="shared" si="474"/>
        <v>0</v>
      </c>
      <c r="AA1107" s="30">
        <f t="shared" si="475"/>
        <v>0</v>
      </c>
      <c r="AB1107" s="30">
        <f t="shared" si="476"/>
        <v>0</v>
      </c>
      <c r="AC1107" s="30">
        <f t="shared" si="477"/>
        <v>0</v>
      </c>
      <c r="AD1107" s="30">
        <f t="shared" si="478"/>
        <v>0</v>
      </c>
      <c r="AE1107" s="30">
        <f t="shared" si="479"/>
        <v>0</v>
      </c>
      <c r="AF1107" s="30">
        <f t="shared" si="480"/>
        <v>0</v>
      </c>
      <c r="AG1107" s="30">
        <f t="shared" si="481"/>
        <v>0</v>
      </c>
      <c r="AH1107" s="30">
        <f t="shared" si="482"/>
        <v>0</v>
      </c>
      <c r="AI1107" s="30">
        <f t="shared" si="483"/>
        <v>0</v>
      </c>
      <c r="AJ1107" s="30">
        <f t="shared" si="484"/>
        <v>0</v>
      </c>
    </row>
    <row r="1108" spans="1:36" ht="15.75" x14ac:dyDescent="0.25">
      <c r="A1108" s="42" t="str">
        <f t="shared" si="485"/>
        <v>ZERO</v>
      </c>
      <c r="B1108" s="42"/>
      <c r="C1108" s="56" t="s">
        <v>31</v>
      </c>
      <c r="D1108" s="11"/>
      <c r="E1108" s="45" t="s">
        <v>31</v>
      </c>
      <c r="F1108" s="46" t="str">
        <f>VLOOKUP(E1108,ISTRUZIONI!$A$10:$B$26,2)</f>
        <v>-</v>
      </c>
      <c r="G1108" s="10"/>
      <c r="H1108" s="57"/>
      <c r="I1108" s="57"/>
      <c r="J1108" s="29">
        <f t="shared" si="460"/>
        <v>0</v>
      </c>
      <c r="K1108" s="6" t="str">
        <f t="shared" si="486"/>
        <v>Compilare anagrafica</v>
      </c>
      <c r="L1108" s="5"/>
      <c r="M1108" s="32">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30">
        <f t="shared" si="473"/>
        <v>0</v>
      </c>
      <c r="Z1108" s="30">
        <f t="shared" si="474"/>
        <v>0</v>
      </c>
      <c r="AA1108" s="30">
        <f t="shared" si="475"/>
        <v>0</v>
      </c>
      <c r="AB1108" s="30">
        <f t="shared" si="476"/>
        <v>0</v>
      </c>
      <c r="AC1108" s="30">
        <f t="shared" si="477"/>
        <v>0</v>
      </c>
      <c r="AD1108" s="30">
        <f t="shared" si="478"/>
        <v>0</v>
      </c>
      <c r="AE1108" s="30">
        <f t="shared" si="479"/>
        <v>0</v>
      </c>
      <c r="AF1108" s="30">
        <f t="shared" si="480"/>
        <v>0</v>
      </c>
      <c r="AG1108" s="30">
        <f t="shared" si="481"/>
        <v>0</v>
      </c>
      <c r="AH1108" s="30">
        <f t="shared" si="482"/>
        <v>0</v>
      </c>
      <c r="AI1108" s="30">
        <f t="shared" si="483"/>
        <v>0</v>
      </c>
      <c r="AJ1108" s="30">
        <f t="shared" si="484"/>
        <v>0</v>
      </c>
    </row>
    <row r="1109" spans="1:36" ht="15.75" x14ac:dyDescent="0.25">
      <c r="A1109" s="42" t="str">
        <f t="shared" si="485"/>
        <v>ZERO</v>
      </c>
      <c r="B1109" s="42"/>
      <c r="C1109" s="56" t="s">
        <v>31</v>
      </c>
      <c r="D1109" s="11"/>
      <c r="E1109" s="45" t="s">
        <v>31</v>
      </c>
      <c r="F1109" s="46" t="str">
        <f>VLOOKUP(E1109,ISTRUZIONI!$A$10:$B$26,2)</f>
        <v>-</v>
      </c>
      <c r="G1109" s="10"/>
      <c r="H1109" s="57"/>
      <c r="I1109" s="57"/>
      <c r="J1109" s="29">
        <f t="shared" si="460"/>
        <v>0</v>
      </c>
      <c r="K1109" s="6" t="str">
        <f t="shared" si="486"/>
        <v>Compilare anagrafica</v>
      </c>
      <c r="L1109" s="5"/>
      <c r="M1109" s="32">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30">
        <f t="shared" si="473"/>
        <v>0</v>
      </c>
      <c r="Z1109" s="30">
        <f t="shared" si="474"/>
        <v>0</v>
      </c>
      <c r="AA1109" s="30">
        <f t="shared" si="475"/>
        <v>0</v>
      </c>
      <c r="AB1109" s="30">
        <f t="shared" si="476"/>
        <v>0</v>
      </c>
      <c r="AC1109" s="30">
        <f t="shared" si="477"/>
        <v>0</v>
      </c>
      <c r="AD1109" s="30">
        <f t="shared" si="478"/>
        <v>0</v>
      </c>
      <c r="AE1109" s="30">
        <f t="shared" si="479"/>
        <v>0</v>
      </c>
      <c r="AF1109" s="30">
        <f t="shared" si="480"/>
        <v>0</v>
      </c>
      <c r="AG1109" s="30">
        <f t="shared" si="481"/>
        <v>0</v>
      </c>
      <c r="AH1109" s="30">
        <f t="shared" si="482"/>
        <v>0</v>
      </c>
      <c r="AI1109" s="30">
        <f t="shared" si="483"/>
        <v>0</v>
      </c>
      <c r="AJ1109" s="30">
        <f t="shared" si="484"/>
        <v>0</v>
      </c>
    </row>
    <row r="1110" spans="1:36" ht="15.75" x14ac:dyDescent="0.25">
      <c r="A1110" s="42" t="str">
        <f t="shared" si="485"/>
        <v>ZERO</v>
      </c>
      <c r="B1110" s="42"/>
      <c r="C1110" s="56" t="s">
        <v>31</v>
      </c>
      <c r="D1110" s="11"/>
      <c r="E1110" s="45" t="s">
        <v>31</v>
      </c>
      <c r="F1110" s="46" t="str">
        <f>VLOOKUP(E1110,ISTRUZIONI!$A$10:$B$26,2)</f>
        <v>-</v>
      </c>
      <c r="G1110" s="10"/>
      <c r="H1110" s="57"/>
      <c r="I1110" s="57"/>
      <c r="J1110" s="29">
        <f t="shared" si="460"/>
        <v>0</v>
      </c>
      <c r="K1110" s="6" t="str">
        <f t="shared" si="486"/>
        <v>Compilare anagrafica</v>
      </c>
      <c r="L1110" s="5"/>
      <c r="M1110" s="32">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30">
        <f t="shared" si="473"/>
        <v>0</v>
      </c>
      <c r="Z1110" s="30">
        <f t="shared" si="474"/>
        <v>0</v>
      </c>
      <c r="AA1110" s="30">
        <f t="shared" si="475"/>
        <v>0</v>
      </c>
      <c r="AB1110" s="30">
        <f t="shared" si="476"/>
        <v>0</v>
      </c>
      <c r="AC1110" s="30">
        <f t="shared" si="477"/>
        <v>0</v>
      </c>
      <c r="AD1110" s="30">
        <f t="shared" si="478"/>
        <v>0</v>
      </c>
      <c r="AE1110" s="30">
        <f t="shared" si="479"/>
        <v>0</v>
      </c>
      <c r="AF1110" s="30">
        <f t="shared" si="480"/>
        <v>0</v>
      </c>
      <c r="AG1110" s="30">
        <f t="shared" si="481"/>
        <v>0</v>
      </c>
      <c r="AH1110" s="30">
        <f t="shared" si="482"/>
        <v>0</v>
      </c>
      <c r="AI1110" s="30">
        <f t="shared" si="483"/>
        <v>0</v>
      </c>
      <c r="AJ1110" s="30">
        <f t="shared" si="484"/>
        <v>0</v>
      </c>
    </row>
    <row r="1111" spans="1:36" ht="15.75" x14ac:dyDescent="0.25">
      <c r="A1111" s="42" t="str">
        <f t="shared" si="485"/>
        <v>ZERO</v>
      </c>
      <c r="B1111" s="42"/>
      <c r="C1111" s="56" t="s">
        <v>31</v>
      </c>
      <c r="D1111" s="11"/>
      <c r="E1111" s="45" t="s">
        <v>31</v>
      </c>
      <c r="F1111" s="46" t="str">
        <f>VLOOKUP(E1111,ISTRUZIONI!$A$10:$B$26,2)</f>
        <v>-</v>
      </c>
      <c r="G1111" s="10"/>
      <c r="H1111" s="57"/>
      <c r="I1111" s="57"/>
      <c r="J1111" s="29">
        <f t="shared" si="460"/>
        <v>0</v>
      </c>
      <c r="K1111" s="6" t="str">
        <f t="shared" si="486"/>
        <v>Compilare anagrafica</v>
      </c>
      <c r="L1111" s="5"/>
      <c r="M1111" s="32">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30">
        <f t="shared" si="473"/>
        <v>0</v>
      </c>
      <c r="Z1111" s="30">
        <f t="shared" si="474"/>
        <v>0</v>
      </c>
      <c r="AA1111" s="30">
        <f t="shared" si="475"/>
        <v>0</v>
      </c>
      <c r="AB1111" s="30">
        <f t="shared" si="476"/>
        <v>0</v>
      </c>
      <c r="AC1111" s="30">
        <f t="shared" si="477"/>
        <v>0</v>
      </c>
      <c r="AD1111" s="30">
        <f t="shared" si="478"/>
        <v>0</v>
      </c>
      <c r="AE1111" s="30">
        <f t="shared" si="479"/>
        <v>0</v>
      </c>
      <c r="AF1111" s="30">
        <f t="shared" si="480"/>
        <v>0</v>
      </c>
      <c r="AG1111" s="30">
        <f t="shared" si="481"/>
        <v>0</v>
      </c>
      <c r="AH1111" s="30">
        <f t="shared" si="482"/>
        <v>0</v>
      </c>
      <c r="AI1111" s="30">
        <f t="shared" si="483"/>
        <v>0</v>
      </c>
      <c r="AJ1111" s="30">
        <f t="shared" si="484"/>
        <v>0</v>
      </c>
    </row>
    <row r="1112" spans="1:36" ht="15.75" x14ac:dyDescent="0.25">
      <c r="A1112" s="42" t="str">
        <f t="shared" si="485"/>
        <v>ZERO</v>
      </c>
      <c r="B1112" s="42"/>
      <c r="C1112" s="56" t="s">
        <v>31</v>
      </c>
      <c r="D1112" s="11"/>
      <c r="E1112" s="45" t="s">
        <v>31</v>
      </c>
      <c r="F1112" s="46" t="str">
        <f>VLOOKUP(E1112,ISTRUZIONI!$A$10:$B$26,2)</f>
        <v>-</v>
      </c>
      <c r="G1112" s="10"/>
      <c r="H1112" s="57"/>
      <c r="I1112" s="57"/>
      <c r="J1112" s="29">
        <f t="shared" si="460"/>
        <v>0</v>
      </c>
      <c r="K1112" s="6" t="str">
        <f t="shared" si="486"/>
        <v>Compilare anagrafica</v>
      </c>
      <c r="L1112" s="5"/>
      <c r="M1112" s="32">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30">
        <f t="shared" si="473"/>
        <v>0</v>
      </c>
      <c r="Z1112" s="30">
        <f t="shared" si="474"/>
        <v>0</v>
      </c>
      <c r="AA1112" s="30">
        <f t="shared" si="475"/>
        <v>0</v>
      </c>
      <c r="AB1112" s="30">
        <f t="shared" si="476"/>
        <v>0</v>
      </c>
      <c r="AC1112" s="30">
        <f t="shared" si="477"/>
        <v>0</v>
      </c>
      <c r="AD1112" s="30">
        <f t="shared" si="478"/>
        <v>0</v>
      </c>
      <c r="AE1112" s="30">
        <f t="shared" si="479"/>
        <v>0</v>
      </c>
      <c r="AF1112" s="30">
        <f t="shared" si="480"/>
        <v>0</v>
      </c>
      <c r="AG1112" s="30">
        <f t="shared" si="481"/>
        <v>0</v>
      </c>
      <c r="AH1112" s="30">
        <f t="shared" si="482"/>
        <v>0</v>
      </c>
      <c r="AI1112" s="30">
        <f t="shared" si="483"/>
        <v>0</v>
      </c>
      <c r="AJ1112" s="30">
        <f t="shared" si="484"/>
        <v>0</v>
      </c>
    </row>
    <row r="1113" spans="1:36" ht="15.75" x14ac:dyDescent="0.25">
      <c r="A1113" s="42" t="str">
        <f t="shared" si="485"/>
        <v>ZERO</v>
      </c>
      <c r="B1113" s="42"/>
      <c r="C1113" s="56" t="s">
        <v>31</v>
      </c>
      <c r="D1113" s="11"/>
      <c r="E1113" s="45" t="s">
        <v>31</v>
      </c>
      <c r="F1113" s="46" t="str">
        <f>VLOOKUP(E1113,ISTRUZIONI!$A$10:$B$26,2)</f>
        <v>-</v>
      </c>
      <c r="G1113" s="10"/>
      <c r="H1113" s="57"/>
      <c r="I1113" s="57"/>
      <c r="J1113" s="29">
        <f t="shared" si="460"/>
        <v>0</v>
      </c>
      <c r="K1113" s="6" t="str">
        <f t="shared" si="486"/>
        <v>Compilare anagrafica</v>
      </c>
      <c r="L1113" s="5"/>
      <c r="M1113" s="32">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30">
        <f t="shared" si="473"/>
        <v>0</v>
      </c>
      <c r="Z1113" s="30">
        <f t="shared" si="474"/>
        <v>0</v>
      </c>
      <c r="AA1113" s="30">
        <f t="shared" si="475"/>
        <v>0</v>
      </c>
      <c r="AB1113" s="30">
        <f t="shared" si="476"/>
        <v>0</v>
      </c>
      <c r="AC1113" s="30">
        <f t="shared" si="477"/>
        <v>0</v>
      </c>
      <c r="AD1113" s="30">
        <f t="shared" si="478"/>
        <v>0</v>
      </c>
      <c r="AE1113" s="30">
        <f t="shared" si="479"/>
        <v>0</v>
      </c>
      <c r="AF1113" s="30">
        <f t="shared" si="480"/>
        <v>0</v>
      </c>
      <c r="AG1113" s="30">
        <f t="shared" si="481"/>
        <v>0</v>
      </c>
      <c r="AH1113" s="30">
        <f t="shared" si="482"/>
        <v>0</v>
      </c>
      <c r="AI1113" s="30">
        <f t="shared" si="483"/>
        <v>0</v>
      </c>
      <c r="AJ1113" s="30">
        <f t="shared" si="484"/>
        <v>0</v>
      </c>
    </row>
    <row r="1114" spans="1:36" ht="15.75" x14ac:dyDescent="0.25">
      <c r="A1114" s="42" t="str">
        <f t="shared" si="485"/>
        <v>ZERO</v>
      </c>
      <c r="B1114" s="42"/>
      <c r="C1114" s="56" t="s">
        <v>31</v>
      </c>
      <c r="D1114" s="11"/>
      <c r="E1114" s="45" t="s">
        <v>31</v>
      </c>
      <c r="F1114" s="46" t="str">
        <f>VLOOKUP(E1114,ISTRUZIONI!$A$10:$B$26,2)</f>
        <v>-</v>
      </c>
      <c r="G1114" s="10"/>
      <c r="H1114" s="57"/>
      <c r="I1114" s="57"/>
      <c r="J1114" s="29">
        <f t="shared" si="460"/>
        <v>0</v>
      </c>
      <c r="K1114" s="6" t="str">
        <f t="shared" si="486"/>
        <v>Compilare anagrafica</v>
      </c>
      <c r="L1114" s="5"/>
      <c r="M1114" s="32">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30">
        <f t="shared" si="473"/>
        <v>0</v>
      </c>
      <c r="Z1114" s="30">
        <f t="shared" si="474"/>
        <v>0</v>
      </c>
      <c r="AA1114" s="30">
        <f t="shared" si="475"/>
        <v>0</v>
      </c>
      <c r="AB1114" s="30">
        <f t="shared" si="476"/>
        <v>0</v>
      </c>
      <c r="AC1114" s="30">
        <f t="shared" si="477"/>
        <v>0</v>
      </c>
      <c r="AD1114" s="30">
        <f t="shared" si="478"/>
        <v>0</v>
      </c>
      <c r="AE1114" s="30">
        <f t="shared" si="479"/>
        <v>0</v>
      </c>
      <c r="AF1114" s="30">
        <f t="shared" si="480"/>
        <v>0</v>
      </c>
      <c r="AG1114" s="30">
        <f t="shared" si="481"/>
        <v>0</v>
      </c>
      <c r="AH1114" s="30">
        <f t="shared" si="482"/>
        <v>0</v>
      </c>
      <c r="AI1114" s="30">
        <f t="shared" si="483"/>
        <v>0</v>
      </c>
      <c r="AJ1114" s="30">
        <f t="shared" si="484"/>
        <v>0</v>
      </c>
    </row>
    <row r="1115" spans="1:36" ht="15.75" x14ac:dyDescent="0.25">
      <c r="A1115" s="42" t="str">
        <f t="shared" si="485"/>
        <v>ZERO</v>
      </c>
      <c r="B1115" s="42"/>
      <c r="C1115" s="56" t="s">
        <v>31</v>
      </c>
      <c r="D1115" s="11"/>
      <c r="E1115" s="45" t="s">
        <v>31</v>
      </c>
      <c r="F1115" s="46" t="str">
        <f>VLOOKUP(E1115,ISTRUZIONI!$A$10:$B$26,2)</f>
        <v>-</v>
      </c>
      <c r="G1115" s="10"/>
      <c r="H1115" s="57"/>
      <c r="I1115" s="57"/>
      <c r="J1115" s="29">
        <f t="shared" si="460"/>
        <v>0</v>
      </c>
      <c r="K1115" s="6" t="str">
        <f t="shared" si="486"/>
        <v>Compilare anagrafica</v>
      </c>
      <c r="L1115" s="5"/>
      <c r="M1115" s="32">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30">
        <f t="shared" si="473"/>
        <v>0</v>
      </c>
      <c r="Z1115" s="30">
        <f t="shared" si="474"/>
        <v>0</v>
      </c>
      <c r="AA1115" s="30">
        <f t="shared" si="475"/>
        <v>0</v>
      </c>
      <c r="AB1115" s="30">
        <f t="shared" si="476"/>
        <v>0</v>
      </c>
      <c r="AC1115" s="30">
        <f t="shared" si="477"/>
        <v>0</v>
      </c>
      <c r="AD1115" s="30">
        <f t="shared" si="478"/>
        <v>0</v>
      </c>
      <c r="AE1115" s="30">
        <f t="shared" si="479"/>
        <v>0</v>
      </c>
      <c r="AF1115" s="30">
        <f t="shared" si="480"/>
        <v>0</v>
      </c>
      <c r="AG1115" s="30">
        <f t="shared" si="481"/>
        <v>0</v>
      </c>
      <c r="AH1115" s="30">
        <f t="shared" si="482"/>
        <v>0</v>
      </c>
      <c r="AI1115" s="30">
        <f t="shared" si="483"/>
        <v>0</v>
      </c>
      <c r="AJ1115" s="30">
        <f t="shared" si="484"/>
        <v>0</v>
      </c>
    </row>
    <row r="1116" spans="1:36" ht="15.75" x14ac:dyDescent="0.25">
      <c r="A1116" s="42" t="str">
        <f t="shared" si="485"/>
        <v>ZERO</v>
      </c>
      <c r="B1116" s="42"/>
      <c r="C1116" s="56" t="s">
        <v>31</v>
      </c>
      <c r="D1116" s="11"/>
      <c r="E1116" s="45" t="s">
        <v>31</v>
      </c>
      <c r="F1116" s="46" t="str">
        <f>VLOOKUP(E1116,ISTRUZIONI!$A$10:$B$26,2)</f>
        <v>-</v>
      </c>
      <c r="G1116" s="10"/>
      <c r="H1116" s="57"/>
      <c r="I1116" s="57"/>
      <c r="J1116" s="29">
        <f t="shared" si="460"/>
        <v>0</v>
      </c>
      <c r="K1116" s="6" t="str">
        <f t="shared" si="486"/>
        <v>Compilare anagrafica</v>
      </c>
      <c r="L1116" s="5"/>
      <c r="M1116" s="32">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30">
        <f t="shared" si="473"/>
        <v>0</v>
      </c>
      <c r="Z1116" s="30">
        <f t="shared" si="474"/>
        <v>0</v>
      </c>
      <c r="AA1116" s="30">
        <f t="shared" si="475"/>
        <v>0</v>
      </c>
      <c r="AB1116" s="30">
        <f t="shared" si="476"/>
        <v>0</v>
      </c>
      <c r="AC1116" s="30">
        <f t="shared" si="477"/>
        <v>0</v>
      </c>
      <c r="AD1116" s="30">
        <f t="shared" si="478"/>
        <v>0</v>
      </c>
      <c r="AE1116" s="30">
        <f t="shared" si="479"/>
        <v>0</v>
      </c>
      <c r="AF1116" s="30">
        <f t="shared" si="480"/>
        <v>0</v>
      </c>
      <c r="AG1116" s="30">
        <f t="shared" si="481"/>
        <v>0</v>
      </c>
      <c r="AH1116" s="30">
        <f t="shared" si="482"/>
        <v>0</v>
      </c>
      <c r="AI1116" s="30">
        <f t="shared" si="483"/>
        <v>0</v>
      </c>
      <c r="AJ1116" s="30">
        <f t="shared" si="484"/>
        <v>0</v>
      </c>
    </row>
    <row r="1117" spans="1:36" ht="15.75" x14ac:dyDescent="0.25">
      <c r="A1117" s="42" t="str">
        <f t="shared" si="485"/>
        <v>ZERO</v>
      </c>
      <c r="B1117" s="42"/>
      <c r="C1117" s="56" t="s">
        <v>31</v>
      </c>
      <c r="D1117" s="11"/>
      <c r="E1117" s="45" t="s">
        <v>31</v>
      </c>
      <c r="F1117" s="46" t="str">
        <f>VLOOKUP(E1117,ISTRUZIONI!$A$10:$B$26,2)</f>
        <v>-</v>
      </c>
      <c r="G1117" s="10"/>
      <c r="H1117" s="57"/>
      <c r="I1117" s="57"/>
      <c r="J1117" s="29">
        <f t="shared" si="460"/>
        <v>0</v>
      </c>
      <c r="K1117" s="6" t="str">
        <f t="shared" si="486"/>
        <v>Compilare anagrafica</v>
      </c>
      <c r="L1117" s="5"/>
      <c r="M1117" s="32">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30">
        <f t="shared" si="473"/>
        <v>0</v>
      </c>
      <c r="Z1117" s="30">
        <f t="shared" si="474"/>
        <v>0</v>
      </c>
      <c r="AA1117" s="30">
        <f t="shared" si="475"/>
        <v>0</v>
      </c>
      <c r="AB1117" s="30">
        <f t="shared" si="476"/>
        <v>0</v>
      </c>
      <c r="AC1117" s="30">
        <f t="shared" si="477"/>
        <v>0</v>
      </c>
      <c r="AD1117" s="30">
        <f t="shared" si="478"/>
        <v>0</v>
      </c>
      <c r="AE1117" s="30">
        <f t="shared" si="479"/>
        <v>0</v>
      </c>
      <c r="AF1117" s="30">
        <f t="shared" si="480"/>
        <v>0</v>
      </c>
      <c r="AG1117" s="30">
        <f t="shared" si="481"/>
        <v>0</v>
      </c>
      <c r="AH1117" s="30">
        <f t="shared" si="482"/>
        <v>0</v>
      </c>
      <c r="AI1117" s="30">
        <f t="shared" si="483"/>
        <v>0</v>
      </c>
      <c r="AJ1117" s="30">
        <f t="shared" si="484"/>
        <v>0</v>
      </c>
    </row>
    <row r="1118" spans="1:36" ht="15.75" x14ac:dyDescent="0.25">
      <c r="A1118" s="42" t="str">
        <f t="shared" si="485"/>
        <v>ZERO</v>
      </c>
      <c r="B1118" s="42"/>
      <c r="C1118" s="56" t="s">
        <v>31</v>
      </c>
      <c r="D1118" s="11"/>
      <c r="E1118" s="45" t="s">
        <v>31</v>
      </c>
      <c r="F1118" s="46" t="str">
        <f>VLOOKUP(E1118,ISTRUZIONI!$A$10:$B$26,2)</f>
        <v>-</v>
      </c>
      <c r="G1118" s="10"/>
      <c r="H1118" s="57"/>
      <c r="I1118" s="57"/>
      <c r="J1118" s="29">
        <f t="shared" si="460"/>
        <v>0</v>
      </c>
      <c r="K1118" s="6" t="str">
        <f t="shared" si="486"/>
        <v>Compilare anagrafica</v>
      </c>
      <c r="L1118" s="5"/>
      <c r="M1118" s="32">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30">
        <f t="shared" si="473"/>
        <v>0</v>
      </c>
      <c r="Z1118" s="30">
        <f t="shared" si="474"/>
        <v>0</v>
      </c>
      <c r="AA1118" s="30">
        <f t="shared" si="475"/>
        <v>0</v>
      </c>
      <c r="AB1118" s="30">
        <f t="shared" si="476"/>
        <v>0</v>
      </c>
      <c r="AC1118" s="30">
        <f t="shared" si="477"/>
        <v>0</v>
      </c>
      <c r="AD1118" s="30">
        <f t="shared" si="478"/>
        <v>0</v>
      </c>
      <c r="AE1118" s="30">
        <f t="shared" si="479"/>
        <v>0</v>
      </c>
      <c r="AF1118" s="30">
        <f t="shared" si="480"/>
        <v>0</v>
      </c>
      <c r="AG1118" s="30">
        <f t="shared" si="481"/>
        <v>0</v>
      </c>
      <c r="AH1118" s="30">
        <f t="shared" si="482"/>
        <v>0</v>
      </c>
      <c r="AI1118" s="30">
        <f t="shared" si="483"/>
        <v>0</v>
      </c>
      <c r="AJ1118" s="30">
        <f t="shared" si="484"/>
        <v>0</v>
      </c>
    </row>
    <row r="1119" spans="1:36" ht="15.75" x14ac:dyDescent="0.25">
      <c r="A1119" s="42" t="str">
        <f t="shared" si="485"/>
        <v>ZERO</v>
      </c>
      <c r="B1119" s="42"/>
      <c r="C1119" s="56" t="s">
        <v>31</v>
      </c>
      <c r="D1119" s="11"/>
      <c r="E1119" s="45" t="s">
        <v>31</v>
      </c>
      <c r="F1119" s="46" t="str">
        <f>VLOOKUP(E1119,ISTRUZIONI!$A$10:$B$26,2)</f>
        <v>-</v>
      </c>
      <c r="G1119" s="10"/>
      <c r="H1119" s="57"/>
      <c r="I1119" s="57"/>
      <c r="J1119" s="29">
        <f t="shared" si="460"/>
        <v>0</v>
      </c>
      <c r="K1119" s="6" t="str">
        <f t="shared" si="486"/>
        <v>Compilare anagrafica</v>
      </c>
      <c r="L1119" s="5"/>
      <c r="M1119" s="32">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30">
        <f t="shared" si="473"/>
        <v>0</v>
      </c>
      <c r="Z1119" s="30">
        <f t="shared" si="474"/>
        <v>0</v>
      </c>
      <c r="AA1119" s="30">
        <f t="shared" si="475"/>
        <v>0</v>
      </c>
      <c r="AB1119" s="30">
        <f t="shared" si="476"/>
        <v>0</v>
      </c>
      <c r="AC1119" s="30">
        <f t="shared" si="477"/>
        <v>0</v>
      </c>
      <c r="AD1119" s="30">
        <f t="shared" si="478"/>
        <v>0</v>
      </c>
      <c r="AE1119" s="30">
        <f t="shared" si="479"/>
        <v>0</v>
      </c>
      <c r="AF1119" s="30">
        <f t="shared" si="480"/>
        <v>0</v>
      </c>
      <c r="AG1119" s="30">
        <f t="shared" si="481"/>
        <v>0</v>
      </c>
      <c r="AH1119" s="30">
        <f t="shared" si="482"/>
        <v>0</v>
      </c>
      <c r="AI1119" s="30">
        <f t="shared" si="483"/>
        <v>0</v>
      </c>
      <c r="AJ1119" s="30">
        <f t="shared" si="484"/>
        <v>0</v>
      </c>
    </row>
    <row r="1120" spans="1:36" ht="15.75" x14ac:dyDescent="0.25">
      <c r="A1120" s="42" t="str">
        <f t="shared" si="485"/>
        <v>ZERO</v>
      </c>
      <c r="B1120" s="42"/>
      <c r="C1120" s="56" t="s">
        <v>31</v>
      </c>
      <c r="D1120" s="11"/>
      <c r="E1120" s="45" t="s">
        <v>31</v>
      </c>
      <c r="F1120" s="46" t="str">
        <f>VLOOKUP(E1120,ISTRUZIONI!$A$10:$B$26,2)</f>
        <v>-</v>
      </c>
      <c r="G1120" s="10"/>
      <c r="H1120" s="57"/>
      <c r="I1120" s="57"/>
      <c r="J1120" s="29">
        <f t="shared" si="460"/>
        <v>0</v>
      </c>
      <c r="K1120" s="6" t="str">
        <f t="shared" si="486"/>
        <v>Compilare anagrafica</v>
      </c>
      <c r="L1120" s="5"/>
      <c r="M1120" s="32">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30">
        <f t="shared" si="473"/>
        <v>0</v>
      </c>
      <c r="Z1120" s="30">
        <f t="shared" si="474"/>
        <v>0</v>
      </c>
      <c r="AA1120" s="30">
        <f t="shared" si="475"/>
        <v>0</v>
      </c>
      <c r="AB1120" s="30">
        <f t="shared" si="476"/>
        <v>0</v>
      </c>
      <c r="AC1120" s="30">
        <f t="shared" si="477"/>
        <v>0</v>
      </c>
      <c r="AD1120" s="30">
        <f t="shared" si="478"/>
        <v>0</v>
      </c>
      <c r="AE1120" s="30">
        <f t="shared" si="479"/>
        <v>0</v>
      </c>
      <c r="AF1120" s="30">
        <f t="shared" si="480"/>
        <v>0</v>
      </c>
      <c r="AG1120" s="30">
        <f t="shared" si="481"/>
        <v>0</v>
      </c>
      <c r="AH1120" s="30">
        <f t="shared" si="482"/>
        <v>0</v>
      </c>
      <c r="AI1120" s="30">
        <f t="shared" si="483"/>
        <v>0</v>
      </c>
      <c r="AJ1120" s="30">
        <f t="shared" si="484"/>
        <v>0</v>
      </c>
    </row>
    <row r="1121" spans="1:36" ht="15.75" x14ac:dyDescent="0.25">
      <c r="A1121" s="42" t="str">
        <f t="shared" si="485"/>
        <v>ZERO</v>
      </c>
      <c r="B1121" s="42"/>
      <c r="C1121" s="56" t="s">
        <v>31</v>
      </c>
      <c r="D1121" s="11"/>
      <c r="E1121" s="45" t="s">
        <v>31</v>
      </c>
      <c r="F1121" s="46" t="str">
        <f>VLOOKUP(E1121,ISTRUZIONI!$A$10:$B$26,2)</f>
        <v>-</v>
      </c>
      <c r="G1121" s="10"/>
      <c r="H1121" s="57"/>
      <c r="I1121" s="57"/>
      <c r="J1121" s="29">
        <f t="shared" si="460"/>
        <v>0</v>
      </c>
      <c r="K1121" s="6" t="str">
        <f t="shared" si="486"/>
        <v>Compilare anagrafica</v>
      </c>
      <c r="L1121" s="5"/>
      <c r="M1121" s="32">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30">
        <f t="shared" si="473"/>
        <v>0</v>
      </c>
      <c r="Z1121" s="30">
        <f t="shared" si="474"/>
        <v>0</v>
      </c>
      <c r="AA1121" s="30">
        <f t="shared" si="475"/>
        <v>0</v>
      </c>
      <c r="AB1121" s="30">
        <f t="shared" si="476"/>
        <v>0</v>
      </c>
      <c r="AC1121" s="30">
        <f t="shared" si="477"/>
        <v>0</v>
      </c>
      <c r="AD1121" s="30">
        <f t="shared" si="478"/>
        <v>0</v>
      </c>
      <c r="AE1121" s="30">
        <f t="shared" si="479"/>
        <v>0</v>
      </c>
      <c r="AF1121" s="30">
        <f t="shared" si="480"/>
        <v>0</v>
      </c>
      <c r="AG1121" s="30">
        <f t="shared" si="481"/>
        <v>0</v>
      </c>
      <c r="AH1121" s="30">
        <f t="shared" si="482"/>
        <v>0</v>
      </c>
      <c r="AI1121" s="30">
        <f t="shared" si="483"/>
        <v>0</v>
      </c>
      <c r="AJ1121" s="30">
        <f t="shared" si="484"/>
        <v>0</v>
      </c>
    </row>
    <row r="1122" spans="1:36" ht="15.75" x14ac:dyDescent="0.25">
      <c r="A1122" s="42" t="str">
        <f t="shared" si="485"/>
        <v>ZERO</v>
      </c>
      <c r="B1122" s="42"/>
      <c r="C1122" s="56" t="s">
        <v>31</v>
      </c>
      <c r="D1122" s="11"/>
      <c r="E1122" s="45" t="s">
        <v>31</v>
      </c>
      <c r="F1122" s="46" t="str">
        <f>VLOOKUP(E1122,ISTRUZIONI!$A$10:$B$26,2)</f>
        <v>-</v>
      </c>
      <c r="G1122" s="10"/>
      <c r="H1122" s="57"/>
      <c r="I1122" s="57"/>
      <c r="J1122" s="29">
        <f t="shared" si="460"/>
        <v>0</v>
      </c>
      <c r="K1122" s="6" t="str">
        <f t="shared" si="486"/>
        <v>Compilare anagrafica</v>
      </c>
      <c r="L1122" s="5"/>
      <c r="M1122" s="32">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30">
        <f t="shared" si="473"/>
        <v>0</v>
      </c>
      <c r="Z1122" s="30">
        <f t="shared" si="474"/>
        <v>0</v>
      </c>
      <c r="AA1122" s="30">
        <f t="shared" si="475"/>
        <v>0</v>
      </c>
      <c r="AB1122" s="30">
        <f t="shared" si="476"/>
        <v>0</v>
      </c>
      <c r="AC1122" s="30">
        <f t="shared" si="477"/>
        <v>0</v>
      </c>
      <c r="AD1122" s="30">
        <f t="shared" si="478"/>
        <v>0</v>
      </c>
      <c r="AE1122" s="30">
        <f t="shared" si="479"/>
        <v>0</v>
      </c>
      <c r="AF1122" s="30">
        <f t="shared" si="480"/>
        <v>0</v>
      </c>
      <c r="AG1122" s="30">
        <f t="shared" si="481"/>
        <v>0</v>
      </c>
      <c r="AH1122" s="30">
        <f t="shared" si="482"/>
        <v>0</v>
      </c>
      <c r="AI1122" s="30">
        <f t="shared" si="483"/>
        <v>0</v>
      </c>
      <c r="AJ1122" s="30">
        <f t="shared" si="484"/>
        <v>0</v>
      </c>
    </row>
    <row r="1123" spans="1:36" ht="15.75" x14ac:dyDescent="0.25">
      <c r="A1123" s="42" t="str">
        <f t="shared" si="485"/>
        <v>ZERO</v>
      </c>
      <c r="B1123" s="42"/>
      <c r="C1123" s="56" t="s">
        <v>31</v>
      </c>
      <c r="D1123" s="11"/>
      <c r="E1123" s="45" t="s">
        <v>31</v>
      </c>
      <c r="F1123" s="46" t="str">
        <f>VLOOKUP(E1123,ISTRUZIONI!$A$10:$B$26,2)</f>
        <v>-</v>
      </c>
      <c r="G1123" s="10"/>
      <c r="H1123" s="57"/>
      <c r="I1123" s="57"/>
      <c r="J1123" s="29">
        <f t="shared" si="460"/>
        <v>0</v>
      </c>
      <c r="K1123" s="6" t="str">
        <f t="shared" si="486"/>
        <v>Compilare anagrafica</v>
      </c>
      <c r="L1123" s="5"/>
      <c r="M1123" s="32">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30">
        <f t="shared" si="473"/>
        <v>0</v>
      </c>
      <c r="Z1123" s="30">
        <f t="shared" si="474"/>
        <v>0</v>
      </c>
      <c r="AA1123" s="30">
        <f t="shared" si="475"/>
        <v>0</v>
      </c>
      <c r="AB1123" s="30">
        <f t="shared" si="476"/>
        <v>0</v>
      </c>
      <c r="AC1123" s="30">
        <f t="shared" si="477"/>
        <v>0</v>
      </c>
      <c r="AD1123" s="30">
        <f t="shared" si="478"/>
        <v>0</v>
      </c>
      <c r="AE1123" s="30">
        <f t="shared" si="479"/>
        <v>0</v>
      </c>
      <c r="AF1123" s="30">
        <f t="shared" si="480"/>
        <v>0</v>
      </c>
      <c r="AG1123" s="30">
        <f t="shared" si="481"/>
        <v>0</v>
      </c>
      <c r="AH1123" s="30">
        <f t="shared" si="482"/>
        <v>0</v>
      </c>
      <c r="AI1123" s="30">
        <f t="shared" si="483"/>
        <v>0</v>
      </c>
      <c r="AJ1123" s="30">
        <f t="shared" si="484"/>
        <v>0</v>
      </c>
    </row>
    <row r="1124" spans="1:36" ht="15.75" x14ac:dyDescent="0.25">
      <c r="A1124" s="42" t="str">
        <f t="shared" si="485"/>
        <v>ZERO</v>
      </c>
      <c r="B1124" s="42"/>
      <c r="C1124" s="56" t="s">
        <v>31</v>
      </c>
      <c r="D1124" s="11"/>
      <c r="E1124" s="45" t="s">
        <v>31</v>
      </c>
      <c r="F1124" s="46" t="str">
        <f>VLOOKUP(E1124,ISTRUZIONI!$A$10:$B$26,2)</f>
        <v>-</v>
      </c>
      <c r="G1124" s="10"/>
      <c r="H1124" s="57"/>
      <c r="I1124" s="57"/>
      <c r="J1124" s="29">
        <f t="shared" si="460"/>
        <v>0</v>
      </c>
      <c r="K1124" s="6" t="str">
        <f t="shared" si="486"/>
        <v>Compilare anagrafica</v>
      </c>
      <c r="L1124" s="5"/>
      <c r="M1124" s="32">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30">
        <f t="shared" si="473"/>
        <v>0</v>
      </c>
      <c r="Z1124" s="30">
        <f t="shared" si="474"/>
        <v>0</v>
      </c>
      <c r="AA1124" s="30">
        <f t="shared" si="475"/>
        <v>0</v>
      </c>
      <c r="AB1124" s="30">
        <f t="shared" si="476"/>
        <v>0</v>
      </c>
      <c r="AC1124" s="30">
        <f t="shared" si="477"/>
        <v>0</v>
      </c>
      <c r="AD1124" s="30">
        <f t="shared" si="478"/>
        <v>0</v>
      </c>
      <c r="AE1124" s="30">
        <f t="shared" si="479"/>
        <v>0</v>
      </c>
      <c r="AF1124" s="30">
        <f t="shared" si="480"/>
        <v>0</v>
      </c>
      <c r="AG1124" s="30">
        <f t="shared" si="481"/>
        <v>0</v>
      </c>
      <c r="AH1124" s="30">
        <f t="shared" si="482"/>
        <v>0</v>
      </c>
      <c r="AI1124" s="30">
        <f t="shared" si="483"/>
        <v>0</v>
      </c>
      <c r="AJ1124" s="30">
        <f t="shared" si="484"/>
        <v>0</v>
      </c>
    </row>
    <row r="1125" spans="1:36" ht="15.75" x14ac:dyDescent="0.25">
      <c r="A1125" s="42" t="str">
        <f t="shared" si="485"/>
        <v>ZERO</v>
      </c>
      <c r="B1125" s="42"/>
      <c r="C1125" s="56" t="s">
        <v>31</v>
      </c>
      <c r="D1125" s="11"/>
      <c r="E1125" s="45" t="s">
        <v>31</v>
      </c>
      <c r="F1125" s="46" t="str">
        <f>VLOOKUP(E1125,ISTRUZIONI!$A$10:$B$26,2)</f>
        <v>-</v>
      </c>
      <c r="G1125" s="10"/>
      <c r="H1125" s="57"/>
      <c r="I1125" s="57"/>
      <c r="J1125" s="29">
        <f t="shared" si="460"/>
        <v>0</v>
      </c>
      <c r="K1125" s="6" t="str">
        <f t="shared" si="486"/>
        <v>Compilare anagrafica</v>
      </c>
      <c r="L1125" s="5"/>
      <c r="M1125" s="32">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30">
        <f t="shared" si="473"/>
        <v>0</v>
      </c>
      <c r="Z1125" s="30">
        <f t="shared" si="474"/>
        <v>0</v>
      </c>
      <c r="AA1125" s="30">
        <f t="shared" si="475"/>
        <v>0</v>
      </c>
      <c r="AB1125" s="30">
        <f t="shared" si="476"/>
        <v>0</v>
      </c>
      <c r="AC1125" s="30">
        <f t="shared" si="477"/>
        <v>0</v>
      </c>
      <c r="AD1125" s="30">
        <f t="shared" si="478"/>
        <v>0</v>
      </c>
      <c r="AE1125" s="30">
        <f t="shared" si="479"/>
        <v>0</v>
      </c>
      <c r="AF1125" s="30">
        <f t="shared" si="480"/>
        <v>0</v>
      </c>
      <c r="AG1125" s="30">
        <f t="shared" si="481"/>
        <v>0</v>
      </c>
      <c r="AH1125" s="30">
        <f t="shared" si="482"/>
        <v>0</v>
      </c>
      <c r="AI1125" s="30">
        <f t="shared" si="483"/>
        <v>0</v>
      </c>
      <c r="AJ1125" s="30">
        <f t="shared" si="484"/>
        <v>0</v>
      </c>
    </row>
    <row r="1126" spans="1:36" ht="15.75" x14ac:dyDescent="0.25">
      <c r="A1126" s="42" t="str">
        <f t="shared" si="485"/>
        <v>ZERO</v>
      </c>
      <c r="B1126" s="42"/>
      <c r="C1126" s="56" t="s">
        <v>31</v>
      </c>
      <c r="D1126" s="11"/>
      <c r="E1126" s="45" t="s">
        <v>31</v>
      </c>
      <c r="F1126" s="46" t="str">
        <f>VLOOKUP(E1126,ISTRUZIONI!$A$10:$B$26,2)</f>
        <v>-</v>
      </c>
      <c r="G1126" s="10"/>
      <c r="H1126" s="57"/>
      <c r="I1126" s="57"/>
      <c r="J1126" s="29">
        <f t="shared" si="460"/>
        <v>0</v>
      </c>
      <c r="K1126" s="6" t="str">
        <f t="shared" si="486"/>
        <v>Compilare anagrafica</v>
      </c>
      <c r="L1126" s="5"/>
      <c r="M1126" s="32">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30">
        <f t="shared" si="473"/>
        <v>0</v>
      </c>
      <c r="Z1126" s="30">
        <f t="shared" si="474"/>
        <v>0</v>
      </c>
      <c r="AA1126" s="30">
        <f t="shared" si="475"/>
        <v>0</v>
      </c>
      <c r="AB1126" s="30">
        <f t="shared" si="476"/>
        <v>0</v>
      </c>
      <c r="AC1126" s="30">
        <f t="shared" si="477"/>
        <v>0</v>
      </c>
      <c r="AD1126" s="30">
        <f t="shared" si="478"/>
        <v>0</v>
      </c>
      <c r="AE1126" s="30">
        <f t="shared" si="479"/>
        <v>0</v>
      </c>
      <c r="AF1126" s="30">
        <f t="shared" si="480"/>
        <v>0</v>
      </c>
      <c r="AG1126" s="30">
        <f t="shared" si="481"/>
        <v>0</v>
      </c>
      <c r="AH1126" s="30">
        <f t="shared" si="482"/>
        <v>0</v>
      </c>
      <c r="AI1126" s="30">
        <f t="shared" si="483"/>
        <v>0</v>
      </c>
      <c r="AJ1126" s="30">
        <f t="shared" si="484"/>
        <v>0</v>
      </c>
    </row>
    <row r="1127" spans="1:36" ht="15.75" x14ac:dyDescent="0.25">
      <c r="A1127" s="42" t="str">
        <f t="shared" si="485"/>
        <v>ZERO</v>
      </c>
      <c r="B1127" s="42"/>
      <c r="C1127" s="56" t="s">
        <v>31</v>
      </c>
      <c r="D1127" s="11"/>
      <c r="E1127" s="45" t="s">
        <v>31</v>
      </c>
      <c r="F1127" s="46" t="str">
        <f>VLOOKUP(E1127,ISTRUZIONI!$A$10:$B$26,2)</f>
        <v>-</v>
      </c>
      <c r="G1127" s="10"/>
      <c r="H1127" s="57"/>
      <c r="I1127" s="57"/>
      <c r="J1127" s="29">
        <f t="shared" si="460"/>
        <v>0</v>
      </c>
      <c r="K1127" s="6" t="str">
        <f t="shared" si="486"/>
        <v>Compilare anagrafica</v>
      </c>
      <c r="L1127" s="5"/>
      <c r="M1127" s="32">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30">
        <f t="shared" si="473"/>
        <v>0</v>
      </c>
      <c r="Z1127" s="30">
        <f t="shared" si="474"/>
        <v>0</v>
      </c>
      <c r="AA1127" s="30">
        <f t="shared" si="475"/>
        <v>0</v>
      </c>
      <c r="AB1127" s="30">
        <f t="shared" si="476"/>
        <v>0</v>
      </c>
      <c r="AC1127" s="30">
        <f t="shared" si="477"/>
        <v>0</v>
      </c>
      <c r="AD1127" s="30">
        <f t="shared" si="478"/>
        <v>0</v>
      </c>
      <c r="AE1127" s="30">
        <f t="shared" si="479"/>
        <v>0</v>
      </c>
      <c r="AF1127" s="30">
        <f t="shared" si="480"/>
        <v>0</v>
      </c>
      <c r="AG1127" s="30">
        <f t="shared" si="481"/>
        <v>0</v>
      </c>
      <c r="AH1127" s="30">
        <f t="shared" si="482"/>
        <v>0</v>
      </c>
      <c r="AI1127" s="30">
        <f t="shared" si="483"/>
        <v>0</v>
      </c>
      <c r="AJ1127" s="30">
        <f t="shared" si="484"/>
        <v>0</v>
      </c>
    </row>
    <row r="1128" spans="1:36" ht="15.75" x14ac:dyDescent="0.25">
      <c r="A1128" s="42" t="str">
        <f t="shared" si="485"/>
        <v>ZERO</v>
      </c>
      <c r="B1128" s="42"/>
      <c r="C1128" s="56" t="s">
        <v>31</v>
      </c>
      <c r="D1128" s="11"/>
      <c r="E1128" s="45" t="s">
        <v>31</v>
      </c>
      <c r="F1128" s="46" t="str">
        <f>VLOOKUP(E1128,ISTRUZIONI!$A$10:$B$26,2)</f>
        <v>-</v>
      </c>
      <c r="G1128" s="10"/>
      <c r="H1128" s="57"/>
      <c r="I1128" s="57"/>
      <c r="J1128" s="29">
        <f t="shared" si="460"/>
        <v>0</v>
      </c>
      <c r="K1128" s="6" t="str">
        <f t="shared" si="486"/>
        <v>Compilare anagrafica</v>
      </c>
      <c r="L1128" s="5"/>
      <c r="M1128" s="32">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30">
        <f t="shared" si="473"/>
        <v>0</v>
      </c>
      <c r="Z1128" s="30">
        <f t="shared" si="474"/>
        <v>0</v>
      </c>
      <c r="AA1128" s="30">
        <f t="shared" si="475"/>
        <v>0</v>
      </c>
      <c r="AB1128" s="30">
        <f t="shared" si="476"/>
        <v>0</v>
      </c>
      <c r="AC1128" s="30">
        <f t="shared" si="477"/>
        <v>0</v>
      </c>
      <c r="AD1128" s="30">
        <f t="shared" si="478"/>
        <v>0</v>
      </c>
      <c r="AE1128" s="30">
        <f t="shared" si="479"/>
        <v>0</v>
      </c>
      <c r="AF1128" s="30">
        <f t="shared" si="480"/>
        <v>0</v>
      </c>
      <c r="AG1128" s="30">
        <f t="shared" si="481"/>
        <v>0</v>
      </c>
      <c r="AH1128" s="30">
        <f t="shared" si="482"/>
        <v>0</v>
      </c>
      <c r="AI1128" s="30">
        <f t="shared" si="483"/>
        <v>0</v>
      </c>
      <c r="AJ1128" s="30">
        <f t="shared" si="484"/>
        <v>0</v>
      </c>
    </row>
    <row r="1129" spans="1:36" ht="15.75" x14ac:dyDescent="0.25">
      <c r="A1129" s="42" t="str">
        <f t="shared" si="485"/>
        <v>ZERO</v>
      </c>
      <c r="B1129" s="42"/>
      <c r="C1129" s="56" t="s">
        <v>31</v>
      </c>
      <c r="D1129" s="11"/>
      <c r="E1129" s="45" t="s">
        <v>31</v>
      </c>
      <c r="F1129" s="46" t="str">
        <f>VLOOKUP(E1129,ISTRUZIONI!$A$10:$B$26,2)</f>
        <v>-</v>
      </c>
      <c r="G1129" s="10"/>
      <c r="H1129" s="57"/>
      <c r="I1129" s="57"/>
      <c r="J1129" s="29">
        <f t="shared" si="460"/>
        <v>0</v>
      </c>
      <c r="K1129" s="6" t="str">
        <f t="shared" si="486"/>
        <v>Compilare anagrafica</v>
      </c>
      <c r="L1129" s="5"/>
      <c r="M1129" s="32">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30">
        <f t="shared" si="473"/>
        <v>0</v>
      </c>
      <c r="Z1129" s="30">
        <f t="shared" si="474"/>
        <v>0</v>
      </c>
      <c r="AA1129" s="30">
        <f t="shared" si="475"/>
        <v>0</v>
      </c>
      <c r="AB1129" s="30">
        <f t="shared" si="476"/>
        <v>0</v>
      </c>
      <c r="AC1129" s="30">
        <f t="shared" si="477"/>
        <v>0</v>
      </c>
      <c r="AD1129" s="30">
        <f t="shared" si="478"/>
        <v>0</v>
      </c>
      <c r="AE1129" s="30">
        <f t="shared" si="479"/>
        <v>0</v>
      </c>
      <c r="AF1129" s="30">
        <f t="shared" si="480"/>
        <v>0</v>
      </c>
      <c r="AG1129" s="30">
        <f t="shared" si="481"/>
        <v>0</v>
      </c>
      <c r="AH1129" s="30">
        <f t="shared" si="482"/>
        <v>0</v>
      </c>
      <c r="AI1129" s="30">
        <f t="shared" si="483"/>
        <v>0</v>
      </c>
      <c r="AJ1129" s="30">
        <f t="shared" si="484"/>
        <v>0</v>
      </c>
    </row>
    <row r="1130" spans="1:36" ht="15.75" x14ac:dyDescent="0.25">
      <c r="A1130" s="42" t="str">
        <f t="shared" si="485"/>
        <v>ZERO</v>
      </c>
      <c r="B1130" s="42"/>
      <c r="C1130" s="56" t="s">
        <v>31</v>
      </c>
      <c r="D1130" s="11"/>
      <c r="E1130" s="45" t="s">
        <v>31</v>
      </c>
      <c r="F1130" s="46" t="str">
        <f>VLOOKUP(E1130,ISTRUZIONI!$A$10:$B$26,2)</f>
        <v>-</v>
      </c>
      <c r="G1130" s="10"/>
      <c r="H1130" s="57"/>
      <c r="I1130" s="57"/>
      <c r="J1130" s="29">
        <f t="shared" si="460"/>
        <v>0</v>
      </c>
      <c r="K1130" s="6" t="str">
        <f t="shared" si="486"/>
        <v>Compilare anagrafica</v>
      </c>
      <c r="L1130" s="5"/>
      <c r="M1130" s="32">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30">
        <f t="shared" si="473"/>
        <v>0</v>
      </c>
      <c r="Z1130" s="30">
        <f t="shared" si="474"/>
        <v>0</v>
      </c>
      <c r="AA1130" s="30">
        <f t="shared" si="475"/>
        <v>0</v>
      </c>
      <c r="AB1130" s="30">
        <f t="shared" si="476"/>
        <v>0</v>
      </c>
      <c r="AC1130" s="30">
        <f t="shared" si="477"/>
        <v>0</v>
      </c>
      <c r="AD1130" s="30">
        <f t="shared" si="478"/>
        <v>0</v>
      </c>
      <c r="AE1130" s="30">
        <f t="shared" si="479"/>
        <v>0</v>
      </c>
      <c r="AF1130" s="30">
        <f t="shared" si="480"/>
        <v>0</v>
      </c>
      <c r="AG1130" s="30">
        <f t="shared" si="481"/>
        <v>0</v>
      </c>
      <c r="AH1130" s="30">
        <f t="shared" si="482"/>
        <v>0</v>
      </c>
      <c r="AI1130" s="30">
        <f t="shared" si="483"/>
        <v>0</v>
      </c>
      <c r="AJ1130" s="30">
        <f t="shared" si="484"/>
        <v>0</v>
      </c>
    </row>
    <row r="1131" spans="1:36" ht="15.75" x14ac:dyDescent="0.25">
      <c r="A1131" s="42" t="str">
        <f t="shared" si="485"/>
        <v>ZERO</v>
      </c>
      <c r="B1131" s="42"/>
      <c r="C1131" s="56" t="s">
        <v>31</v>
      </c>
      <c r="D1131" s="11"/>
      <c r="E1131" s="45" t="s">
        <v>31</v>
      </c>
      <c r="F1131" s="46" t="str">
        <f>VLOOKUP(E1131,ISTRUZIONI!$A$10:$B$26,2)</f>
        <v>-</v>
      </c>
      <c r="G1131" s="10"/>
      <c r="H1131" s="57"/>
      <c r="I1131" s="57"/>
      <c r="J1131" s="29">
        <f t="shared" si="460"/>
        <v>0</v>
      </c>
      <c r="K1131" s="6" t="str">
        <f t="shared" si="486"/>
        <v>Compilare anagrafica</v>
      </c>
      <c r="L1131" s="5"/>
      <c r="M1131" s="32">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30">
        <f t="shared" si="473"/>
        <v>0</v>
      </c>
      <c r="Z1131" s="30">
        <f t="shared" si="474"/>
        <v>0</v>
      </c>
      <c r="AA1131" s="30">
        <f t="shared" si="475"/>
        <v>0</v>
      </c>
      <c r="AB1131" s="30">
        <f t="shared" si="476"/>
        <v>0</v>
      </c>
      <c r="AC1131" s="30">
        <f t="shared" si="477"/>
        <v>0</v>
      </c>
      <c r="AD1131" s="30">
        <f t="shared" si="478"/>
        <v>0</v>
      </c>
      <c r="AE1131" s="30">
        <f t="shared" si="479"/>
        <v>0</v>
      </c>
      <c r="AF1131" s="30">
        <f t="shared" si="480"/>
        <v>0</v>
      </c>
      <c r="AG1131" s="30">
        <f t="shared" si="481"/>
        <v>0</v>
      </c>
      <c r="AH1131" s="30">
        <f t="shared" si="482"/>
        <v>0</v>
      </c>
      <c r="AI1131" s="30">
        <f t="shared" si="483"/>
        <v>0</v>
      </c>
      <c r="AJ1131" s="30">
        <f t="shared" si="484"/>
        <v>0</v>
      </c>
    </row>
    <row r="1132" spans="1:36" ht="15.75" x14ac:dyDescent="0.25">
      <c r="A1132" s="42" t="str">
        <f t="shared" si="485"/>
        <v>ZERO</v>
      </c>
      <c r="B1132" s="42"/>
      <c r="C1132" s="56" t="s">
        <v>31</v>
      </c>
      <c r="D1132" s="11"/>
      <c r="E1132" s="45" t="s">
        <v>31</v>
      </c>
      <c r="F1132" s="46" t="str">
        <f>VLOOKUP(E1132,ISTRUZIONI!$A$10:$B$26,2)</f>
        <v>-</v>
      </c>
      <c r="G1132" s="10"/>
      <c r="H1132" s="57"/>
      <c r="I1132" s="57"/>
      <c r="J1132" s="29">
        <f t="shared" si="460"/>
        <v>0</v>
      </c>
      <c r="K1132" s="6" t="str">
        <f t="shared" si="486"/>
        <v>Compilare anagrafica</v>
      </c>
      <c r="L1132" s="5"/>
      <c r="M1132" s="32">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30">
        <f t="shared" si="473"/>
        <v>0</v>
      </c>
      <c r="Z1132" s="30">
        <f t="shared" si="474"/>
        <v>0</v>
      </c>
      <c r="AA1132" s="30">
        <f t="shared" si="475"/>
        <v>0</v>
      </c>
      <c r="AB1132" s="30">
        <f t="shared" si="476"/>
        <v>0</v>
      </c>
      <c r="AC1132" s="30">
        <f t="shared" si="477"/>
        <v>0</v>
      </c>
      <c r="AD1132" s="30">
        <f t="shared" si="478"/>
        <v>0</v>
      </c>
      <c r="AE1132" s="30">
        <f t="shared" si="479"/>
        <v>0</v>
      </c>
      <c r="AF1132" s="30">
        <f t="shared" si="480"/>
        <v>0</v>
      </c>
      <c r="AG1132" s="30">
        <f t="shared" si="481"/>
        <v>0</v>
      </c>
      <c r="AH1132" s="30">
        <f t="shared" si="482"/>
        <v>0</v>
      </c>
      <c r="AI1132" s="30">
        <f t="shared" si="483"/>
        <v>0</v>
      </c>
      <c r="AJ1132" s="30">
        <f t="shared" si="484"/>
        <v>0</v>
      </c>
    </row>
    <row r="1133" spans="1:36" ht="15.75" x14ac:dyDescent="0.25">
      <c r="A1133" s="42" t="str">
        <f t="shared" si="485"/>
        <v>ZERO</v>
      </c>
      <c r="B1133" s="42"/>
      <c r="C1133" s="56" t="s">
        <v>31</v>
      </c>
      <c r="D1133" s="11"/>
      <c r="E1133" s="45" t="s">
        <v>31</v>
      </c>
      <c r="F1133" s="46" t="str">
        <f>VLOOKUP(E1133,ISTRUZIONI!$A$10:$B$26,2)</f>
        <v>-</v>
      </c>
      <c r="G1133" s="10"/>
      <c r="H1133" s="57"/>
      <c r="I1133" s="57"/>
      <c r="J1133" s="29">
        <f t="shared" si="460"/>
        <v>0</v>
      </c>
      <c r="K1133" s="6" t="str">
        <f t="shared" si="486"/>
        <v>Compilare anagrafica</v>
      </c>
      <c r="L1133" s="5"/>
      <c r="M1133" s="32">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30">
        <f t="shared" si="473"/>
        <v>0</v>
      </c>
      <c r="Z1133" s="30">
        <f t="shared" si="474"/>
        <v>0</v>
      </c>
      <c r="AA1133" s="30">
        <f t="shared" si="475"/>
        <v>0</v>
      </c>
      <c r="AB1133" s="30">
        <f t="shared" si="476"/>
        <v>0</v>
      </c>
      <c r="AC1133" s="30">
        <f t="shared" si="477"/>
        <v>0</v>
      </c>
      <c r="AD1133" s="30">
        <f t="shared" si="478"/>
        <v>0</v>
      </c>
      <c r="AE1133" s="30">
        <f t="shared" si="479"/>
        <v>0</v>
      </c>
      <c r="AF1133" s="30">
        <f t="shared" si="480"/>
        <v>0</v>
      </c>
      <c r="AG1133" s="30">
        <f t="shared" si="481"/>
        <v>0</v>
      </c>
      <c r="AH1133" s="30">
        <f t="shared" si="482"/>
        <v>0</v>
      </c>
      <c r="AI1133" s="30">
        <f t="shared" si="483"/>
        <v>0</v>
      </c>
      <c r="AJ1133" s="30">
        <f t="shared" si="484"/>
        <v>0</v>
      </c>
    </row>
    <row r="1134" spans="1:36" ht="15.75" x14ac:dyDescent="0.25">
      <c r="A1134" s="42" t="str">
        <f t="shared" si="485"/>
        <v>ZERO</v>
      </c>
      <c r="B1134" s="42"/>
      <c r="C1134" s="56" t="s">
        <v>31</v>
      </c>
      <c r="D1134" s="11"/>
      <c r="E1134" s="45" t="s">
        <v>31</v>
      </c>
      <c r="F1134" s="46" t="str">
        <f>VLOOKUP(E1134,ISTRUZIONI!$A$10:$B$26,2)</f>
        <v>-</v>
      </c>
      <c r="G1134" s="10"/>
      <c r="H1134" s="57"/>
      <c r="I1134" s="57"/>
      <c r="J1134" s="29">
        <f t="shared" si="460"/>
        <v>0</v>
      </c>
      <c r="K1134" s="6" t="str">
        <f t="shared" si="486"/>
        <v>Compilare anagrafica</v>
      </c>
      <c r="L1134" s="5"/>
      <c r="M1134" s="32">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30">
        <f t="shared" si="473"/>
        <v>0</v>
      </c>
      <c r="Z1134" s="30">
        <f t="shared" si="474"/>
        <v>0</v>
      </c>
      <c r="AA1134" s="30">
        <f t="shared" si="475"/>
        <v>0</v>
      </c>
      <c r="AB1134" s="30">
        <f t="shared" si="476"/>
        <v>0</v>
      </c>
      <c r="AC1134" s="30">
        <f t="shared" si="477"/>
        <v>0</v>
      </c>
      <c r="AD1134" s="30">
        <f t="shared" si="478"/>
        <v>0</v>
      </c>
      <c r="AE1134" s="30">
        <f t="shared" si="479"/>
        <v>0</v>
      </c>
      <c r="AF1134" s="30">
        <f t="shared" si="480"/>
        <v>0</v>
      </c>
      <c r="AG1134" s="30">
        <f t="shared" si="481"/>
        <v>0</v>
      </c>
      <c r="AH1134" s="30">
        <f t="shared" si="482"/>
        <v>0</v>
      </c>
      <c r="AI1134" s="30">
        <f t="shared" si="483"/>
        <v>0</v>
      </c>
      <c r="AJ1134" s="30">
        <f t="shared" si="484"/>
        <v>0</v>
      </c>
    </row>
    <row r="1135" spans="1:36" ht="15.75" x14ac:dyDescent="0.25">
      <c r="A1135" s="42" t="str">
        <f t="shared" si="485"/>
        <v>ZERO</v>
      </c>
      <c r="B1135" s="42"/>
      <c r="C1135" s="56" t="s">
        <v>31</v>
      </c>
      <c r="D1135" s="11"/>
      <c r="E1135" s="45" t="s">
        <v>31</v>
      </c>
      <c r="F1135" s="46" t="str">
        <f>VLOOKUP(E1135,ISTRUZIONI!$A$10:$B$26,2)</f>
        <v>-</v>
      </c>
      <c r="G1135" s="10"/>
      <c r="H1135" s="57"/>
      <c r="I1135" s="57"/>
      <c r="J1135" s="29">
        <f t="shared" si="460"/>
        <v>0</v>
      </c>
      <c r="K1135" s="6" t="str">
        <f t="shared" si="486"/>
        <v>Compilare anagrafica</v>
      </c>
      <c r="L1135" s="5"/>
      <c r="M1135" s="32">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30">
        <f t="shared" si="473"/>
        <v>0</v>
      </c>
      <c r="Z1135" s="30">
        <f t="shared" si="474"/>
        <v>0</v>
      </c>
      <c r="AA1135" s="30">
        <f t="shared" si="475"/>
        <v>0</v>
      </c>
      <c r="AB1135" s="30">
        <f t="shared" si="476"/>
        <v>0</v>
      </c>
      <c r="AC1135" s="30">
        <f t="shared" si="477"/>
        <v>0</v>
      </c>
      <c r="AD1135" s="30">
        <f t="shared" si="478"/>
        <v>0</v>
      </c>
      <c r="AE1135" s="30">
        <f t="shared" si="479"/>
        <v>0</v>
      </c>
      <c r="AF1135" s="30">
        <f t="shared" si="480"/>
        <v>0</v>
      </c>
      <c r="AG1135" s="30">
        <f t="shared" si="481"/>
        <v>0</v>
      </c>
      <c r="AH1135" s="30">
        <f t="shared" si="482"/>
        <v>0</v>
      </c>
      <c r="AI1135" s="30">
        <f t="shared" si="483"/>
        <v>0</v>
      </c>
      <c r="AJ1135" s="30">
        <f t="shared" si="484"/>
        <v>0</v>
      </c>
    </row>
    <row r="1136" spans="1:36" ht="15.75" x14ac:dyDescent="0.25">
      <c r="A1136" s="42" t="str">
        <f t="shared" si="485"/>
        <v>ZERO</v>
      </c>
      <c r="B1136" s="42"/>
      <c r="C1136" s="56" t="s">
        <v>31</v>
      </c>
      <c r="D1136" s="11"/>
      <c r="E1136" s="45" t="s">
        <v>31</v>
      </c>
      <c r="F1136" s="46" t="str">
        <f>VLOOKUP(E1136,ISTRUZIONI!$A$10:$B$26,2)</f>
        <v>-</v>
      </c>
      <c r="G1136" s="10"/>
      <c r="H1136" s="57"/>
      <c r="I1136" s="57"/>
      <c r="J1136" s="29">
        <f t="shared" si="460"/>
        <v>0</v>
      </c>
      <c r="K1136" s="6" t="str">
        <f t="shared" si="486"/>
        <v>Compilare anagrafica</v>
      </c>
      <c r="L1136" s="5"/>
      <c r="M1136" s="32">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30">
        <f t="shared" si="473"/>
        <v>0</v>
      </c>
      <c r="Z1136" s="30">
        <f t="shared" si="474"/>
        <v>0</v>
      </c>
      <c r="AA1136" s="30">
        <f t="shared" si="475"/>
        <v>0</v>
      </c>
      <c r="AB1136" s="30">
        <f t="shared" si="476"/>
        <v>0</v>
      </c>
      <c r="AC1136" s="30">
        <f t="shared" si="477"/>
        <v>0</v>
      </c>
      <c r="AD1136" s="30">
        <f t="shared" si="478"/>
        <v>0</v>
      </c>
      <c r="AE1136" s="30">
        <f t="shared" si="479"/>
        <v>0</v>
      </c>
      <c r="AF1136" s="30">
        <f t="shared" si="480"/>
        <v>0</v>
      </c>
      <c r="AG1136" s="30">
        <f t="shared" si="481"/>
        <v>0</v>
      </c>
      <c r="AH1136" s="30">
        <f t="shared" si="482"/>
        <v>0</v>
      </c>
      <c r="AI1136" s="30">
        <f t="shared" si="483"/>
        <v>0</v>
      </c>
      <c r="AJ1136" s="30">
        <f t="shared" si="484"/>
        <v>0</v>
      </c>
    </row>
    <row r="1137" spans="1:36" ht="15.75" x14ac:dyDescent="0.25">
      <c r="A1137" s="42" t="str">
        <f t="shared" si="485"/>
        <v>ZERO</v>
      </c>
      <c r="B1137" s="42"/>
      <c r="C1137" s="56" t="s">
        <v>31</v>
      </c>
      <c r="D1137" s="11"/>
      <c r="E1137" s="45" t="s">
        <v>31</v>
      </c>
      <c r="F1137" s="46" t="str">
        <f>VLOOKUP(E1137,ISTRUZIONI!$A$10:$B$26,2)</f>
        <v>-</v>
      </c>
      <c r="G1137" s="10"/>
      <c r="H1137" s="57"/>
      <c r="I1137" s="57"/>
      <c r="J1137" s="29">
        <f t="shared" si="460"/>
        <v>0</v>
      </c>
      <c r="K1137" s="6" t="str">
        <f t="shared" si="486"/>
        <v>Compilare anagrafica</v>
      </c>
      <c r="L1137" s="5"/>
      <c r="M1137" s="32">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30">
        <f t="shared" si="473"/>
        <v>0</v>
      </c>
      <c r="Z1137" s="30">
        <f t="shared" si="474"/>
        <v>0</v>
      </c>
      <c r="AA1137" s="30">
        <f t="shared" si="475"/>
        <v>0</v>
      </c>
      <c r="AB1137" s="30">
        <f t="shared" si="476"/>
        <v>0</v>
      </c>
      <c r="AC1137" s="30">
        <f t="shared" si="477"/>
        <v>0</v>
      </c>
      <c r="AD1137" s="30">
        <f t="shared" si="478"/>
        <v>0</v>
      </c>
      <c r="AE1137" s="30">
        <f t="shared" si="479"/>
        <v>0</v>
      </c>
      <c r="AF1137" s="30">
        <f t="shared" si="480"/>
        <v>0</v>
      </c>
      <c r="AG1137" s="30">
        <f t="shared" si="481"/>
        <v>0</v>
      </c>
      <c r="AH1137" s="30">
        <f t="shared" si="482"/>
        <v>0</v>
      </c>
      <c r="AI1137" s="30">
        <f t="shared" si="483"/>
        <v>0</v>
      </c>
      <c r="AJ1137" s="30">
        <f t="shared" si="484"/>
        <v>0</v>
      </c>
    </row>
    <row r="1138" spans="1:36" ht="15.75" x14ac:dyDescent="0.25">
      <c r="A1138" s="42" t="str">
        <f t="shared" si="485"/>
        <v>ZERO</v>
      </c>
      <c r="B1138" s="42"/>
      <c r="C1138" s="56" t="s">
        <v>31</v>
      </c>
      <c r="D1138" s="11"/>
      <c r="E1138" s="45" t="s">
        <v>31</v>
      </c>
      <c r="F1138" s="46" t="str">
        <f>VLOOKUP(E1138,ISTRUZIONI!$A$10:$B$26,2)</f>
        <v>-</v>
      </c>
      <c r="G1138" s="10"/>
      <c r="H1138" s="57"/>
      <c r="I1138" s="57"/>
      <c r="J1138" s="29">
        <f t="shared" si="460"/>
        <v>0</v>
      </c>
      <c r="K1138" s="6" t="str">
        <f t="shared" si="486"/>
        <v>Compilare anagrafica</v>
      </c>
      <c r="L1138" s="5"/>
      <c r="M1138" s="32">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30">
        <f t="shared" si="473"/>
        <v>0</v>
      </c>
      <c r="Z1138" s="30">
        <f t="shared" si="474"/>
        <v>0</v>
      </c>
      <c r="AA1138" s="30">
        <f t="shared" si="475"/>
        <v>0</v>
      </c>
      <c r="AB1138" s="30">
        <f t="shared" si="476"/>
        <v>0</v>
      </c>
      <c r="AC1138" s="30">
        <f t="shared" si="477"/>
        <v>0</v>
      </c>
      <c r="AD1138" s="30">
        <f t="shared" si="478"/>
        <v>0</v>
      </c>
      <c r="AE1138" s="30">
        <f t="shared" si="479"/>
        <v>0</v>
      </c>
      <c r="AF1138" s="30">
        <f t="shared" si="480"/>
        <v>0</v>
      </c>
      <c r="AG1138" s="30">
        <f t="shared" si="481"/>
        <v>0</v>
      </c>
      <c r="AH1138" s="30">
        <f t="shared" si="482"/>
        <v>0</v>
      </c>
      <c r="AI1138" s="30">
        <f t="shared" si="483"/>
        <v>0</v>
      </c>
      <c r="AJ1138" s="30">
        <f t="shared" si="484"/>
        <v>0</v>
      </c>
    </row>
    <row r="1139" spans="1:36" ht="15.75" x14ac:dyDescent="0.25">
      <c r="A1139" s="42" t="str">
        <f t="shared" si="485"/>
        <v>ZERO</v>
      </c>
      <c r="B1139" s="42"/>
      <c r="C1139" s="56" t="s">
        <v>31</v>
      </c>
      <c r="D1139" s="11"/>
      <c r="E1139" s="45" t="s">
        <v>31</v>
      </c>
      <c r="F1139" s="46" t="str">
        <f>VLOOKUP(E1139,ISTRUZIONI!$A$10:$B$26,2)</f>
        <v>-</v>
      </c>
      <c r="G1139" s="10"/>
      <c r="H1139" s="57"/>
      <c r="I1139" s="57"/>
      <c r="J1139" s="29">
        <f t="shared" si="460"/>
        <v>0</v>
      </c>
      <c r="K1139" s="6" t="str">
        <f t="shared" si="486"/>
        <v>Compilare anagrafica</v>
      </c>
      <c r="L1139" s="5"/>
      <c r="M1139" s="32">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30">
        <f t="shared" si="473"/>
        <v>0</v>
      </c>
      <c r="Z1139" s="30">
        <f t="shared" si="474"/>
        <v>0</v>
      </c>
      <c r="AA1139" s="30">
        <f t="shared" si="475"/>
        <v>0</v>
      </c>
      <c r="AB1139" s="30">
        <f t="shared" si="476"/>
        <v>0</v>
      </c>
      <c r="AC1139" s="30">
        <f t="shared" si="477"/>
        <v>0</v>
      </c>
      <c r="AD1139" s="30">
        <f t="shared" si="478"/>
        <v>0</v>
      </c>
      <c r="AE1139" s="30">
        <f t="shared" si="479"/>
        <v>0</v>
      </c>
      <c r="AF1139" s="30">
        <f t="shared" si="480"/>
        <v>0</v>
      </c>
      <c r="AG1139" s="30">
        <f t="shared" si="481"/>
        <v>0</v>
      </c>
      <c r="AH1139" s="30">
        <f t="shared" si="482"/>
        <v>0</v>
      </c>
      <c r="AI1139" s="30">
        <f t="shared" si="483"/>
        <v>0</v>
      </c>
      <c r="AJ1139" s="30">
        <f t="shared" si="484"/>
        <v>0</v>
      </c>
    </row>
    <row r="1140" spans="1:36" ht="15.75" x14ac:dyDescent="0.25">
      <c r="A1140" s="42" t="str">
        <f t="shared" si="485"/>
        <v>ZERO</v>
      </c>
      <c r="B1140" s="42"/>
      <c r="C1140" s="56" t="s">
        <v>31</v>
      </c>
      <c r="D1140" s="11"/>
      <c r="E1140" s="45" t="s">
        <v>31</v>
      </c>
      <c r="F1140" s="46" t="str">
        <f>VLOOKUP(E1140,ISTRUZIONI!$A$10:$B$26,2)</f>
        <v>-</v>
      </c>
      <c r="G1140" s="10"/>
      <c r="H1140" s="57"/>
      <c r="I1140" s="57"/>
      <c r="J1140" s="29">
        <f t="shared" si="460"/>
        <v>0</v>
      </c>
      <c r="K1140" s="6" t="str">
        <f t="shared" si="486"/>
        <v>Compilare anagrafica</v>
      </c>
      <c r="L1140" s="5"/>
      <c r="M1140" s="32">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30">
        <f t="shared" si="473"/>
        <v>0</v>
      </c>
      <c r="Z1140" s="30">
        <f t="shared" si="474"/>
        <v>0</v>
      </c>
      <c r="AA1140" s="30">
        <f t="shared" si="475"/>
        <v>0</v>
      </c>
      <c r="AB1140" s="30">
        <f t="shared" si="476"/>
        <v>0</v>
      </c>
      <c r="AC1140" s="30">
        <f t="shared" si="477"/>
        <v>0</v>
      </c>
      <c r="AD1140" s="30">
        <f t="shared" si="478"/>
        <v>0</v>
      </c>
      <c r="AE1140" s="30">
        <f t="shared" si="479"/>
        <v>0</v>
      </c>
      <c r="AF1140" s="30">
        <f t="shared" si="480"/>
        <v>0</v>
      </c>
      <c r="AG1140" s="30">
        <f t="shared" si="481"/>
        <v>0</v>
      </c>
      <c r="AH1140" s="30">
        <f t="shared" si="482"/>
        <v>0</v>
      </c>
      <c r="AI1140" s="30">
        <f t="shared" si="483"/>
        <v>0</v>
      </c>
      <c r="AJ1140" s="30">
        <f t="shared" si="484"/>
        <v>0</v>
      </c>
    </row>
    <row r="1141" spans="1:36" ht="15.75" x14ac:dyDescent="0.25">
      <c r="A1141" s="42" t="str">
        <f t="shared" si="485"/>
        <v>ZERO</v>
      </c>
      <c r="B1141" s="42"/>
      <c r="C1141" s="56" t="s">
        <v>31</v>
      </c>
      <c r="D1141" s="11"/>
      <c r="E1141" s="45" t="s">
        <v>31</v>
      </c>
      <c r="F1141" s="46" t="str">
        <f>VLOOKUP(E1141,ISTRUZIONI!$A$10:$B$26,2)</f>
        <v>-</v>
      </c>
      <c r="G1141" s="10"/>
      <c r="H1141" s="57"/>
      <c r="I1141" s="57"/>
      <c r="J1141" s="29">
        <f t="shared" si="460"/>
        <v>0</v>
      </c>
      <c r="K1141" s="6" t="str">
        <f t="shared" si="486"/>
        <v>Compilare anagrafica</v>
      </c>
      <c r="L1141" s="5"/>
      <c r="M1141" s="32">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30">
        <f t="shared" si="473"/>
        <v>0</v>
      </c>
      <c r="Z1141" s="30">
        <f t="shared" si="474"/>
        <v>0</v>
      </c>
      <c r="AA1141" s="30">
        <f t="shared" si="475"/>
        <v>0</v>
      </c>
      <c r="AB1141" s="30">
        <f t="shared" si="476"/>
        <v>0</v>
      </c>
      <c r="AC1141" s="30">
        <f t="shared" si="477"/>
        <v>0</v>
      </c>
      <c r="AD1141" s="30">
        <f t="shared" si="478"/>
        <v>0</v>
      </c>
      <c r="AE1141" s="30">
        <f t="shared" si="479"/>
        <v>0</v>
      </c>
      <c r="AF1141" s="30">
        <f t="shared" si="480"/>
        <v>0</v>
      </c>
      <c r="AG1141" s="30">
        <f t="shared" si="481"/>
        <v>0</v>
      </c>
      <c r="AH1141" s="30">
        <f t="shared" si="482"/>
        <v>0</v>
      </c>
      <c r="AI1141" s="30">
        <f t="shared" si="483"/>
        <v>0</v>
      </c>
      <c r="AJ1141" s="30">
        <f t="shared" si="484"/>
        <v>0</v>
      </c>
    </row>
    <row r="1142" spans="1:36" ht="15.75" x14ac:dyDescent="0.25">
      <c r="A1142" s="42" t="str">
        <f t="shared" si="485"/>
        <v>ZERO</v>
      </c>
      <c r="B1142" s="42"/>
      <c r="C1142" s="56" t="s">
        <v>31</v>
      </c>
      <c r="D1142" s="11"/>
      <c r="E1142" s="45" t="s">
        <v>31</v>
      </c>
      <c r="F1142" s="46" t="str">
        <f>VLOOKUP(E1142,ISTRUZIONI!$A$10:$B$26,2)</f>
        <v>-</v>
      </c>
      <c r="G1142" s="10"/>
      <c r="H1142" s="57"/>
      <c r="I1142" s="57"/>
      <c r="J1142" s="29">
        <f t="shared" si="460"/>
        <v>0</v>
      </c>
      <c r="K1142" s="6" t="str">
        <f t="shared" si="486"/>
        <v>Compilare anagrafica</v>
      </c>
      <c r="L1142" s="5"/>
      <c r="M1142" s="32">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30">
        <f t="shared" si="473"/>
        <v>0</v>
      </c>
      <c r="Z1142" s="30">
        <f t="shared" si="474"/>
        <v>0</v>
      </c>
      <c r="AA1142" s="30">
        <f t="shared" si="475"/>
        <v>0</v>
      </c>
      <c r="AB1142" s="30">
        <f t="shared" si="476"/>
        <v>0</v>
      </c>
      <c r="AC1142" s="30">
        <f t="shared" si="477"/>
        <v>0</v>
      </c>
      <c r="AD1142" s="30">
        <f t="shared" si="478"/>
        <v>0</v>
      </c>
      <c r="AE1142" s="30">
        <f t="shared" si="479"/>
        <v>0</v>
      </c>
      <c r="AF1142" s="30">
        <f t="shared" si="480"/>
        <v>0</v>
      </c>
      <c r="AG1142" s="30">
        <f t="shared" si="481"/>
        <v>0</v>
      </c>
      <c r="AH1142" s="30">
        <f t="shared" si="482"/>
        <v>0</v>
      </c>
      <c r="AI1142" s="30">
        <f t="shared" si="483"/>
        <v>0</v>
      </c>
      <c r="AJ1142" s="30">
        <f t="shared" si="484"/>
        <v>0</v>
      </c>
    </row>
    <row r="1143" spans="1:36" ht="15.75" x14ac:dyDescent="0.25">
      <c r="A1143" s="42" t="str">
        <f t="shared" si="485"/>
        <v>ZERO</v>
      </c>
      <c r="B1143" s="42"/>
      <c r="C1143" s="56" t="s">
        <v>31</v>
      </c>
      <c r="D1143" s="11"/>
      <c r="E1143" s="45" t="s">
        <v>31</v>
      </c>
      <c r="F1143" s="46" t="str">
        <f>VLOOKUP(E1143,ISTRUZIONI!$A$10:$B$26,2)</f>
        <v>-</v>
      </c>
      <c r="G1143" s="10"/>
      <c r="H1143" s="57"/>
      <c r="I1143" s="57"/>
      <c r="J1143" s="29">
        <f t="shared" si="460"/>
        <v>0</v>
      </c>
      <c r="K1143" s="6" t="str">
        <f t="shared" si="486"/>
        <v>Compilare anagrafica</v>
      </c>
      <c r="L1143" s="5"/>
      <c r="M1143" s="32">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30">
        <f t="shared" si="473"/>
        <v>0</v>
      </c>
      <c r="Z1143" s="30">
        <f t="shared" si="474"/>
        <v>0</v>
      </c>
      <c r="AA1143" s="30">
        <f t="shared" si="475"/>
        <v>0</v>
      </c>
      <c r="AB1143" s="30">
        <f t="shared" si="476"/>
        <v>0</v>
      </c>
      <c r="AC1143" s="30">
        <f t="shared" si="477"/>
        <v>0</v>
      </c>
      <c r="AD1143" s="30">
        <f t="shared" si="478"/>
        <v>0</v>
      </c>
      <c r="AE1143" s="30">
        <f t="shared" si="479"/>
        <v>0</v>
      </c>
      <c r="AF1143" s="30">
        <f t="shared" si="480"/>
        <v>0</v>
      </c>
      <c r="AG1143" s="30">
        <f t="shared" si="481"/>
        <v>0</v>
      </c>
      <c r="AH1143" s="30">
        <f t="shared" si="482"/>
        <v>0</v>
      </c>
      <c r="AI1143" s="30">
        <f t="shared" si="483"/>
        <v>0</v>
      </c>
      <c r="AJ1143" s="30">
        <f t="shared" si="484"/>
        <v>0</v>
      </c>
    </row>
    <row r="1144" spans="1:36" ht="15.75" x14ac:dyDescent="0.25">
      <c r="A1144" s="42" t="str">
        <f t="shared" si="485"/>
        <v>ZERO</v>
      </c>
      <c r="B1144" s="42"/>
      <c r="C1144" s="56" t="s">
        <v>31</v>
      </c>
      <c r="D1144" s="11"/>
      <c r="E1144" s="45" t="s">
        <v>31</v>
      </c>
      <c r="F1144" s="46" t="str">
        <f>VLOOKUP(E1144,ISTRUZIONI!$A$10:$B$26,2)</f>
        <v>-</v>
      </c>
      <c r="G1144" s="10"/>
      <c r="H1144" s="57"/>
      <c r="I1144" s="57"/>
      <c r="J1144" s="29">
        <f t="shared" si="460"/>
        <v>0</v>
      </c>
      <c r="K1144" s="6" t="str">
        <f t="shared" si="486"/>
        <v>Compilare anagrafica</v>
      </c>
      <c r="L1144" s="5"/>
      <c r="M1144" s="32">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30">
        <f t="shared" si="473"/>
        <v>0</v>
      </c>
      <c r="Z1144" s="30">
        <f t="shared" si="474"/>
        <v>0</v>
      </c>
      <c r="AA1144" s="30">
        <f t="shared" si="475"/>
        <v>0</v>
      </c>
      <c r="AB1144" s="30">
        <f t="shared" si="476"/>
        <v>0</v>
      </c>
      <c r="AC1144" s="30">
        <f t="shared" si="477"/>
        <v>0</v>
      </c>
      <c r="AD1144" s="30">
        <f t="shared" si="478"/>
        <v>0</v>
      </c>
      <c r="AE1144" s="30">
        <f t="shared" si="479"/>
        <v>0</v>
      </c>
      <c r="AF1144" s="30">
        <f t="shared" si="480"/>
        <v>0</v>
      </c>
      <c r="AG1144" s="30">
        <f t="shared" si="481"/>
        <v>0</v>
      </c>
      <c r="AH1144" s="30">
        <f t="shared" si="482"/>
        <v>0</v>
      </c>
      <c r="AI1144" s="30">
        <f t="shared" si="483"/>
        <v>0</v>
      </c>
      <c r="AJ1144" s="30">
        <f t="shared" si="484"/>
        <v>0</v>
      </c>
    </row>
    <row r="1145" spans="1:36" ht="15.75" x14ac:dyDescent="0.25">
      <c r="A1145" s="42" t="str">
        <f t="shared" si="485"/>
        <v>ZERO</v>
      </c>
      <c r="B1145" s="42"/>
      <c r="C1145" s="56" t="s">
        <v>31</v>
      </c>
      <c r="D1145" s="11"/>
      <c r="E1145" s="45" t="s">
        <v>31</v>
      </c>
      <c r="F1145" s="46" t="str">
        <f>VLOOKUP(E1145,ISTRUZIONI!$A$10:$B$26,2)</f>
        <v>-</v>
      </c>
      <c r="G1145" s="10"/>
      <c r="H1145" s="57"/>
      <c r="I1145" s="57"/>
      <c r="J1145" s="29">
        <f t="shared" si="460"/>
        <v>0</v>
      </c>
      <c r="K1145" s="6" t="str">
        <f t="shared" si="486"/>
        <v>Compilare anagrafica</v>
      </c>
      <c r="L1145" s="5"/>
      <c r="M1145" s="32">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30">
        <f t="shared" si="473"/>
        <v>0</v>
      </c>
      <c r="Z1145" s="30">
        <f t="shared" si="474"/>
        <v>0</v>
      </c>
      <c r="AA1145" s="30">
        <f t="shared" si="475"/>
        <v>0</v>
      </c>
      <c r="AB1145" s="30">
        <f t="shared" si="476"/>
        <v>0</v>
      </c>
      <c r="AC1145" s="30">
        <f t="shared" si="477"/>
        <v>0</v>
      </c>
      <c r="AD1145" s="30">
        <f t="shared" si="478"/>
        <v>0</v>
      </c>
      <c r="AE1145" s="30">
        <f t="shared" si="479"/>
        <v>0</v>
      </c>
      <c r="AF1145" s="30">
        <f t="shared" si="480"/>
        <v>0</v>
      </c>
      <c r="AG1145" s="30">
        <f t="shared" si="481"/>
        <v>0</v>
      </c>
      <c r="AH1145" s="30">
        <f t="shared" si="482"/>
        <v>0</v>
      </c>
      <c r="AI1145" s="30">
        <f t="shared" si="483"/>
        <v>0</v>
      </c>
      <c r="AJ1145" s="30">
        <f t="shared" si="484"/>
        <v>0</v>
      </c>
    </row>
    <row r="1146" spans="1:36" ht="15.75" x14ac:dyDescent="0.25">
      <c r="A1146" s="42" t="str">
        <f t="shared" si="485"/>
        <v>ZERO</v>
      </c>
      <c r="B1146" s="42"/>
      <c r="C1146" s="56" t="s">
        <v>31</v>
      </c>
      <c r="D1146" s="11"/>
      <c r="E1146" s="45" t="s">
        <v>31</v>
      </c>
      <c r="F1146" s="46" t="str">
        <f>VLOOKUP(E1146,ISTRUZIONI!$A$10:$B$26,2)</f>
        <v>-</v>
      </c>
      <c r="G1146" s="10"/>
      <c r="H1146" s="57"/>
      <c r="I1146" s="57"/>
      <c r="J1146" s="29">
        <f t="shared" si="460"/>
        <v>0</v>
      </c>
      <c r="K1146" s="6" t="str">
        <f t="shared" si="486"/>
        <v>Compilare anagrafica</v>
      </c>
      <c r="L1146" s="5"/>
      <c r="M1146" s="32">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30">
        <f t="shared" si="473"/>
        <v>0</v>
      </c>
      <c r="Z1146" s="30">
        <f t="shared" si="474"/>
        <v>0</v>
      </c>
      <c r="AA1146" s="30">
        <f t="shared" si="475"/>
        <v>0</v>
      </c>
      <c r="AB1146" s="30">
        <f t="shared" si="476"/>
        <v>0</v>
      </c>
      <c r="AC1146" s="30">
        <f t="shared" si="477"/>
        <v>0</v>
      </c>
      <c r="AD1146" s="30">
        <f t="shared" si="478"/>
        <v>0</v>
      </c>
      <c r="AE1146" s="30">
        <f t="shared" si="479"/>
        <v>0</v>
      </c>
      <c r="AF1146" s="30">
        <f t="shared" si="480"/>
        <v>0</v>
      </c>
      <c r="AG1146" s="30">
        <f t="shared" si="481"/>
        <v>0</v>
      </c>
      <c r="AH1146" s="30">
        <f t="shared" si="482"/>
        <v>0</v>
      </c>
      <c r="AI1146" s="30">
        <f t="shared" si="483"/>
        <v>0</v>
      </c>
      <c r="AJ1146" s="30">
        <f t="shared" si="484"/>
        <v>0</v>
      </c>
    </row>
    <row r="1147" spans="1:36" ht="15.75" x14ac:dyDescent="0.25">
      <c r="A1147" s="42" t="str">
        <f t="shared" si="485"/>
        <v>ZERO</v>
      </c>
      <c r="B1147" s="42"/>
      <c r="C1147" s="56" t="s">
        <v>31</v>
      </c>
      <c r="D1147" s="11"/>
      <c r="E1147" s="45" t="s">
        <v>31</v>
      </c>
      <c r="F1147" s="46" t="str">
        <f>VLOOKUP(E1147,ISTRUZIONI!$A$10:$B$26,2)</f>
        <v>-</v>
      </c>
      <c r="G1147" s="10"/>
      <c r="H1147" s="57"/>
      <c r="I1147" s="57"/>
      <c r="J1147" s="29">
        <f t="shared" si="460"/>
        <v>0</v>
      </c>
      <c r="K1147" s="6" t="str">
        <f t="shared" si="486"/>
        <v>Compilare anagrafica</v>
      </c>
      <c r="L1147" s="5"/>
      <c r="M1147" s="32">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30">
        <f t="shared" si="473"/>
        <v>0</v>
      </c>
      <c r="Z1147" s="30">
        <f t="shared" si="474"/>
        <v>0</v>
      </c>
      <c r="AA1147" s="30">
        <f t="shared" si="475"/>
        <v>0</v>
      </c>
      <c r="AB1147" s="30">
        <f t="shared" si="476"/>
        <v>0</v>
      </c>
      <c r="AC1147" s="30">
        <f t="shared" si="477"/>
        <v>0</v>
      </c>
      <c r="AD1147" s="30">
        <f t="shared" si="478"/>
        <v>0</v>
      </c>
      <c r="AE1147" s="30">
        <f t="shared" si="479"/>
        <v>0</v>
      </c>
      <c r="AF1147" s="30">
        <f t="shared" si="480"/>
        <v>0</v>
      </c>
      <c r="AG1147" s="30">
        <f t="shared" si="481"/>
        <v>0</v>
      </c>
      <c r="AH1147" s="30">
        <f t="shared" si="482"/>
        <v>0</v>
      </c>
      <c r="AI1147" s="30">
        <f t="shared" si="483"/>
        <v>0</v>
      </c>
      <c r="AJ1147" s="30">
        <f t="shared" si="484"/>
        <v>0</v>
      </c>
    </row>
    <row r="1148" spans="1:36" ht="15.75" x14ac:dyDescent="0.25">
      <c r="A1148" s="42" t="str">
        <f t="shared" si="485"/>
        <v>ZERO</v>
      </c>
      <c r="B1148" s="42"/>
      <c r="C1148" s="56" t="s">
        <v>31</v>
      </c>
      <c r="D1148" s="11"/>
      <c r="E1148" s="45" t="s">
        <v>31</v>
      </c>
      <c r="F1148" s="46" t="str">
        <f>VLOOKUP(E1148,ISTRUZIONI!$A$10:$B$26,2)</f>
        <v>-</v>
      </c>
      <c r="G1148" s="10"/>
      <c r="H1148" s="57"/>
      <c r="I1148" s="57"/>
      <c r="J1148" s="29">
        <f t="shared" si="460"/>
        <v>0</v>
      </c>
      <c r="K1148" s="6" t="str">
        <f t="shared" si="486"/>
        <v>Compilare anagrafica</v>
      </c>
      <c r="L1148" s="5"/>
      <c r="M1148" s="32">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30">
        <f t="shared" si="473"/>
        <v>0</v>
      </c>
      <c r="Z1148" s="30">
        <f t="shared" si="474"/>
        <v>0</v>
      </c>
      <c r="AA1148" s="30">
        <f t="shared" si="475"/>
        <v>0</v>
      </c>
      <c r="AB1148" s="30">
        <f t="shared" si="476"/>
        <v>0</v>
      </c>
      <c r="AC1148" s="30">
        <f t="shared" si="477"/>
        <v>0</v>
      </c>
      <c r="AD1148" s="30">
        <f t="shared" si="478"/>
        <v>0</v>
      </c>
      <c r="AE1148" s="30">
        <f t="shared" si="479"/>
        <v>0</v>
      </c>
      <c r="AF1148" s="30">
        <f t="shared" si="480"/>
        <v>0</v>
      </c>
      <c r="AG1148" s="30">
        <f t="shared" si="481"/>
        <v>0</v>
      </c>
      <c r="AH1148" s="30">
        <f t="shared" si="482"/>
        <v>0</v>
      </c>
      <c r="AI1148" s="30">
        <f t="shared" si="483"/>
        <v>0</v>
      </c>
      <c r="AJ1148" s="30">
        <f t="shared" si="484"/>
        <v>0</v>
      </c>
    </row>
    <row r="1149" spans="1:36" ht="15.75" x14ac:dyDescent="0.25">
      <c r="A1149" s="42" t="str">
        <f t="shared" si="485"/>
        <v>ZERO</v>
      </c>
      <c r="B1149" s="42"/>
      <c r="C1149" s="56" t="s">
        <v>31</v>
      </c>
      <c r="D1149" s="11"/>
      <c r="E1149" s="45" t="s">
        <v>31</v>
      </c>
      <c r="F1149" s="46" t="str">
        <f>VLOOKUP(E1149,ISTRUZIONI!$A$10:$B$26,2)</f>
        <v>-</v>
      </c>
      <c r="G1149" s="10"/>
      <c r="H1149" s="57"/>
      <c r="I1149" s="57"/>
      <c r="J1149" s="29">
        <f t="shared" si="460"/>
        <v>0</v>
      </c>
      <c r="K1149" s="6" t="str">
        <f t="shared" si="486"/>
        <v>Compilare anagrafica</v>
      </c>
      <c r="L1149" s="5"/>
      <c r="M1149" s="32">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30">
        <f t="shared" si="473"/>
        <v>0</v>
      </c>
      <c r="Z1149" s="30">
        <f t="shared" si="474"/>
        <v>0</v>
      </c>
      <c r="AA1149" s="30">
        <f t="shared" si="475"/>
        <v>0</v>
      </c>
      <c r="AB1149" s="30">
        <f t="shared" si="476"/>
        <v>0</v>
      </c>
      <c r="AC1149" s="30">
        <f t="shared" si="477"/>
        <v>0</v>
      </c>
      <c r="AD1149" s="30">
        <f t="shared" si="478"/>
        <v>0</v>
      </c>
      <c r="AE1149" s="30">
        <f t="shared" si="479"/>
        <v>0</v>
      </c>
      <c r="AF1149" s="30">
        <f t="shared" si="480"/>
        <v>0</v>
      </c>
      <c r="AG1149" s="30">
        <f t="shared" si="481"/>
        <v>0</v>
      </c>
      <c r="AH1149" s="30">
        <f t="shared" si="482"/>
        <v>0</v>
      </c>
      <c r="AI1149" s="30">
        <f t="shared" si="483"/>
        <v>0</v>
      </c>
      <c r="AJ1149" s="30">
        <f t="shared" si="484"/>
        <v>0</v>
      </c>
    </row>
    <row r="1150" spans="1:36" ht="15.75" x14ac:dyDescent="0.25">
      <c r="A1150" s="42" t="str">
        <f t="shared" si="485"/>
        <v>ZERO</v>
      </c>
      <c r="B1150" s="42"/>
      <c r="C1150" s="56" t="s">
        <v>31</v>
      </c>
      <c r="D1150" s="11"/>
      <c r="E1150" s="45" t="s">
        <v>31</v>
      </c>
      <c r="F1150" s="46" t="str">
        <f>VLOOKUP(E1150,ISTRUZIONI!$A$10:$B$26,2)</f>
        <v>-</v>
      </c>
      <c r="G1150" s="10"/>
      <c r="H1150" s="57"/>
      <c r="I1150" s="57"/>
      <c r="J1150" s="29">
        <f t="shared" si="460"/>
        <v>0</v>
      </c>
      <c r="K1150" s="6" t="str">
        <f t="shared" si="486"/>
        <v>Compilare anagrafica</v>
      </c>
      <c r="L1150" s="5"/>
      <c r="M1150" s="32">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30">
        <f t="shared" si="473"/>
        <v>0</v>
      </c>
      <c r="Z1150" s="30">
        <f t="shared" si="474"/>
        <v>0</v>
      </c>
      <c r="AA1150" s="30">
        <f t="shared" si="475"/>
        <v>0</v>
      </c>
      <c r="AB1150" s="30">
        <f t="shared" si="476"/>
        <v>0</v>
      </c>
      <c r="AC1150" s="30">
        <f t="shared" si="477"/>
        <v>0</v>
      </c>
      <c r="AD1150" s="30">
        <f t="shared" si="478"/>
        <v>0</v>
      </c>
      <c r="AE1150" s="30">
        <f t="shared" si="479"/>
        <v>0</v>
      </c>
      <c r="AF1150" s="30">
        <f t="shared" si="480"/>
        <v>0</v>
      </c>
      <c r="AG1150" s="30">
        <f t="shared" si="481"/>
        <v>0</v>
      </c>
      <c r="AH1150" s="30">
        <f t="shared" si="482"/>
        <v>0</v>
      </c>
      <c r="AI1150" s="30">
        <f t="shared" si="483"/>
        <v>0</v>
      </c>
      <c r="AJ1150" s="30">
        <f t="shared" si="484"/>
        <v>0</v>
      </c>
    </row>
    <row r="1151" spans="1:36" ht="15.75" x14ac:dyDescent="0.25">
      <c r="A1151" s="42" t="str">
        <f t="shared" si="485"/>
        <v>ZERO</v>
      </c>
      <c r="B1151" s="42"/>
      <c r="C1151" s="56" t="s">
        <v>31</v>
      </c>
      <c r="D1151" s="11"/>
      <c r="E1151" s="45" t="s">
        <v>31</v>
      </c>
      <c r="F1151" s="46" t="str">
        <f>VLOOKUP(E1151,ISTRUZIONI!$A$10:$B$26,2)</f>
        <v>-</v>
      </c>
      <c r="G1151" s="10"/>
      <c r="H1151" s="57"/>
      <c r="I1151" s="57"/>
      <c r="J1151" s="29">
        <f t="shared" si="460"/>
        <v>0</v>
      </c>
      <c r="K1151" s="6" t="str">
        <f t="shared" si="486"/>
        <v>Compilare anagrafica</v>
      </c>
      <c r="L1151" s="5"/>
      <c r="M1151" s="32">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30">
        <f t="shared" si="473"/>
        <v>0</v>
      </c>
      <c r="Z1151" s="30">
        <f t="shared" si="474"/>
        <v>0</v>
      </c>
      <c r="AA1151" s="30">
        <f t="shared" si="475"/>
        <v>0</v>
      </c>
      <c r="AB1151" s="30">
        <f t="shared" si="476"/>
        <v>0</v>
      </c>
      <c r="AC1151" s="30">
        <f t="shared" si="477"/>
        <v>0</v>
      </c>
      <c r="AD1151" s="30">
        <f t="shared" si="478"/>
        <v>0</v>
      </c>
      <c r="AE1151" s="30">
        <f t="shared" si="479"/>
        <v>0</v>
      </c>
      <c r="AF1151" s="30">
        <f t="shared" si="480"/>
        <v>0</v>
      </c>
      <c r="AG1151" s="30">
        <f t="shared" si="481"/>
        <v>0</v>
      </c>
      <c r="AH1151" s="30">
        <f t="shared" si="482"/>
        <v>0</v>
      </c>
      <c r="AI1151" s="30">
        <f t="shared" si="483"/>
        <v>0</v>
      </c>
      <c r="AJ1151" s="30">
        <f t="shared" si="484"/>
        <v>0</v>
      </c>
    </row>
    <row r="1152" spans="1:36" ht="15.75" x14ac:dyDescent="0.25">
      <c r="A1152" s="42" t="str">
        <f t="shared" si="485"/>
        <v>ZERO</v>
      </c>
      <c r="B1152" s="42"/>
      <c r="C1152" s="56" t="s">
        <v>31</v>
      </c>
      <c r="D1152" s="11"/>
      <c r="E1152" s="45" t="s">
        <v>31</v>
      </c>
      <c r="F1152" s="46" t="str">
        <f>VLOOKUP(E1152,ISTRUZIONI!$A$10:$B$26,2)</f>
        <v>-</v>
      </c>
      <c r="G1152" s="10"/>
      <c r="H1152" s="57"/>
      <c r="I1152" s="57"/>
      <c r="J1152" s="29">
        <f t="shared" si="460"/>
        <v>0</v>
      </c>
      <c r="K1152" s="6" t="str">
        <f t="shared" si="486"/>
        <v>Compilare anagrafica</v>
      </c>
      <c r="L1152" s="5"/>
      <c r="M1152" s="32">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30">
        <f t="shared" si="473"/>
        <v>0</v>
      </c>
      <c r="Z1152" s="30">
        <f t="shared" si="474"/>
        <v>0</v>
      </c>
      <c r="AA1152" s="30">
        <f t="shared" si="475"/>
        <v>0</v>
      </c>
      <c r="AB1152" s="30">
        <f t="shared" si="476"/>
        <v>0</v>
      </c>
      <c r="AC1152" s="30">
        <f t="shared" si="477"/>
        <v>0</v>
      </c>
      <c r="AD1152" s="30">
        <f t="shared" si="478"/>
        <v>0</v>
      </c>
      <c r="AE1152" s="30">
        <f t="shared" si="479"/>
        <v>0</v>
      </c>
      <c r="AF1152" s="30">
        <f t="shared" si="480"/>
        <v>0</v>
      </c>
      <c r="AG1152" s="30">
        <f t="shared" si="481"/>
        <v>0</v>
      </c>
      <c r="AH1152" s="30">
        <f t="shared" si="482"/>
        <v>0</v>
      </c>
      <c r="AI1152" s="30">
        <f t="shared" si="483"/>
        <v>0</v>
      </c>
      <c r="AJ1152" s="30">
        <f t="shared" si="484"/>
        <v>0</v>
      </c>
    </row>
    <row r="1153" spans="1:36" ht="15.75" x14ac:dyDescent="0.25">
      <c r="A1153" s="42" t="str">
        <f t="shared" si="485"/>
        <v>ZERO</v>
      </c>
      <c r="B1153" s="42"/>
      <c r="C1153" s="56" t="s">
        <v>31</v>
      </c>
      <c r="D1153" s="11"/>
      <c r="E1153" s="45" t="s">
        <v>31</v>
      </c>
      <c r="F1153" s="46" t="str">
        <f>VLOOKUP(E1153,ISTRUZIONI!$A$10:$B$26,2)</f>
        <v>-</v>
      </c>
      <c r="G1153" s="10"/>
      <c r="H1153" s="57"/>
      <c r="I1153" s="57"/>
      <c r="J1153" s="29">
        <f t="shared" si="460"/>
        <v>0</v>
      </c>
      <c r="K1153" s="6" t="str">
        <f t="shared" si="486"/>
        <v>Compilare anagrafica</v>
      </c>
      <c r="L1153" s="5"/>
      <c r="M1153" s="32">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30">
        <f t="shared" si="473"/>
        <v>0</v>
      </c>
      <c r="Z1153" s="30">
        <f t="shared" si="474"/>
        <v>0</v>
      </c>
      <c r="AA1153" s="30">
        <f t="shared" si="475"/>
        <v>0</v>
      </c>
      <c r="AB1153" s="30">
        <f t="shared" si="476"/>
        <v>0</v>
      </c>
      <c r="AC1153" s="30">
        <f t="shared" si="477"/>
        <v>0</v>
      </c>
      <c r="AD1153" s="30">
        <f t="shared" si="478"/>
        <v>0</v>
      </c>
      <c r="AE1153" s="30">
        <f t="shared" si="479"/>
        <v>0</v>
      </c>
      <c r="AF1153" s="30">
        <f t="shared" si="480"/>
        <v>0</v>
      </c>
      <c r="AG1153" s="30">
        <f t="shared" si="481"/>
        <v>0</v>
      </c>
      <c r="AH1153" s="30">
        <f t="shared" si="482"/>
        <v>0</v>
      </c>
      <c r="AI1153" s="30">
        <f t="shared" si="483"/>
        <v>0</v>
      </c>
      <c r="AJ1153" s="30">
        <f t="shared" si="484"/>
        <v>0</v>
      </c>
    </row>
    <row r="1154" spans="1:36" ht="15.75" x14ac:dyDescent="0.25">
      <c r="A1154" s="42" t="str">
        <f t="shared" si="485"/>
        <v>ZERO</v>
      </c>
      <c r="B1154" s="42"/>
      <c r="C1154" s="56" t="s">
        <v>31</v>
      </c>
      <c r="D1154" s="11"/>
      <c r="E1154" s="45" t="s">
        <v>31</v>
      </c>
      <c r="F1154" s="46" t="str">
        <f>VLOOKUP(E1154,ISTRUZIONI!$A$10:$B$26,2)</f>
        <v>-</v>
      </c>
      <c r="G1154" s="10"/>
      <c r="H1154" s="57"/>
      <c r="I1154" s="57"/>
      <c r="J1154" s="29">
        <f t="shared" si="460"/>
        <v>0</v>
      </c>
      <c r="K1154" s="6" t="str">
        <f t="shared" si="486"/>
        <v>Compilare anagrafica</v>
      </c>
      <c r="L1154" s="5"/>
      <c r="M1154" s="32">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30">
        <f t="shared" si="473"/>
        <v>0</v>
      </c>
      <c r="Z1154" s="30">
        <f t="shared" si="474"/>
        <v>0</v>
      </c>
      <c r="AA1154" s="30">
        <f t="shared" si="475"/>
        <v>0</v>
      </c>
      <c r="AB1154" s="30">
        <f t="shared" si="476"/>
        <v>0</v>
      </c>
      <c r="AC1154" s="30">
        <f t="shared" si="477"/>
        <v>0</v>
      </c>
      <c r="AD1154" s="30">
        <f t="shared" si="478"/>
        <v>0</v>
      </c>
      <c r="AE1154" s="30">
        <f t="shared" si="479"/>
        <v>0</v>
      </c>
      <c r="AF1154" s="30">
        <f t="shared" si="480"/>
        <v>0</v>
      </c>
      <c r="AG1154" s="30">
        <f t="shared" si="481"/>
        <v>0</v>
      </c>
      <c r="AH1154" s="30">
        <f t="shared" si="482"/>
        <v>0</v>
      </c>
      <c r="AI1154" s="30">
        <f t="shared" si="483"/>
        <v>0</v>
      </c>
      <c r="AJ1154" s="30">
        <f t="shared" si="484"/>
        <v>0</v>
      </c>
    </row>
    <row r="1155" spans="1:36" ht="15.75" x14ac:dyDescent="0.25">
      <c r="A1155" s="42" t="str">
        <f t="shared" si="485"/>
        <v>ZERO</v>
      </c>
      <c r="B1155" s="42"/>
      <c r="C1155" s="56" t="s">
        <v>31</v>
      </c>
      <c r="D1155" s="11"/>
      <c r="E1155" s="45" t="s">
        <v>31</v>
      </c>
      <c r="F1155" s="46" t="str">
        <f>VLOOKUP(E1155,ISTRUZIONI!$A$10:$B$26,2)</f>
        <v>-</v>
      </c>
      <c r="G1155" s="10"/>
      <c r="H1155" s="57"/>
      <c r="I1155" s="57"/>
      <c r="J1155" s="29">
        <f t="shared" si="460"/>
        <v>0</v>
      </c>
      <c r="K1155" s="6" t="str">
        <f t="shared" si="486"/>
        <v>Compilare anagrafica</v>
      </c>
      <c r="L1155" s="5"/>
      <c r="M1155" s="32">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30">
        <f t="shared" si="473"/>
        <v>0</v>
      </c>
      <c r="Z1155" s="30">
        <f t="shared" si="474"/>
        <v>0</v>
      </c>
      <c r="AA1155" s="30">
        <f t="shared" si="475"/>
        <v>0</v>
      </c>
      <c r="AB1155" s="30">
        <f t="shared" si="476"/>
        <v>0</v>
      </c>
      <c r="AC1155" s="30">
        <f t="shared" si="477"/>
        <v>0</v>
      </c>
      <c r="AD1155" s="30">
        <f t="shared" si="478"/>
        <v>0</v>
      </c>
      <c r="AE1155" s="30">
        <f t="shared" si="479"/>
        <v>0</v>
      </c>
      <c r="AF1155" s="30">
        <f t="shared" si="480"/>
        <v>0</v>
      </c>
      <c r="AG1155" s="30">
        <f t="shared" si="481"/>
        <v>0</v>
      </c>
      <c r="AH1155" s="30">
        <f t="shared" si="482"/>
        <v>0</v>
      </c>
      <c r="AI1155" s="30">
        <f t="shared" si="483"/>
        <v>0</v>
      </c>
      <c r="AJ1155" s="30">
        <f t="shared" si="484"/>
        <v>0</v>
      </c>
    </row>
    <row r="1156" spans="1:36" ht="15.75" x14ac:dyDescent="0.25">
      <c r="A1156" s="42" t="str">
        <f t="shared" si="485"/>
        <v>ZERO</v>
      </c>
      <c r="B1156" s="42"/>
      <c r="C1156" s="56" t="s">
        <v>31</v>
      </c>
      <c r="D1156" s="11"/>
      <c r="E1156" s="45" t="s">
        <v>31</v>
      </c>
      <c r="F1156" s="46" t="str">
        <f>VLOOKUP(E1156,ISTRUZIONI!$A$10:$B$26,2)</f>
        <v>-</v>
      </c>
      <c r="G1156" s="10"/>
      <c r="H1156" s="57"/>
      <c r="I1156" s="57"/>
      <c r="J1156" s="29">
        <f t="shared" si="460"/>
        <v>0</v>
      </c>
      <c r="K1156" s="6" t="str">
        <f t="shared" si="486"/>
        <v>Compilare anagrafica</v>
      </c>
      <c r="L1156" s="5"/>
      <c r="M1156" s="32">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30">
        <f t="shared" si="473"/>
        <v>0</v>
      </c>
      <c r="Z1156" s="30">
        <f t="shared" si="474"/>
        <v>0</v>
      </c>
      <c r="AA1156" s="30">
        <f t="shared" si="475"/>
        <v>0</v>
      </c>
      <c r="AB1156" s="30">
        <f t="shared" si="476"/>
        <v>0</v>
      </c>
      <c r="AC1156" s="30">
        <f t="shared" si="477"/>
        <v>0</v>
      </c>
      <c r="AD1156" s="30">
        <f t="shared" si="478"/>
        <v>0</v>
      </c>
      <c r="AE1156" s="30">
        <f t="shared" si="479"/>
        <v>0</v>
      </c>
      <c r="AF1156" s="30">
        <f t="shared" si="480"/>
        <v>0</v>
      </c>
      <c r="AG1156" s="30">
        <f t="shared" si="481"/>
        <v>0</v>
      </c>
      <c r="AH1156" s="30">
        <f t="shared" si="482"/>
        <v>0</v>
      </c>
      <c r="AI1156" s="30">
        <f t="shared" si="483"/>
        <v>0</v>
      </c>
      <c r="AJ1156" s="30">
        <f t="shared" si="484"/>
        <v>0</v>
      </c>
    </row>
    <row r="1157" spans="1:36" ht="15.75" x14ac:dyDescent="0.25">
      <c r="A1157" s="42" t="str">
        <f t="shared" si="485"/>
        <v>ZERO</v>
      </c>
      <c r="B1157" s="42"/>
      <c r="C1157" s="56" t="s">
        <v>31</v>
      </c>
      <c r="D1157" s="11"/>
      <c r="E1157" s="45" t="s">
        <v>31</v>
      </c>
      <c r="F1157" s="46" t="str">
        <f>VLOOKUP(E1157,ISTRUZIONI!$A$10:$B$26,2)</f>
        <v>-</v>
      </c>
      <c r="G1157" s="10"/>
      <c r="H1157" s="57"/>
      <c r="I1157" s="57"/>
      <c r="J1157" s="29">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6" t="str">
        <f t="shared" si="486"/>
        <v>Compilare anagrafica</v>
      </c>
      <c r="L1157" s="5"/>
      <c r="M1157" s="32">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30">
        <f t="shared" ref="Y1157:Y1220" si="500">(M1157/30)*G1157</f>
        <v>0</v>
      </c>
      <c r="Z1157" s="30">
        <f t="shared" ref="Z1157:Z1220" si="501">(N1157/30)*G1157</f>
        <v>0</v>
      </c>
      <c r="AA1157" s="30">
        <f t="shared" ref="AA1157:AA1220" si="502">(O1157/30)*G1157</f>
        <v>0</v>
      </c>
      <c r="AB1157" s="30">
        <f t="shared" ref="AB1157:AB1220" si="503">(P1157/30)*G1157</f>
        <v>0</v>
      </c>
      <c r="AC1157" s="30">
        <f t="shared" ref="AC1157:AC1220" si="504">(Q1157/30)*G1157</f>
        <v>0</v>
      </c>
      <c r="AD1157" s="30">
        <f t="shared" ref="AD1157:AD1220" si="505">(R1157/30)*G1157</f>
        <v>0</v>
      </c>
      <c r="AE1157" s="30">
        <f t="shared" ref="AE1157:AE1220" si="506">(S1157/30)*G1157</f>
        <v>0</v>
      </c>
      <c r="AF1157" s="30">
        <f t="shared" ref="AF1157:AF1220" si="507">(T1157/30)*G1157</f>
        <v>0</v>
      </c>
      <c r="AG1157" s="30">
        <f t="shared" ref="AG1157:AG1220" si="508">(U1157/30)*G1157</f>
        <v>0</v>
      </c>
      <c r="AH1157" s="30">
        <f t="shared" ref="AH1157:AH1220" si="509">(V1157/30)*G1157</f>
        <v>0</v>
      </c>
      <c r="AI1157" s="30">
        <f t="shared" ref="AI1157:AI1220" si="510">(W1157/30)*G1157</f>
        <v>0</v>
      </c>
      <c r="AJ1157" s="30">
        <f t="shared" ref="AJ1157:AJ1220" si="511">(X1157/30)*G1157</f>
        <v>0</v>
      </c>
    </row>
    <row r="1158" spans="1:36" ht="15.75" x14ac:dyDescent="0.25">
      <c r="A1158" s="42" t="str">
        <f t="shared" ref="A1158:A1221" si="512">IF(OR(C1158="U",C1158="D"),A1157+1,"ZERO")</f>
        <v>ZERO</v>
      </c>
      <c r="B1158" s="42"/>
      <c r="C1158" s="56" t="s">
        <v>31</v>
      </c>
      <c r="D1158" s="11"/>
      <c r="E1158" s="45" t="s">
        <v>31</v>
      </c>
      <c r="F1158" s="46" t="str">
        <f>VLOOKUP(E1158,ISTRUZIONI!$A$10:$B$26,2)</f>
        <v>-</v>
      </c>
      <c r="G1158" s="10"/>
      <c r="H1158" s="57"/>
      <c r="I1158" s="57"/>
      <c r="J1158" s="29">
        <f t="shared" si="487"/>
        <v>0</v>
      </c>
      <c r="K1158" s="6" t="str">
        <f t="shared" ref="K1158:K1221" si="513">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2">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30">
        <f t="shared" si="500"/>
        <v>0</v>
      </c>
      <c r="Z1158" s="30">
        <f t="shared" si="501"/>
        <v>0</v>
      </c>
      <c r="AA1158" s="30">
        <f t="shared" si="502"/>
        <v>0</v>
      </c>
      <c r="AB1158" s="30">
        <f t="shared" si="503"/>
        <v>0</v>
      </c>
      <c r="AC1158" s="30">
        <f t="shared" si="504"/>
        <v>0</v>
      </c>
      <c r="AD1158" s="30">
        <f t="shared" si="505"/>
        <v>0</v>
      </c>
      <c r="AE1158" s="30">
        <f t="shared" si="506"/>
        <v>0</v>
      </c>
      <c r="AF1158" s="30">
        <f t="shared" si="507"/>
        <v>0</v>
      </c>
      <c r="AG1158" s="30">
        <f t="shared" si="508"/>
        <v>0</v>
      </c>
      <c r="AH1158" s="30">
        <f t="shared" si="509"/>
        <v>0</v>
      </c>
      <c r="AI1158" s="30">
        <f t="shared" si="510"/>
        <v>0</v>
      </c>
      <c r="AJ1158" s="30">
        <f t="shared" si="511"/>
        <v>0</v>
      </c>
    </row>
    <row r="1159" spans="1:36" ht="15.75" x14ac:dyDescent="0.25">
      <c r="A1159" s="42" t="str">
        <f t="shared" si="512"/>
        <v>ZERO</v>
      </c>
      <c r="B1159" s="42"/>
      <c r="C1159" s="56" t="s">
        <v>31</v>
      </c>
      <c r="D1159" s="11"/>
      <c r="E1159" s="45" t="s">
        <v>31</v>
      </c>
      <c r="F1159" s="46" t="str">
        <f>VLOOKUP(E1159,ISTRUZIONI!$A$10:$B$26,2)</f>
        <v>-</v>
      </c>
      <c r="G1159" s="10"/>
      <c r="H1159" s="57"/>
      <c r="I1159" s="57"/>
      <c r="J1159" s="29">
        <f t="shared" si="487"/>
        <v>0</v>
      </c>
      <c r="K1159" s="6" t="str">
        <f t="shared" si="513"/>
        <v>Compilare anagrafica</v>
      </c>
      <c r="L1159" s="5"/>
      <c r="M1159" s="32">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30">
        <f t="shared" si="500"/>
        <v>0</v>
      </c>
      <c r="Z1159" s="30">
        <f t="shared" si="501"/>
        <v>0</v>
      </c>
      <c r="AA1159" s="30">
        <f t="shared" si="502"/>
        <v>0</v>
      </c>
      <c r="AB1159" s="30">
        <f t="shared" si="503"/>
        <v>0</v>
      </c>
      <c r="AC1159" s="30">
        <f t="shared" si="504"/>
        <v>0</v>
      </c>
      <c r="AD1159" s="30">
        <f t="shared" si="505"/>
        <v>0</v>
      </c>
      <c r="AE1159" s="30">
        <f t="shared" si="506"/>
        <v>0</v>
      </c>
      <c r="AF1159" s="30">
        <f t="shared" si="507"/>
        <v>0</v>
      </c>
      <c r="AG1159" s="30">
        <f t="shared" si="508"/>
        <v>0</v>
      </c>
      <c r="AH1159" s="30">
        <f t="shared" si="509"/>
        <v>0</v>
      </c>
      <c r="AI1159" s="30">
        <f t="shared" si="510"/>
        <v>0</v>
      </c>
      <c r="AJ1159" s="30">
        <f t="shared" si="511"/>
        <v>0</v>
      </c>
    </row>
    <row r="1160" spans="1:36" ht="15.75" x14ac:dyDescent="0.25">
      <c r="A1160" s="42" t="str">
        <f t="shared" si="512"/>
        <v>ZERO</v>
      </c>
      <c r="B1160" s="42"/>
      <c r="C1160" s="56" t="s">
        <v>31</v>
      </c>
      <c r="D1160" s="11"/>
      <c r="E1160" s="45" t="s">
        <v>31</v>
      </c>
      <c r="F1160" s="46" t="str">
        <f>VLOOKUP(E1160,ISTRUZIONI!$A$10:$B$26,2)</f>
        <v>-</v>
      </c>
      <c r="G1160" s="10"/>
      <c r="H1160" s="57"/>
      <c r="I1160" s="57"/>
      <c r="J1160" s="29">
        <f t="shared" si="487"/>
        <v>0</v>
      </c>
      <c r="K1160" s="6" t="str">
        <f t="shared" si="513"/>
        <v>Compilare anagrafica</v>
      </c>
      <c r="L1160" s="5"/>
      <c r="M1160" s="32">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30">
        <f t="shared" si="500"/>
        <v>0</v>
      </c>
      <c r="Z1160" s="30">
        <f t="shared" si="501"/>
        <v>0</v>
      </c>
      <c r="AA1160" s="30">
        <f t="shared" si="502"/>
        <v>0</v>
      </c>
      <c r="AB1160" s="30">
        <f t="shared" si="503"/>
        <v>0</v>
      </c>
      <c r="AC1160" s="30">
        <f t="shared" si="504"/>
        <v>0</v>
      </c>
      <c r="AD1160" s="30">
        <f t="shared" si="505"/>
        <v>0</v>
      </c>
      <c r="AE1160" s="30">
        <f t="shared" si="506"/>
        <v>0</v>
      </c>
      <c r="AF1160" s="30">
        <f t="shared" si="507"/>
        <v>0</v>
      </c>
      <c r="AG1160" s="30">
        <f t="shared" si="508"/>
        <v>0</v>
      </c>
      <c r="AH1160" s="30">
        <f t="shared" si="509"/>
        <v>0</v>
      </c>
      <c r="AI1160" s="30">
        <f t="shared" si="510"/>
        <v>0</v>
      </c>
      <c r="AJ1160" s="30">
        <f t="shared" si="511"/>
        <v>0</v>
      </c>
    </row>
    <row r="1161" spans="1:36" ht="15.75" x14ac:dyDescent="0.25">
      <c r="A1161" s="42" t="str">
        <f t="shared" si="512"/>
        <v>ZERO</v>
      </c>
      <c r="B1161" s="42"/>
      <c r="C1161" s="56" t="s">
        <v>31</v>
      </c>
      <c r="D1161" s="11"/>
      <c r="E1161" s="45" t="s">
        <v>31</v>
      </c>
      <c r="F1161" s="46" t="str">
        <f>VLOOKUP(E1161,ISTRUZIONI!$A$10:$B$26,2)</f>
        <v>-</v>
      </c>
      <c r="G1161" s="10"/>
      <c r="H1161" s="57"/>
      <c r="I1161" s="57"/>
      <c r="J1161" s="29">
        <f t="shared" si="487"/>
        <v>0</v>
      </c>
      <c r="K1161" s="6" t="str">
        <f t="shared" si="513"/>
        <v>Compilare anagrafica</v>
      </c>
      <c r="L1161" s="5"/>
      <c r="M1161" s="32">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30">
        <f t="shared" si="500"/>
        <v>0</v>
      </c>
      <c r="Z1161" s="30">
        <f t="shared" si="501"/>
        <v>0</v>
      </c>
      <c r="AA1161" s="30">
        <f t="shared" si="502"/>
        <v>0</v>
      </c>
      <c r="AB1161" s="30">
        <f t="shared" si="503"/>
        <v>0</v>
      </c>
      <c r="AC1161" s="30">
        <f t="shared" si="504"/>
        <v>0</v>
      </c>
      <c r="AD1161" s="30">
        <f t="shared" si="505"/>
        <v>0</v>
      </c>
      <c r="AE1161" s="30">
        <f t="shared" si="506"/>
        <v>0</v>
      </c>
      <c r="AF1161" s="30">
        <f t="shared" si="507"/>
        <v>0</v>
      </c>
      <c r="AG1161" s="30">
        <f t="shared" si="508"/>
        <v>0</v>
      </c>
      <c r="AH1161" s="30">
        <f t="shared" si="509"/>
        <v>0</v>
      </c>
      <c r="AI1161" s="30">
        <f t="shared" si="510"/>
        <v>0</v>
      </c>
      <c r="AJ1161" s="30">
        <f t="shared" si="511"/>
        <v>0</v>
      </c>
    </row>
    <row r="1162" spans="1:36" ht="15.75" x14ac:dyDescent="0.25">
      <c r="A1162" s="42" t="str">
        <f t="shared" si="512"/>
        <v>ZERO</v>
      </c>
      <c r="B1162" s="42"/>
      <c r="C1162" s="56" t="s">
        <v>31</v>
      </c>
      <c r="D1162" s="11"/>
      <c r="E1162" s="45" t="s">
        <v>31</v>
      </c>
      <c r="F1162" s="46" t="str">
        <f>VLOOKUP(E1162,ISTRUZIONI!$A$10:$B$26,2)</f>
        <v>-</v>
      </c>
      <c r="G1162" s="10"/>
      <c r="H1162" s="57"/>
      <c r="I1162" s="57"/>
      <c r="J1162" s="29">
        <f t="shared" si="487"/>
        <v>0</v>
      </c>
      <c r="K1162" s="6" t="str">
        <f t="shared" si="513"/>
        <v>Compilare anagrafica</v>
      </c>
      <c r="L1162" s="5"/>
      <c r="M1162" s="32">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30">
        <f t="shared" si="500"/>
        <v>0</v>
      </c>
      <c r="Z1162" s="30">
        <f t="shared" si="501"/>
        <v>0</v>
      </c>
      <c r="AA1162" s="30">
        <f t="shared" si="502"/>
        <v>0</v>
      </c>
      <c r="AB1162" s="30">
        <f t="shared" si="503"/>
        <v>0</v>
      </c>
      <c r="AC1162" s="30">
        <f t="shared" si="504"/>
        <v>0</v>
      </c>
      <c r="AD1162" s="30">
        <f t="shared" si="505"/>
        <v>0</v>
      </c>
      <c r="AE1162" s="30">
        <f t="shared" si="506"/>
        <v>0</v>
      </c>
      <c r="AF1162" s="30">
        <f t="shared" si="507"/>
        <v>0</v>
      </c>
      <c r="AG1162" s="30">
        <f t="shared" si="508"/>
        <v>0</v>
      </c>
      <c r="AH1162" s="30">
        <f t="shared" si="509"/>
        <v>0</v>
      </c>
      <c r="AI1162" s="30">
        <f t="shared" si="510"/>
        <v>0</v>
      </c>
      <c r="AJ1162" s="30">
        <f t="shared" si="511"/>
        <v>0</v>
      </c>
    </row>
    <row r="1163" spans="1:36" ht="15.75" x14ac:dyDescent="0.25">
      <c r="A1163" s="42" t="str">
        <f t="shared" si="512"/>
        <v>ZERO</v>
      </c>
      <c r="B1163" s="42"/>
      <c r="C1163" s="56" t="s">
        <v>31</v>
      </c>
      <c r="D1163" s="11"/>
      <c r="E1163" s="45" t="s">
        <v>31</v>
      </c>
      <c r="F1163" s="46" t="str">
        <f>VLOOKUP(E1163,ISTRUZIONI!$A$10:$B$26,2)</f>
        <v>-</v>
      </c>
      <c r="G1163" s="10"/>
      <c r="H1163" s="57"/>
      <c r="I1163" s="57"/>
      <c r="J1163" s="29">
        <f t="shared" si="487"/>
        <v>0</v>
      </c>
      <c r="K1163" s="6" t="str">
        <f t="shared" si="513"/>
        <v>Compilare anagrafica</v>
      </c>
      <c r="L1163" s="5"/>
      <c r="M1163" s="32">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30">
        <f t="shared" si="500"/>
        <v>0</v>
      </c>
      <c r="Z1163" s="30">
        <f t="shared" si="501"/>
        <v>0</v>
      </c>
      <c r="AA1163" s="30">
        <f t="shared" si="502"/>
        <v>0</v>
      </c>
      <c r="AB1163" s="30">
        <f t="shared" si="503"/>
        <v>0</v>
      </c>
      <c r="AC1163" s="30">
        <f t="shared" si="504"/>
        <v>0</v>
      </c>
      <c r="AD1163" s="30">
        <f t="shared" si="505"/>
        <v>0</v>
      </c>
      <c r="AE1163" s="30">
        <f t="shared" si="506"/>
        <v>0</v>
      </c>
      <c r="AF1163" s="30">
        <f t="shared" si="507"/>
        <v>0</v>
      </c>
      <c r="AG1163" s="30">
        <f t="shared" si="508"/>
        <v>0</v>
      </c>
      <c r="AH1163" s="30">
        <f t="shared" si="509"/>
        <v>0</v>
      </c>
      <c r="AI1163" s="30">
        <f t="shared" si="510"/>
        <v>0</v>
      </c>
      <c r="AJ1163" s="30">
        <f t="shared" si="511"/>
        <v>0</v>
      </c>
    </row>
    <row r="1164" spans="1:36" ht="15.75" x14ac:dyDescent="0.25">
      <c r="A1164" s="42" t="str">
        <f t="shared" si="512"/>
        <v>ZERO</v>
      </c>
      <c r="B1164" s="42"/>
      <c r="C1164" s="56" t="s">
        <v>31</v>
      </c>
      <c r="D1164" s="11"/>
      <c r="E1164" s="45" t="s">
        <v>31</v>
      </c>
      <c r="F1164" s="46" t="str">
        <f>VLOOKUP(E1164,ISTRUZIONI!$A$10:$B$26,2)</f>
        <v>-</v>
      </c>
      <c r="G1164" s="10"/>
      <c r="H1164" s="57"/>
      <c r="I1164" s="57"/>
      <c r="J1164" s="29">
        <f t="shared" si="487"/>
        <v>0</v>
      </c>
      <c r="K1164" s="6" t="str">
        <f t="shared" si="513"/>
        <v>Compilare anagrafica</v>
      </c>
      <c r="L1164" s="5"/>
      <c r="M1164" s="32">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30">
        <f t="shared" si="500"/>
        <v>0</v>
      </c>
      <c r="Z1164" s="30">
        <f t="shared" si="501"/>
        <v>0</v>
      </c>
      <c r="AA1164" s="30">
        <f t="shared" si="502"/>
        <v>0</v>
      </c>
      <c r="AB1164" s="30">
        <f t="shared" si="503"/>
        <v>0</v>
      </c>
      <c r="AC1164" s="30">
        <f t="shared" si="504"/>
        <v>0</v>
      </c>
      <c r="AD1164" s="30">
        <f t="shared" si="505"/>
        <v>0</v>
      </c>
      <c r="AE1164" s="30">
        <f t="shared" si="506"/>
        <v>0</v>
      </c>
      <c r="AF1164" s="30">
        <f t="shared" si="507"/>
        <v>0</v>
      </c>
      <c r="AG1164" s="30">
        <f t="shared" si="508"/>
        <v>0</v>
      </c>
      <c r="AH1164" s="30">
        <f t="shared" si="509"/>
        <v>0</v>
      </c>
      <c r="AI1164" s="30">
        <f t="shared" si="510"/>
        <v>0</v>
      </c>
      <c r="AJ1164" s="30">
        <f t="shared" si="511"/>
        <v>0</v>
      </c>
    </row>
    <row r="1165" spans="1:36" ht="15.75" x14ac:dyDescent="0.25">
      <c r="A1165" s="42" t="str">
        <f t="shared" si="512"/>
        <v>ZERO</v>
      </c>
      <c r="B1165" s="42"/>
      <c r="C1165" s="56" t="s">
        <v>31</v>
      </c>
      <c r="D1165" s="11"/>
      <c r="E1165" s="45" t="s">
        <v>31</v>
      </c>
      <c r="F1165" s="46" t="str">
        <f>VLOOKUP(E1165,ISTRUZIONI!$A$10:$B$26,2)</f>
        <v>-</v>
      </c>
      <c r="G1165" s="10"/>
      <c r="H1165" s="57"/>
      <c r="I1165" s="57"/>
      <c r="J1165" s="29">
        <f t="shared" si="487"/>
        <v>0</v>
      </c>
      <c r="K1165" s="6" t="str">
        <f t="shared" si="513"/>
        <v>Compilare anagrafica</v>
      </c>
      <c r="L1165" s="5"/>
      <c r="M1165" s="32">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30">
        <f t="shared" si="500"/>
        <v>0</v>
      </c>
      <c r="Z1165" s="30">
        <f t="shared" si="501"/>
        <v>0</v>
      </c>
      <c r="AA1165" s="30">
        <f t="shared" si="502"/>
        <v>0</v>
      </c>
      <c r="AB1165" s="30">
        <f t="shared" si="503"/>
        <v>0</v>
      </c>
      <c r="AC1165" s="30">
        <f t="shared" si="504"/>
        <v>0</v>
      </c>
      <c r="AD1165" s="30">
        <f t="shared" si="505"/>
        <v>0</v>
      </c>
      <c r="AE1165" s="30">
        <f t="shared" si="506"/>
        <v>0</v>
      </c>
      <c r="AF1165" s="30">
        <f t="shared" si="507"/>
        <v>0</v>
      </c>
      <c r="AG1165" s="30">
        <f t="shared" si="508"/>
        <v>0</v>
      </c>
      <c r="AH1165" s="30">
        <f t="shared" si="509"/>
        <v>0</v>
      </c>
      <c r="AI1165" s="30">
        <f t="shared" si="510"/>
        <v>0</v>
      </c>
      <c r="AJ1165" s="30">
        <f t="shared" si="511"/>
        <v>0</v>
      </c>
    </row>
    <row r="1166" spans="1:36" ht="15.75" x14ac:dyDescent="0.25">
      <c r="A1166" s="42" t="str">
        <f t="shared" si="512"/>
        <v>ZERO</v>
      </c>
      <c r="B1166" s="42"/>
      <c r="C1166" s="56" t="s">
        <v>31</v>
      </c>
      <c r="D1166" s="11"/>
      <c r="E1166" s="45" t="s">
        <v>31</v>
      </c>
      <c r="F1166" s="46" t="str">
        <f>VLOOKUP(E1166,ISTRUZIONI!$A$10:$B$26,2)</f>
        <v>-</v>
      </c>
      <c r="G1166" s="10"/>
      <c r="H1166" s="57"/>
      <c r="I1166" s="57"/>
      <c r="J1166" s="29">
        <f t="shared" si="487"/>
        <v>0</v>
      </c>
      <c r="K1166" s="6" t="str">
        <f t="shared" si="513"/>
        <v>Compilare anagrafica</v>
      </c>
      <c r="L1166" s="5"/>
      <c r="M1166" s="32">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30">
        <f t="shared" si="500"/>
        <v>0</v>
      </c>
      <c r="Z1166" s="30">
        <f t="shared" si="501"/>
        <v>0</v>
      </c>
      <c r="AA1166" s="30">
        <f t="shared" si="502"/>
        <v>0</v>
      </c>
      <c r="AB1166" s="30">
        <f t="shared" si="503"/>
        <v>0</v>
      </c>
      <c r="AC1166" s="30">
        <f t="shared" si="504"/>
        <v>0</v>
      </c>
      <c r="AD1166" s="30">
        <f t="shared" si="505"/>
        <v>0</v>
      </c>
      <c r="AE1166" s="30">
        <f t="shared" si="506"/>
        <v>0</v>
      </c>
      <c r="AF1166" s="30">
        <f t="shared" si="507"/>
        <v>0</v>
      </c>
      <c r="AG1166" s="30">
        <f t="shared" si="508"/>
        <v>0</v>
      </c>
      <c r="AH1166" s="30">
        <f t="shared" si="509"/>
        <v>0</v>
      </c>
      <c r="AI1166" s="30">
        <f t="shared" si="510"/>
        <v>0</v>
      </c>
      <c r="AJ1166" s="30">
        <f t="shared" si="511"/>
        <v>0</v>
      </c>
    </row>
    <row r="1167" spans="1:36" ht="15.75" x14ac:dyDescent="0.25">
      <c r="A1167" s="42" t="str">
        <f t="shared" si="512"/>
        <v>ZERO</v>
      </c>
      <c r="B1167" s="42"/>
      <c r="C1167" s="56" t="s">
        <v>31</v>
      </c>
      <c r="D1167" s="11"/>
      <c r="E1167" s="45" t="s">
        <v>31</v>
      </c>
      <c r="F1167" s="46" t="str">
        <f>VLOOKUP(E1167,ISTRUZIONI!$A$10:$B$26,2)</f>
        <v>-</v>
      </c>
      <c r="G1167" s="10"/>
      <c r="H1167" s="57"/>
      <c r="I1167" s="57"/>
      <c r="J1167" s="29">
        <f t="shared" si="487"/>
        <v>0</v>
      </c>
      <c r="K1167" s="6" t="str">
        <f t="shared" si="513"/>
        <v>Compilare anagrafica</v>
      </c>
      <c r="L1167" s="5"/>
      <c r="M1167" s="32">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30">
        <f t="shared" si="500"/>
        <v>0</v>
      </c>
      <c r="Z1167" s="30">
        <f t="shared" si="501"/>
        <v>0</v>
      </c>
      <c r="AA1167" s="30">
        <f t="shared" si="502"/>
        <v>0</v>
      </c>
      <c r="AB1167" s="30">
        <f t="shared" si="503"/>
        <v>0</v>
      </c>
      <c r="AC1167" s="30">
        <f t="shared" si="504"/>
        <v>0</v>
      </c>
      <c r="AD1167" s="30">
        <f t="shared" si="505"/>
        <v>0</v>
      </c>
      <c r="AE1167" s="30">
        <f t="shared" si="506"/>
        <v>0</v>
      </c>
      <c r="AF1167" s="30">
        <f t="shared" si="507"/>
        <v>0</v>
      </c>
      <c r="AG1167" s="30">
        <f t="shared" si="508"/>
        <v>0</v>
      </c>
      <c r="AH1167" s="30">
        <f t="shared" si="509"/>
        <v>0</v>
      </c>
      <c r="AI1167" s="30">
        <f t="shared" si="510"/>
        <v>0</v>
      </c>
      <c r="AJ1167" s="30">
        <f t="shared" si="511"/>
        <v>0</v>
      </c>
    </row>
    <row r="1168" spans="1:36" ht="15.75" x14ac:dyDescent="0.25">
      <c r="A1168" s="42" t="str">
        <f t="shared" si="512"/>
        <v>ZERO</v>
      </c>
      <c r="B1168" s="42"/>
      <c r="C1168" s="56" t="s">
        <v>31</v>
      </c>
      <c r="D1168" s="11"/>
      <c r="E1168" s="45" t="s">
        <v>31</v>
      </c>
      <c r="F1168" s="46" t="str">
        <f>VLOOKUP(E1168,ISTRUZIONI!$A$10:$B$26,2)</f>
        <v>-</v>
      </c>
      <c r="G1168" s="10"/>
      <c r="H1168" s="57"/>
      <c r="I1168" s="57"/>
      <c r="J1168" s="29">
        <f t="shared" si="487"/>
        <v>0</v>
      </c>
      <c r="K1168" s="6" t="str">
        <f t="shared" si="513"/>
        <v>Compilare anagrafica</v>
      </c>
      <c r="L1168" s="5"/>
      <c r="M1168" s="32">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30">
        <f t="shared" si="500"/>
        <v>0</v>
      </c>
      <c r="Z1168" s="30">
        <f t="shared" si="501"/>
        <v>0</v>
      </c>
      <c r="AA1168" s="30">
        <f t="shared" si="502"/>
        <v>0</v>
      </c>
      <c r="AB1168" s="30">
        <f t="shared" si="503"/>
        <v>0</v>
      </c>
      <c r="AC1168" s="30">
        <f t="shared" si="504"/>
        <v>0</v>
      </c>
      <c r="AD1168" s="30">
        <f t="shared" si="505"/>
        <v>0</v>
      </c>
      <c r="AE1168" s="30">
        <f t="shared" si="506"/>
        <v>0</v>
      </c>
      <c r="AF1168" s="30">
        <f t="shared" si="507"/>
        <v>0</v>
      </c>
      <c r="AG1168" s="30">
        <f t="shared" si="508"/>
        <v>0</v>
      </c>
      <c r="AH1168" s="30">
        <f t="shared" si="509"/>
        <v>0</v>
      </c>
      <c r="AI1168" s="30">
        <f t="shared" si="510"/>
        <v>0</v>
      </c>
      <c r="AJ1168" s="30">
        <f t="shared" si="511"/>
        <v>0</v>
      </c>
    </row>
    <row r="1169" spans="1:36" ht="15.75" x14ac:dyDescent="0.25">
      <c r="A1169" s="42" t="str">
        <f t="shared" si="512"/>
        <v>ZERO</v>
      </c>
      <c r="B1169" s="42"/>
      <c r="C1169" s="56" t="s">
        <v>31</v>
      </c>
      <c r="D1169" s="11"/>
      <c r="E1169" s="45" t="s">
        <v>31</v>
      </c>
      <c r="F1169" s="46" t="str">
        <f>VLOOKUP(E1169,ISTRUZIONI!$A$10:$B$26,2)</f>
        <v>-</v>
      </c>
      <c r="G1169" s="10"/>
      <c r="H1169" s="57"/>
      <c r="I1169" s="57"/>
      <c r="J1169" s="29">
        <f t="shared" si="487"/>
        <v>0</v>
      </c>
      <c r="K1169" s="6" t="str">
        <f t="shared" si="513"/>
        <v>Compilare anagrafica</v>
      </c>
      <c r="L1169" s="5"/>
      <c r="M1169" s="32">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30">
        <f t="shared" si="500"/>
        <v>0</v>
      </c>
      <c r="Z1169" s="30">
        <f t="shared" si="501"/>
        <v>0</v>
      </c>
      <c r="AA1169" s="30">
        <f t="shared" si="502"/>
        <v>0</v>
      </c>
      <c r="AB1169" s="30">
        <f t="shared" si="503"/>
        <v>0</v>
      </c>
      <c r="AC1169" s="30">
        <f t="shared" si="504"/>
        <v>0</v>
      </c>
      <c r="AD1169" s="30">
        <f t="shared" si="505"/>
        <v>0</v>
      </c>
      <c r="AE1169" s="30">
        <f t="shared" si="506"/>
        <v>0</v>
      </c>
      <c r="AF1169" s="30">
        <f t="shared" si="507"/>
        <v>0</v>
      </c>
      <c r="AG1169" s="30">
        <f t="shared" si="508"/>
        <v>0</v>
      </c>
      <c r="AH1169" s="30">
        <f t="shared" si="509"/>
        <v>0</v>
      </c>
      <c r="AI1169" s="30">
        <f t="shared" si="510"/>
        <v>0</v>
      </c>
      <c r="AJ1169" s="30">
        <f t="shared" si="511"/>
        <v>0</v>
      </c>
    </row>
    <row r="1170" spans="1:36" ht="15.75" x14ac:dyDescent="0.25">
      <c r="A1170" s="42" t="str">
        <f t="shared" si="512"/>
        <v>ZERO</v>
      </c>
      <c r="B1170" s="42"/>
      <c r="C1170" s="56" t="s">
        <v>31</v>
      </c>
      <c r="D1170" s="11"/>
      <c r="E1170" s="45" t="s">
        <v>31</v>
      </c>
      <c r="F1170" s="46" t="str">
        <f>VLOOKUP(E1170,ISTRUZIONI!$A$10:$B$26,2)</f>
        <v>-</v>
      </c>
      <c r="G1170" s="10"/>
      <c r="H1170" s="57"/>
      <c r="I1170" s="57"/>
      <c r="J1170" s="29">
        <f t="shared" si="487"/>
        <v>0</v>
      </c>
      <c r="K1170" s="6" t="str">
        <f t="shared" si="513"/>
        <v>Compilare anagrafica</v>
      </c>
      <c r="L1170" s="5"/>
      <c r="M1170" s="32">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30">
        <f t="shared" si="500"/>
        <v>0</v>
      </c>
      <c r="Z1170" s="30">
        <f t="shared" si="501"/>
        <v>0</v>
      </c>
      <c r="AA1170" s="30">
        <f t="shared" si="502"/>
        <v>0</v>
      </c>
      <c r="AB1170" s="30">
        <f t="shared" si="503"/>
        <v>0</v>
      </c>
      <c r="AC1170" s="30">
        <f t="shared" si="504"/>
        <v>0</v>
      </c>
      <c r="AD1170" s="30">
        <f t="shared" si="505"/>
        <v>0</v>
      </c>
      <c r="AE1170" s="30">
        <f t="shared" si="506"/>
        <v>0</v>
      </c>
      <c r="AF1170" s="30">
        <f t="shared" si="507"/>
        <v>0</v>
      </c>
      <c r="AG1170" s="30">
        <f t="shared" si="508"/>
        <v>0</v>
      </c>
      <c r="AH1170" s="30">
        <f t="shared" si="509"/>
        <v>0</v>
      </c>
      <c r="AI1170" s="30">
        <f t="shared" si="510"/>
        <v>0</v>
      </c>
      <c r="AJ1170" s="30">
        <f t="shared" si="511"/>
        <v>0</v>
      </c>
    </row>
    <row r="1171" spans="1:36" ht="15.75" x14ac:dyDescent="0.25">
      <c r="A1171" s="42" t="str">
        <f t="shared" si="512"/>
        <v>ZERO</v>
      </c>
      <c r="B1171" s="42"/>
      <c r="C1171" s="56" t="s">
        <v>31</v>
      </c>
      <c r="D1171" s="11"/>
      <c r="E1171" s="45" t="s">
        <v>31</v>
      </c>
      <c r="F1171" s="46" t="str">
        <f>VLOOKUP(E1171,ISTRUZIONI!$A$10:$B$26,2)</f>
        <v>-</v>
      </c>
      <c r="G1171" s="10"/>
      <c r="H1171" s="57"/>
      <c r="I1171" s="57"/>
      <c r="J1171" s="29">
        <f t="shared" si="487"/>
        <v>0</v>
      </c>
      <c r="K1171" s="6" t="str">
        <f t="shared" si="513"/>
        <v>Compilare anagrafica</v>
      </c>
      <c r="L1171" s="5"/>
      <c r="M1171" s="32">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30">
        <f t="shared" si="500"/>
        <v>0</v>
      </c>
      <c r="Z1171" s="30">
        <f t="shared" si="501"/>
        <v>0</v>
      </c>
      <c r="AA1171" s="30">
        <f t="shared" si="502"/>
        <v>0</v>
      </c>
      <c r="AB1171" s="30">
        <f t="shared" si="503"/>
        <v>0</v>
      </c>
      <c r="AC1171" s="30">
        <f t="shared" si="504"/>
        <v>0</v>
      </c>
      <c r="AD1171" s="30">
        <f t="shared" si="505"/>
        <v>0</v>
      </c>
      <c r="AE1171" s="30">
        <f t="shared" si="506"/>
        <v>0</v>
      </c>
      <c r="AF1171" s="30">
        <f t="shared" si="507"/>
        <v>0</v>
      </c>
      <c r="AG1171" s="30">
        <f t="shared" si="508"/>
        <v>0</v>
      </c>
      <c r="AH1171" s="30">
        <f t="shared" si="509"/>
        <v>0</v>
      </c>
      <c r="AI1171" s="30">
        <f t="shared" si="510"/>
        <v>0</v>
      </c>
      <c r="AJ1171" s="30">
        <f t="shared" si="511"/>
        <v>0</v>
      </c>
    </row>
    <row r="1172" spans="1:36" ht="15.75" x14ac:dyDescent="0.25">
      <c r="A1172" s="42" t="str">
        <f t="shared" si="512"/>
        <v>ZERO</v>
      </c>
      <c r="B1172" s="42"/>
      <c r="C1172" s="56" t="s">
        <v>31</v>
      </c>
      <c r="D1172" s="11"/>
      <c r="E1172" s="45" t="s">
        <v>31</v>
      </c>
      <c r="F1172" s="46" t="str">
        <f>VLOOKUP(E1172,ISTRUZIONI!$A$10:$B$26,2)</f>
        <v>-</v>
      </c>
      <c r="G1172" s="10"/>
      <c r="H1172" s="57"/>
      <c r="I1172" s="57"/>
      <c r="J1172" s="29">
        <f t="shared" si="487"/>
        <v>0</v>
      </c>
      <c r="K1172" s="6" t="str">
        <f t="shared" si="513"/>
        <v>Compilare anagrafica</v>
      </c>
      <c r="L1172" s="5"/>
      <c r="M1172" s="32">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30">
        <f t="shared" si="500"/>
        <v>0</v>
      </c>
      <c r="Z1172" s="30">
        <f t="shared" si="501"/>
        <v>0</v>
      </c>
      <c r="AA1172" s="30">
        <f t="shared" si="502"/>
        <v>0</v>
      </c>
      <c r="AB1172" s="30">
        <f t="shared" si="503"/>
        <v>0</v>
      </c>
      <c r="AC1172" s="30">
        <f t="shared" si="504"/>
        <v>0</v>
      </c>
      <c r="AD1172" s="30">
        <f t="shared" si="505"/>
        <v>0</v>
      </c>
      <c r="AE1172" s="30">
        <f t="shared" si="506"/>
        <v>0</v>
      </c>
      <c r="AF1172" s="30">
        <f t="shared" si="507"/>
        <v>0</v>
      </c>
      <c r="AG1172" s="30">
        <f t="shared" si="508"/>
        <v>0</v>
      </c>
      <c r="AH1172" s="30">
        <f t="shared" si="509"/>
        <v>0</v>
      </c>
      <c r="AI1172" s="30">
        <f t="shared" si="510"/>
        <v>0</v>
      </c>
      <c r="AJ1172" s="30">
        <f t="shared" si="511"/>
        <v>0</v>
      </c>
    </row>
    <row r="1173" spans="1:36" ht="15.75" x14ac:dyDescent="0.25">
      <c r="A1173" s="42" t="str">
        <f t="shared" si="512"/>
        <v>ZERO</v>
      </c>
      <c r="B1173" s="42"/>
      <c r="C1173" s="56" t="s">
        <v>31</v>
      </c>
      <c r="D1173" s="11"/>
      <c r="E1173" s="45" t="s">
        <v>31</v>
      </c>
      <c r="F1173" s="46" t="str">
        <f>VLOOKUP(E1173,ISTRUZIONI!$A$10:$B$26,2)</f>
        <v>-</v>
      </c>
      <c r="G1173" s="10"/>
      <c r="H1173" s="57"/>
      <c r="I1173" s="57"/>
      <c r="J1173" s="29">
        <f t="shared" si="487"/>
        <v>0</v>
      </c>
      <c r="K1173" s="6" t="str">
        <f t="shared" si="513"/>
        <v>Compilare anagrafica</v>
      </c>
      <c r="L1173" s="5"/>
      <c r="M1173" s="32">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30">
        <f t="shared" si="500"/>
        <v>0</v>
      </c>
      <c r="Z1173" s="30">
        <f t="shared" si="501"/>
        <v>0</v>
      </c>
      <c r="AA1173" s="30">
        <f t="shared" si="502"/>
        <v>0</v>
      </c>
      <c r="AB1173" s="30">
        <f t="shared" si="503"/>
        <v>0</v>
      </c>
      <c r="AC1173" s="30">
        <f t="shared" si="504"/>
        <v>0</v>
      </c>
      <c r="AD1173" s="30">
        <f t="shared" si="505"/>
        <v>0</v>
      </c>
      <c r="AE1173" s="30">
        <f t="shared" si="506"/>
        <v>0</v>
      </c>
      <c r="AF1173" s="30">
        <f t="shared" si="507"/>
        <v>0</v>
      </c>
      <c r="AG1173" s="30">
        <f t="shared" si="508"/>
        <v>0</v>
      </c>
      <c r="AH1173" s="30">
        <f t="shared" si="509"/>
        <v>0</v>
      </c>
      <c r="AI1173" s="30">
        <f t="shared" si="510"/>
        <v>0</v>
      </c>
      <c r="AJ1173" s="30">
        <f t="shared" si="511"/>
        <v>0</v>
      </c>
    </row>
    <row r="1174" spans="1:36" ht="15.75" x14ac:dyDescent="0.25">
      <c r="A1174" s="42" t="str">
        <f t="shared" si="512"/>
        <v>ZERO</v>
      </c>
      <c r="B1174" s="42"/>
      <c r="C1174" s="56" t="s">
        <v>31</v>
      </c>
      <c r="D1174" s="11"/>
      <c r="E1174" s="45" t="s">
        <v>31</v>
      </c>
      <c r="F1174" s="46" t="str">
        <f>VLOOKUP(E1174,ISTRUZIONI!$A$10:$B$26,2)</f>
        <v>-</v>
      </c>
      <c r="G1174" s="10"/>
      <c r="H1174" s="57"/>
      <c r="I1174" s="57"/>
      <c r="J1174" s="29">
        <f t="shared" si="487"/>
        <v>0</v>
      </c>
      <c r="K1174" s="6" t="str">
        <f t="shared" si="513"/>
        <v>Compilare anagrafica</v>
      </c>
      <c r="L1174" s="5"/>
      <c r="M1174" s="32">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30">
        <f t="shared" si="500"/>
        <v>0</v>
      </c>
      <c r="Z1174" s="30">
        <f t="shared" si="501"/>
        <v>0</v>
      </c>
      <c r="AA1174" s="30">
        <f t="shared" si="502"/>
        <v>0</v>
      </c>
      <c r="AB1174" s="30">
        <f t="shared" si="503"/>
        <v>0</v>
      </c>
      <c r="AC1174" s="30">
        <f t="shared" si="504"/>
        <v>0</v>
      </c>
      <c r="AD1174" s="30">
        <f t="shared" si="505"/>
        <v>0</v>
      </c>
      <c r="AE1174" s="30">
        <f t="shared" si="506"/>
        <v>0</v>
      </c>
      <c r="AF1174" s="30">
        <f t="shared" si="507"/>
        <v>0</v>
      </c>
      <c r="AG1174" s="30">
        <f t="shared" si="508"/>
        <v>0</v>
      </c>
      <c r="AH1174" s="30">
        <f t="shared" si="509"/>
        <v>0</v>
      </c>
      <c r="AI1174" s="30">
        <f t="shared" si="510"/>
        <v>0</v>
      </c>
      <c r="AJ1174" s="30">
        <f t="shared" si="511"/>
        <v>0</v>
      </c>
    </row>
    <row r="1175" spans="1:36" ht="15.75" x14ac:dyDescent="0.25">
      <c r="A1175" s="42" t="str">
        <f t="shared" si="512"/>
        <v>ZERO</v>
      </c>
      <c r="B1175" s="42"/>
      <c r="C1175" s="56" t="s">
        <v>31</v>
      </c>
      <c r="D1175" s="11"/>
      <c r="E1175" s="45" t="s">
        <v>31</v>
      </c>
      <c r="F1175" s="46" t="str">
        <f>VLOOKUP(E1175,ISTRUZIONI!$A$10:$B$26,2)</f>
        <v>-</v>
      </c>
      <c r="G1175" s="10"/>
      <c r="H1175" s="57"/>
      <c r="I1175" s="57"/>
      <c r="J1175" s="29">
        <f t="shared" si="487"/>
        <v>0</v>
      </c>
      <c r="K1175" s="6" t="str">
        <f t="shared" si="513"/>
        <v>Compilare anagrafica</v>
      </c>
      <c r="L1175" s="5"/>
      <c r="M1175" s="32">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30">
        <f t="shared" si="500"/>
        <v>0</v>
      </c>
      <c r="Z1175" s="30">
        <f t="shared" si="501"/>
        <v>0</v>
      </c>
      <c r="AA1175" s="30">
        <f t="shared" si="502"/>
        <v>0</v>
      </c>
      <c r="AB1175" s="30">
        <f t="shared" si="503"/>
        <v>0</v>
      </c>
      <c r="AC1175" s="30">
        <f t="shared" si="504"/>
        <v>0</v>
      </c>
      <c r="AD1175" s="30">
        <f t="shared" si="505"/>
        <v>0</v>
      </c>
      <c r="AE1175" s="30">
        <f t="shared" si="506"/>
        <v>0</v>
      </c>
      <c r="AF1175" s="30">
        <f t="shared" si="507"/>
        <v>0</v>
      </c>
      <c r="AG1175" s="30">
        <f t="shared" si="508"/>
        <v>0</v>
      </c>
      <c r="AH1175" s="30">
        <f t="shared" si="509"/>
        <v>0</v>
      </c>
      <c r="AI1175" s="30">
        <f t="shared" si="510"/>
        <v>0</v>
      </c>
      <c r="AJ1175" s="30">
        <f t="shared" si="511"/>
        <v>0</v>
      </c>
    </row>
    <row r="1176" spans="1:36" ht="15.75" x14ac:dyDescent="0.25">
      <c r="A1176" s="42" t="str">
        <f t="shared" si="512"/>
        <v>ZERO</v>
      </c>
      <c r="B1176" s="42"/>
      <c r="C1176" s="56" t="s">
        <v>31</v>
      </c>
      <c r="D1176" s="11"/>
      <c r="E1176" s="45" t="s">
        <v>31</v>
      </c>
      <c r="F1176" s="46" t="str">
        <f>VLOOKUP(E1176,ISTRUZIONI!$A$10:$B$26,2)</f>
        <v>-</v>
      </c>
      <c r="G1176" s="10"/>
      <c r="H1176" s="57"/>
      <c r="I1176" s="57"/>
      <c r="J1176" s="29">
        <f t="shared" si="487"/>
        <v>0</v>
      </c>
      <c r="K1176" s="6" t="str">
        <f t="shared" si="513"/>
        <v>Compilare anagrafica</v>
      </c>
      <c r="L1176" s="5"/>
      <c r="M1176" s="32">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30">
        <f t="shared" si="500"/>
        <v>0</v>
      </c>
      <c r="Z1176" s="30">
        <f t="shared" si="501"/>
        <v>0</v>
      </c>
      <c r="AA1176" s="30">
        <f t="shared" si="502"/>
        <v>0</v>
      </c>
      <c r="AB1176" s="30">
        <f t="shared" si="503"/>
        <v>0</v>
      </c>
      <c r="AC1176" s="30">
        <f t="shared" si="504"/>
        <v>0</v>
      </c>
      <c r="AD1176" s="30">
        <f t="shared" si="505"/>
        <v>0</v>
      </c>
      <c r="AE1176" s="30">
        <f t="shared" si="506"/>
        <v>0</v>
      </c>
      <c r="AF1176" s="30">
        <f t="shared" si="507"/>
        <v>0</v>
      </c>
      <c r="AG1176" s="30">
        <f t="shared" si="508"/>
        <v>0</v>
      </c>
      <c r="AH1176" s="30">
        <f t="shared" si="509"/>
        <v>0</v>
      </c>
      <c r="AI1176" s="30">
        <f t="shared" si="510"/>
        <v>0</v>
      </c>
      <c r="AJ1176" s="30">
        <f t="shared" si="511"/>
        <v>0</v>
      </c>
    </row>
    <row r="1177" spans="1:36" ht="15.75" x14ac:dyDescent="0.25">
      <c r="A1177" s="42" t="str">
        <f t="shared" si="512"/>
        <v>ZERO</v>
      </c>
      <c r="B1177" s="42"/>
      <c r="C1177" s="56" t="s">
        <v>31</v>
      </c>
      <c r="D1177" s="11"/>
      <c r="E1177" s="45" t="s">
        <v>31</v>
      </c>
      <c r="F1177" s="46" t="str">
        <f>VLOOKUP(E1177,ISTRUZIONI!$A$10:$B$26,2)</f>
        <v>-</v>
      </c>
      <c r="G1177" s="10"/>
      <c r="H1177" s="57"/>
      <c r="I1177" s="57"/>
      <c r="J1177" s="29">
        <f t="shared" si="487"/>
        <v>0</v>
      </c>
      <c r="K1177" s="6" t="str">
        <f t="shared" si="513"/>
        <v>Compilare anagrafica</v>
      </c>
      <c r="L1177" s="5"/>
      <c r="M1177" s="32">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30">
        <f t="shared" si="500"/>
        <v>0</v>
      </c>
      <c r="Z1177" s="30">
        <f t="shared" si="501"/>
        <v>0</v>
      </c>
      <c r="AA1177" s="30">
        <f t="shared" si="502"/>
        <v>0</v>
      </c>
      <c r="AB1177" s="30">
        <f t="shared" si="503"/>
        <v>0</v>
      </c>
      <c r="AC1177" s="30">
        <f t="shared" si="504"/>
        <v>0</v>
      </c>
      <c r="AD1177" s="30">
        <f t="shared" si="505"/>
        <v>0</v>
      </c>
      <c r="AE1177" s="30">
        <f t="shared" si="506"/>
        <v>0</v>
      </c>
      <c r="AF1177" s="30">
        <f t="shared" si="507"/>
        <v>0</v>
      </c>
      <c r="AG1177" s="30">
        <f t="shared" si="508"/>
        <v>0</v>
      </c>
      <c r="AH1177" s="30">
        <f t="shared" si="509"/>
        <v>0</v>
      </c>
      <c r="AI1177" s="30">
        <f t="shared" si="510"/>
        <v>0</v>
      </c>
      <c r="AJ1177" s="30">
        <f t="shared" si="511"/>
        <v>0</v>
      </c>
    </row>
    <row r="1178" spans="1:36" ht="15.75" x14ac:dyDescent="0.25">
      <c r="A1178" s="42" t="str">
        <f t="shared" si="512"/>
        <v>ZERO</v>
      </c>
      <c r="B1178" s="42"/>
      <c r="C1178" s="56" t="s">
        <v>31</v>
      </c>
      <c r="D1178" s="11"/>
      <c r="E1178" s="45" t="s">
        <v>31</v>
      </c>
      <c r="F1178" s="46" t="str">
        <f>VLOOKUP(E1178,ISTRUZIONI!$A$10:$B$26,2)</f>
        <v>-</v>
      </c>
      <c r="G1178" s="10"/>
      <c r="H1178" s="57"/>
      <c r="I1178" s="57"/>
      <c r="J1178" s="29">
        <f t="shared" si="487"/>
        <v>0</v>
      </c>
      <c r="K1178" s="6" t="str">
        <f t="shared" si="513"/>
        <v>Compilare anagrafica</v>
      </c>
      <c r="L1178" s="5"/>
      <c r="M1178" s="32">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30">
        <f t="shared" si="500"/>
        <v>0</v>
      </c>
      <c r="Z1178" s="30">
        <f t="shared" si="501"/>
        <v>0</v>
      </c>
      <c r="AA1178" s="30">
        <f t="shared" si="502"/>
        <v>0</v>
      </c>
      <c r="AB1178" s="30">
        <f t="shared" si="503"/>
        <v>0</v>
      </c>
      <c r="AC1178" s="30">
        <f t="shared" si="504"/>
        <v>0</v>
      </c>
      <c r="AD1178" s="30">
        <f t="shared" si="505"/>
        <v>0</v>
      </c>
      <c r="AE1178" s="30">
        <f t="shared" si="506"/>
        <v>0</v>
      </c>
      <c r="AF1178" s="30">
        <f t="shared" si="507"/>
        <v>0</v>
      </c>
      <c r="AG1178" s="30">
        <f t="shared" si="508"/>
        <v>0</v>
      </c>
      <c r="AH1178" s="30">
        <f t="shared" si="509"/>
        <v>0</v>
      </c>
      <c r="AI1178" s="30">
        <f t="shared" si="510"/>
        <v>0</v>
      </c>
      <c r="AJ1178" s="30">
        <f t="shared" si="511"/>
        <v>0</v>
      </c>
    </row>
    <row r="1179" spans="1:36" ht="15.75" x14ac:dyDescent="0.25">
      <c r="A1179" s="42" t="str">
        <f t="shared" si="512"/>
        <v>ZERO</v>
      </c>
      <c r="B1179" s="42"/>
      <c r="C1179" s="56" t="s">
        <v>31</v>
      </c>
      <c r="D1179" s="11"/>
      <c r="E1179" s="45" t="s">
        <v>31</v>
      </c>
      <c r="F1179" s="46" t="str">
        <f>VLOOKUP(E1179,ISTRUZIONI!$A$10:$B$26,2)</f>
        <v>-</v>
      </c>
      <c r="G1179" s="10"/>
      <c r="H1179" s="57"/>
      <c r="I1179" s="57"/>
      <c r="J1179" s="29">
        <f t="shared" si="487"/>
        <v>0</v>
      </c>
      <c r="K1179" s="6" t="str">
        <f t="shared" si="513"/>
        <v>Compilare anagrafica</v>
      </c>
      <c r="L1179" s="5"/>
      <c r="M1179" s="32">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30">
        <f t="shared" si="500"/>
        <v>0</v>
      </c>
      <c r="Z1179" s="30">
        <f t="shared" si="501"/>
        <v>0</v>
      </c>
      <c r="AA1179" s="30">
        <f t="shared" si="502"/>
        <v>0</v>
      </c>
      <c r="AB1179" s="30">
        <f t="shared" si="503"/>
        <v>0</v>
      </c>
      <c r="AC1179" s="30">
        <f t="shared" si="504"/>
        <v>0</v>
      </c>
      <c r="AD1179" s="30">
        <f t="shared" si="505"/>
        <v>0</v>
      </c>
      <c r="AE1179" s="30">
        <f t="shared" si="506"/>
        <v>0</v>
      </c>
      <c r="AF1179" s="30">
        <f t="shared" si="507"/>
        <v>0</v>
      </c>
      <c r="AG1179" s="30">
        <f t="shared" si="508"/>
        <v>0</v>
      </c>
      <c r="AH1179" s="30">
        <f t="shared" si="509"/>
        <v>0</v>
      </c>
      <c r="AI1179" s="30">
        <f t="shared" si="510"/>
        <v>0</v>
      </c>
      <c r="AJ1179" s="30">
        <f t="shared" si="511"/>
        <v>0</v>
      </c>
    </row>
    <row r="1180" spans="1:36" ht="15.75" x14ac:dyDescent="0.25">
      <c r="A1180" s="42" t="str">
        <f t="shared" si="512"/>
        <v>ZERO</v>
      </c>
      <c r="B1180" s="42"/>
      <c r="C1180" s="56" t="s">
        <v>31</v>
      </c>
      <c r="D1180" s="11"/>
      <c r="E1180" s="45" t="s">
        <v>31</v>
      </c>
      <c r="F1180" s="46" t="str">
        <f>VLOOKUP(E1180,ISTRUZIONI!$A$10:$B$26,2)</f>
        <v>-</v>
      </c>
      <c r="G1180" s="10"/>
      <c r="H1180" s="57"/>
      <c r="I1180" s="57"/>
      <c r="J1180" s="29">
        <f t="shared" si="487"/>
        <v>0</v>
      </c>
      <c r="K1180" s="6" t="str">
        <f t="shared" si="513"/>
        <v>Compilare anagrafica</v>
      </c>
      <c r="L1180" s="5"/>
      <c r="M1180" s="32">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30">
        <f t="shared" si="500"/>
        <v>0</v>
      </c>
      <c r="Z1180" s="30">
        <f t="shared" si="501"/>
        <v>0</v>
      </c>
      <c r="AA1180" s="30">
        <f t="shared" si="502"/>
        <v>0</v>
      </c>
      <c r="AB1180" s="30">
        <f t="shared" si="503"/>
        <v>0</v>
      </c>
      <c r="AC1180" s="30">
        <f t="shared" si="504"/>
        <v>0</v>
      </c>
      <c r="AD1180" s="30">
        <f t="shared" si="505"/>
        <v>0</v>
      </c>
      <c r="AE1180" s="30">
        <f t="shared" si="506"/>
        <v>0</v>
      </c>
      <c r="AF1180" s="30">
        <f t="shared" si="507"/>
        <v>0</v>
      </c>
      <c r="AG1180" s="30">
        <f t="shared" si="508"/>
        <v>0</v>
      </c>
      <c r="AH1180" s="30">
        <f t="shared" si="509"/>
        <v>0</v>
      </c>
      <c r="AI1180" s="30">
        <f t="shared" si="510"/>
        <v>0</v>
      </c>
      <c r="AJ1180" s="30">
        <f t="shared" si="511"/>
        <v>0</v>
      </c>
    </row>
    <row r="1181" spans="1:36" ht="15.75" x14ac:dyDescent="0.25">
      <c r="A1181" s="42" t="str">
        <f t="shared" si="512"/>
        <v>ZERO</v>
      </c>
      <c r="B1181" s="42"/>
      <c r="C1181" s="56" t="s">
        <v>31</v>
      </c>
      <c r="D1181" s="11"/>
      <c r="E1181" s="45" t="s">
        <v>31</v>
      </c>
      <c r="F1181" s="46" t="str">
        <f>VLOOKUP(E1181,ISTRUZIONI!$A$10:$B$26,2)</f>
        <v>-</v>
      </c>
      <c r="G1181" s="10"/>
      <c r="H1181" s="57"/>
      <c r="I1181" s="57"/>
      <c r="J1181" s="29">
        <f t="shared" si="487"/>
        <v>0</v>
      </c>
      <c r="K1181" s="6" t="str">
        <f t="shared" si="513"/>
        <v>Compilare anagrafica</v>
      </c>
      <c r="L1181" s="5"/>
      <c r="M1181" s="32">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30">
        <f t="shared" si="500"/>
        <v>0</v>
      </c>
      <c r="Z1181" s="30">
        <f t="shared" si="501"/>
        <v>0</v>
      </c>
      <c r="AA1181" s="30">
        <f t="shared" si="502"/>
        <v>0</v>
      </c>
      <c r="AB1181" s="30">
        <f t="shared" si="503"/>
        <v>0</v>
      </c>
      <c r="AC1181" s="30">
        <f t="shared" si="504"/>
        <v>0</v>
      </c>
      <c r="AD1181" s="30">
        <f t="shared" si="505"/>
        <v>0</v>
      </c>
      <c r="AE1181" s="30">
        <f t="shared" si="506"/>
        <v>0</v>
      </c>
      <c r="AF1181" s="30">
        <f t="shared" si="507"/>
        <v>0</v>
      </c>
      <c r="AG1181" s="30">
        <f t="shared" si="508"/>
        <v>0</v>
      </c>
      <c r="AH1181" s="30">
        <f t="shared" si="509"/>
        <v>0</v>
      </c>
      <c r="AI1181" s="30">
        <f t="shared" si="510"/>
        <v>0</v>
      </c>
      <c r="AJ1181" s="30">
        <f t="shared" si="511"/>
        <v>0</v>
      </c>
    </row>
    <row r="1182" spans="1:36" ht="15.75" x14ac:dyDescent="0.25">
      <c r="A1182" s="42" t="str">
        <f t="shared" si="512"/>
        <v>ZERO</v>
      </c>
      <c r="B1182" s="42"/>
      <c r="C1182" s="56" t="s">
        <v>31</v>
      </c>
      <c r="D1182" s="11"/>
      <c r="E1182" s="45" t="s">
        <v>31</v>
      </c>
      <c r="F1182" s="46" t="str">
        <f>VLOOKUP(E1182,ISTRUZIONI!$A$10:$B$26,2)</f>
        <v>-</v>
      </c>
      <c r="G1182" s="10"/>
      <c r="H1182" s="57"/>
      <c r="I1182" s="57"/>
      <c r="J1182" s="29">
        <f t="shared" si="487"/>
        <v>0</v>
      </c>
      <c r="K1182" s="6" t="str">
        <f t="shared" si="513"/>
        <v>Compilare anagrafica</v>
      </c>
      <c r="L1182" s="5"/>
      <c r="M1182" s="32">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30">
        <f t="shared" si="500"/>
        <v>0</v>
      </c>
      <c r="Z1182" s="30">
        <f t="shared" si="501"/>
        <v>0</v>
      </c>
      <c r="AA1182" s="30">
        <f t="shared" si="502"/>
        <v>0</v>
      </c>
      <c r="AB1182" s="30">
        <f t="shared" si="503"/>
        <v>0</v>
      </c>
      <c r="AC1182" s="30">
        <f t="shared" si="504"/>
        <v>0</v>
      </c>
      <c r="AD1182" s="30">
        <f t="shared" si="505"/>
        <v>0</v>
      </c>
      <c r="AE1182" s="30">
        <f t="shared" si="506"/>
        <v>0</v>
      </c>
      <c r="AF1182" s="30">
        <f t="shared" si="507"/>
        <v>0</v>
      </c>
      <c r="AG1182" s="30">
        <f t="shared" si="508"/>
        <v>0</v>
      </c>
      <c r="AH1182" s="30">
        <f t="shared" si="509"/>
        <v>0</v>
      </c>
      <c r="AI1182" s="30">
        <f t="shared" si="510"/>
        <v>0</v>
      </c>
      <c r="AJ1182" s="30">
        <f t="shared" si="511"/>
        <v>0</v>
      </c>
    </row>
    <row r="1183" spans="1:36" ht="15.75" x14ac:dyDescent="0.25">
      <c r="A1183" s="42" t="str">
        <f t="shared" si="512"/>
        <v>ZERO</v>
      </c>
      <c r="B1183" s="42"/>
      <c r="C1183" s="56" t="s">
        <v>31</v>
      </c>
      <c r="D1183" s="11"/>
      <c r="E1183" s="45" t="s">
        <v>31</v>
      </c>
      <c r="F1183" s="46" t="str">
        <f>VLOOKUP(E1183,ISTRUZIONI!$A$10:$B$26,2)</f>
        <v>-</v>
      </c>
      <c r="G1183" s="10"/>
      <c r="H1183" s="57"/>
      <c r="I1183" s="57"/>
      <c r="J1183" s="29">
        <f t="shared" si="487"/>
        <v>0</v>
      </c>
      <c r="K1183" s="6" t="str">
        <f t="shared" si="513"/>
        <v>Compilare anagrafica</v>
      </c>
      <c r="L1183" s="5"/>
      <c r="M1183" s="32">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30">
        <f t="shared" si="500"/>
        <v>0</v>
      </c>
      <c r="Z1183" s="30">
        <f t="shared" si="501"/>
        <v>0</v>
      </c>
      <c r="AA1183" s="30">
        <f t="shared" si="502"/>
        <v>0</v>
      </c>
      <c r="AB1183" s="30">
        <f t="shared" si="503"/>
        <v>0</v>
      </c>
      <c r="AC1183" s="30">
        <f t="shared" si="504"/>
        <v>0</v>
      </c>
      <c r="AD1183" s="30">
        <f t="shared" si="505"/>
        <v>0</v>
      </c>
      <c r="AE1183" s="30">
        <f t="shared" si="506"/>
        <v>0</v>
      </c>
      <c r="AF1183" s="30">
        <f t="shared" si="507"/>
        <v>0</v>
      </c>
      <c r="AG1183" s="30">
        <f t="shared" si="508"/>
        <v>0</v>
      </c>
      <c r="AH1183" s="30">
        <f t="shared" si="509"/>
        <v>0</v>
      </c>
      <c r="AI1183" s="30">
        <f t="shared" si="510"/>
        <v>0</v>
      </c>
      <c r="AJ1183" s="30">
        <f t="shared" si="511"/>
        <v>0</v>
      </c>
    </row>
    <row r="1184" spans="1:36" ht="15.75" x14ac:dyDescent="0.25">
      <c r="A1184" s="42" t="str">
        <f t="shared" si="512"/>
        <v>ZERO</v>
      </c>
      <c r="B1184" s="42"/>
      <c r="C1184" s="56" t="s">
        <v>31</v>
      </c>
      <c r="D1184" s="11"/>
      <c r="E1184" s="45" t="s">
        <v>31</v>
      </c>
      <c r="F1184" s="46" t="str">
        <f>VLOOKUP(E1184,ISTRUZIONI!$A$10:$B$26,2)</f>
        <v>-</v>
      </c>
      <c r="G1184" s="10"/>
      <c r="H1184" s="57"/>
      <c r="I1184" s="57"/>
      <c r="J1184" s="29">
        <f t="shared" si="487"/>
        <v>0</v>
      </c>
      <c r="K1184" s="6" t="str">
        <f t="shared" si="513"/>
        <v>Compilare anagrafica</v>
      </c>
      <c r="L1184" s="5"/>
      <c r="M1184" s="32">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30">
        <f t="shared" si="500"/>
        <v>0</v>
      </c>
      <c r="Z1184" s="30">
        <f t="shared" si="501"/>
        <v>0</v>
      </c>
      <c r="AA1184" s="30">
        <f t="shared" si="502"/>
        <v>0</v>
      </c>
      <c r="AB1184" s="30">
        <f t="shared" si="503"/>
        <v>0</v>
      </c>
      <c r="AC1184" s="30">
        <f t="shared" si="504"/>
        <v>0</v>
      </c>
      <c r="AD1184" s="30">
        <f t="shared" si="505"/>
        <v>0</v>
      </c>
      <c r="AE1184" s="30">
        <f t="shared" si="506"/>
        <v>0</v>
      </c>
      <c r="AF1184" s="30">
        <f t="shared" si="507"/>
        <v>0</v>
      </c>
      <c r="AG1184" s="30">
        <f t="shared" si="508"/>
        <v>0</v>
      </c>
      <c r="AH1184" s="30">
        <f t="shared" si="509"/>
        <v>0</v>
      </c>
      <c r="AI1184" s="30">
        <f t="shared" si="510"/>
        <v>0</v>
      </c>
      <c r="AJ1184" s="30">
        <f t="shared" si="511"/>
        <v>0</v>
      </c>
    </row>
    <row r="1185" spans="1:36" ht="15.75" x14ac:dyDescent="0.25">
      <c r="A1185" s="42" t="str">
        <f t="shared" si="512"/>
        <v>ZERO</v>
      </c>
      <c r="B1185" s="42"/>
      <c r="C1185" s="56" t="s">
        <v>31</v>
      </c>
      <c r="D1185" s="11"/>
      <c r="E1185" s="45" t="s">
        <v>31</v>
      </c>
      <c r="F1185" s="46" t="str">
        <f>VLOOKUP(E1185,ISTRUZIONI!$A$10:$B$26,2)</f>
        <v>-</v>
      </c>
      <c r="G1185" s="10"/>
      <c r="H1185" s="57"/>
      <c r="I1185" s="57"/>
      <c r="J1185" s="29">
        <f t="shared" si="487"/>
        <v>0</v>
      </c>
      <c r="K1185" s="6" t="str">
        <f t="shared" si="513"/>
        <v>Compilare anagrafica</v>
      </c>
      <c r="L1185" s="5"/>
      <c r="M1185" s="32">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30">
        <f t="shared" si="500"/>
        <v>0</v>
      </c>
      <c r="Z1185" s="30">
        <f t="shared" si="501"/>
        <v>0</v>
      </c>
      <c r="AA1185" s="30">
        <f t="shared" si="502"/>
        <v>0</v>
      </c>
      <c r="AB1185" s="30">
        <f t="shared" si="503"/>
        <v>0</v>
      </c>
      <c r="AC1185" s="30">
        <f t="shared" si="504"/>
        <v>0</v>
      </c>
      <c r="AD1185" s="30">
        <f t="shared" si="505"/>
        <v>0</v>
      </c>
      <c r="AE1185" s="30">
        <f t="shared" si="506"/>
        <v>0</v>
      </c>
      <c r="AF1185" s="30">
        <f t="shared" si="507"/>
        <v>0</v>
      </c>
      <c r="AG1185" s="30">
        <f t="shared" si="508"/>
        <v>0</v>
      </c>
      <c r="AH1185" s="30">
        <f t="shared" si="509"/>
        <v>0</v>
      </c>
      <c r="AI1185" s="30">
        <f t="shared" si="510"/>
        <v>0</v>
      </c>
      <c r="AJ1185" s="30">
        <f t="shared" si="511"/>
        <v>0</v>
      </c>
    </row>
    <row r="1186" spans="1:36" ht="15.75" x14ac:dyDescent="0.25">
      <c r="A1186" s="42" t="str">
        <f t="shared" si="512"/>
        <v>ZERO</v>
      </c>
      <c r="B1186" s="42"/>
      <c r="C1186" s="56" t="s">
        <v>31</v>
      </c>
      <c r="D1186" s="11"/>
      <c r="E1186" s="45" t="s">
        <v>31</v>
      </c>
      <c r="F1186" s="46" t="str">
        <f>VLOOKUP(E1186,ISTRUZIONI!$A$10:$B$26,2)</f>
        <v>-</v>
      </c>
      <c r="G1186" s="10"/>
      <c r="H1186" s="57"/>
      <c r="I1186" s="57"/>
      <c r="J1186" s="29">
        <f t="shared" si="487"/>
        <v>0</v>
      </c>
      <c r="K1186" s="6" t="str">
        <f t="shared" si="513"/>
        <v>Compilare anagrafica</v>
      </c>
      <c r="L1186" s="5"/>
      <c r="M1186" s="32">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30">
        <f t="shared" si="500"/>
        <v>0</v>
      </c>
      <c r="Z1186" s="30">
        <f t="shared" si="501"/>
        <v>0</v>
      </c>
      <c r="AA1186" s="30">
        <f t="shared" si="502"/>
        <v>0</v>
      </c>
      <c r="AB1186" s="30">
        <f t="shared" si="503"/>
        <v>0</v>
      </c>
      <c r="AC1186" s="30">
        <f t="shared" si="504"/>
        <v>0</v>
      </c>
      <c r="AD1186" s="30">
        <f t="shared" si="505"/>
        <v>0</v>
      </c>
      <c r="AE1186" s="30">
        <f t="shared" si="506"/>
        <v>0</v>
      </c>
      <c r="AF1186" s="30">
        <f t="shared" si="507"/>
        <v>0</v>
      </c>
      <c r="AG1186" s="30">
        <f t="shared" si="508"/>
        <v>0</v>
      </c>
      <c r="AH1186" s="30">
        <f t="shared" si="509"/>
        <v>0</v>
      </c>
      <c r="AI1186" s="30">
        <f t="shared" si="510"/>
        <v>0</v>
      </c>
      <c r="AJ1186" s="30">
        <f t="shared" si="511"/>
        <v>0</v>
      </c>
    </row>
    <row r="1187" spans="1:36" ht="15.75" x14ac:dyDescent="0.25">
      <c r="A1187" s="42" t="str">
        <f t="shared" si="512"/>
        <v>ZERO</v>
      </c>
      <c r="B1187" s="42"/>
      <c r="C1187" s="56" t="s">
        <v>31</v>
      </c>
      <c r="D1187" s="11"/>
      <c r="E1187" s="45" t="s">
        <v>31</v>
      </c>
      <c r="F1187" s="46" t="str">
        <f>VLOOKUP(E1187,ISTRUZIONI!$A$10:$B$26,2)</f>
        <v>-</v>
      </c>
      <c r="G1187" s="10"/>
      <c r="H1187" s="57"/>
      <c r="I1187" s="57"/>
      <c r="J1187" s="29">
        <f t="shared" si="487"/>
        <v>0</v>
      </c>
      <c r="K1187" s="6" t="str">
        <f t="shared" si="513"/>
        <v>Compilare anagrafica</v>
      </c>
      <c r="L1187" s="5"/>
      <c r="M1187" s="32">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30">
        <f t="shared" si="500"/>
        <v>0</v>
      </c>
      <c r="Z1187" s="30">
        <f t="shared" si="501"/>
        <v>0</v>
      </c>
      <c r="AA1187" s="30">
        <f t="shared" si="502"/>
        <v>0</v>
      </c>
      <c r="AB1187" s="30">
        <f t="shared" si="503"/>
        <v>0</v>
      </c>
      <c r="AC1187" s="30">
        <f t="shared" si="504"/>
        <v>0</v>
      </c>
      <c r="AD1187" s="30">
        <f t="shared" si="505"/>
        <v>0</v>
      </c>
      <c r="AE1187" s="30">
        <f t="shared" si="506"/>
        <v>0</v>
      </c>
      <c r="AF1187" s="30">
        <f t="shared" si="507"/>
        <v>0</v>
      </c>
      <c r="AG1187" s="30">
        <f t="shared" si="508"/>
        <v>0</v>
      </c>
      <c r="AH1187" s="30">
        <f t="shared" si="509"/>
        <v>0</v>
      </c>
      <c r="AI1187" s="30">
        <f t="shared" si="510"/>
        <v>0</v>
      </c>
      <c r="AJ1187" s="30">
        <f t="shared" si="511"/>
        <v>0</v>
      </c>
    </row>
    <row r="1188" spans="1:36" ht="15.75" x14ac:dyDescent="0.25">
      <c r="A1188" s="42" t="str">
        <f t="shared" si="512"/>
        <v>ZERO</v>
      </c>
      <c r="B1188" s="42"/>
      <c r="C1188" s="56" t="s">
        <v>31</v>
      </c>
      <c r="D1188" s="11"/>
      <c r="E1188" s="45" t="s">
        <v>31</v>
      </c>
      <c r="F1188" s="46" t="str">
        <f>VLOOKUP(E1188,ISTRUZIONI!$A$10:$B$26,2)</f>
        <v>-</v>
      </c>
      <c r="G1188" s="10"/>
      <c r="H1188" s="57"/>
      <c r="I1188" s="57"/>
      <c r="J1188" s="29">
        <f t="shared" si="487"/>
        <v>0</v>
      </c>
      <c r="K1188" s="6" t="str">
        <f t="shared" si="513"/>
        <v>Compilare anagrafica</v>
      </c>
      <c r="L1188" s="5"/>
      <c r="M1188" s="32">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30">
        <f t="shared" si="500"/>
        <v>0</v>
      </c>
      <c r="Z1188" s="30">
        <f t="shared" si="501"/>
        <v>0</v>
      </c>
      <c r="AA1188" s="30">
        <f t="shared" si="502"/>
        <v>0</v>
      </c>
      <c r="AB1188" s="30">
        <f t="shared" si="503"/>
        <v>0</v>
      </c>
      <c r="AC1188" s="30">
        <f t="shared" si="504"/>
        <v>0</v>
      </c>
      <c r="AD1188" s="30">
        <f t="shared" si="505"/>
        <v>0</v>
      </c>
      <c r="AE1188" s="30">
        <f t="shared" si="506"/>
        <v>0</v>
      </c>
      <c r="AF1188" s="30">
        <f t="shared" si="507"/>
        <v>0</v>
      </c>
      <c r="AG1188" s="30">
        <f t="shared" si="508"/>
        <v>0</v>
      </c>
      <c r="AH1188" s="30">
        <f t="shared" si="509"/>
        <v>0</v>
      </c>
      <c r="AI1188" s="30">
        <f t="shared" si="510"/>
        <v>0</v>
      </c>
      <c r="AJ1188" s="30">
        <f t="shared" si="511"/>
        <v>0</v>
      </c>
    </row>
    <row r="1189" spans="1:36" ht="15.75" x14ac:dyDescent="0.25">
      <c r="A1189" s="42" t="str">
        <f t="shared" si="512"/>
        <v>ZERO</v>
      </c>
      <c r="B1189" s="42"/>
      <c r="C1189" s="56" t="s">
        <v>31</v>
      </c>
      <c r="D1189" s="11"/>
      <c r="E1189" s="45" t="s">
        <v>31</v>
      </c>
      <c r="F1189" s="46" t="str">
        <f>VLOOKUP(E1189,ISTRUZIONI!$A$10:$B$26,2)</f>
        <v>-</v>
      </c>
      <c r="G1189" s="10"/>
      <c r="H1189" s="57"/>
      <c r="I1189" s="57"/>
      <c r="J1189" s="29">
        <f t="shared" si="487"/>
        <v>0</v>
      </c>
      <c r="K1189" s="6" t="str">
        <f t="shared" si="513"/>
        <v>Compilare anagrafica</v>
      </c>
      <c r="L1189" s="5"/>
      <c r="M1189" s="32">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30">
        <f t="shared" si="500"/>
        <v>0</v>
      </c>
      <c r="Z1189" s="30">
        <f t="shared" si="501"/>
        <v>0</v>
      </c>
      <c r="AA1189" s="30">
        <f t="shared" si="502"/>
        <v>0</v>
      </c>
      <c r="AB1189" s="30">
        <f t="shared" si="503"/>
        <v>0</v>
      </c>
      <c r="AC1189" s="30">
        <f t="shared" si="504"/>
        <v>0</v>
      </c>
      <c r="AD1189" s="30">
        <f t="shared" si="505"/>
        <v>0</v>
      </c>
      <c r="AE1189" s="30">
        <f t="shared" si="506"/>
        <v>0</v>
      </c>
      <c r="AF1189" s="30">
        <f t="shared" si="507"/>
        <v>0</v>
      </c>
      <c r="AG1189" s="30">
        <f t="shared" si="508"/>
        <v>0</v>
      </c>
      <c r="AH1189" s="30">
        <f t="shared" si="509"/>
        <v>0</v>
      </c>
      <c r="AI1189" s="30">
        <f t="shared" si="510"/>
        <v>0</v>
      </c>
      <c r="AJ1189" s="30">
        <f t="shared" si="511"/>
        <v>0</v>
      </c>
    </row>
    <row r="1190" spans="1:36" ht="15.75" x14ac:dyDescent="0.25">
      <c r="A1190" s="42" t="str">
        <f t="shared" si="512"/>
        <v>ZERO</v>
      </c>
      <c r="B1190" s="42"/>
      <c r="C1190" s="56" t="s">
        <v>31</v>
      </c>
      <c r="D1190" s="11"/>
      <c r="E1190" s="45" t="s">
        <v>31</v>
      </c>
      <c r="F1190" s="46" t="str">
        <f>VLOOKUP(E1190,ISTRUZIONI!$A$10:$B$26,2)</f>
        <v>-</v>
      </c>
      <c r="G1190" s="10"/>
      <c r="H1190" s="57"/>
      <c r="I1190" s="57"/>
      <c r="J1190" s="29">
        <f t="shared" si="487"/>
        <v>0</v>
      </c>
      <c r="K1190" s="6" t="str">
        <f t="shared" si="513"/>
        <v>Compilare anagrafica</v>
      </c>
      <c r="L1190" s="5"/>
      <c r="M1190" s="32">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30">
        <f t="shared" si="500"/>
        <v>0</v>
      </c>
      <c r="Z1190" s="30">
        <f t="shared" si="501"/>
        <v>0</v>
      </c>
      <c r="AA1190" s="30">
        <f t="shared" si="502"/>
        <v>0</v>
      </c>
      <c r="AB1190" s="30">
        <f t="shared" si="503"/>
        <v>0</v>
      </c>
      <c r="AC1190" s="30">
        <f t="shared" si="504"/>
        <v>0</v>
      </c>
      <c r="AD1190" s="30">
        <f t="shared" si="505"/>
        <v>0</v>
      </c>
      <c r="AE1190" s="30">
        <f t="shared" si="506"/>
        <v>0</v>
      </c>
      <c r="AF1190" s="30">
        <f t="shared" si="507"/>
        <v>0</v>
      </c>
      <c r="AG1190" s="30">
        <f t="shared" si="508"/>
        <v>0</v>
      </c>
      <c r="AH1190" s="30">
        <f t="shared" si="509"/>
        <v>0</v>
      </c>
      <c r="AI1190" s="30">
        <f t="shared" si="510"/>
        <v>0</v>
      </c>
      <c r="AJ1190" s="30">
        <f t="shared" si="511"/>
        <v>0</v>
      </c>
    </row>
    <row r="1191" spans="1:36" ht="15.75" x14ac:dyDescent="0.25">
      <c r="A1191" s="42" t="str">
        <f t="shared" si="512"/>
        <v>ZERO</v>
      </c>
      <c r="B1191" s="42"/>
      <c r="C1191" s="56" t="s">
        <v>31</v>
      </c>
      <c r="D1191" s="11"/>
      <c r="E1191" s="45" t="s">
        <v>31</v>
      </c>
      <c r="F1191" s="46" t="str">
        <f>VLOOKUP(E1191,ISTRUZIONI!$A$10:$B$26,2)</f>
        <v>-</v>
      </c>
      <c r="G1191" s="10"/>
      <c r="H1191" s="57"/>
      <c r="I1191" s="57"/>
      <c r="J1191" s="29">
        <f t="shared" si="487"/>
        <v>0</v>
      </c>
      <c r="K1191" s="6" t="str">
        <f t="shared" si="513"/>
        <v>Compilare anagrafica</v>
      </c>
      <c r="L1191" s="5"/>
      <c r="M1191" s="32">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30">
        <f t="shared" si="500"/>
        <v>0</v>
      </c>
      <c r="Z1191" s="30">
        <f t="shared" si="501"/>
        <v>0</v>
      </c>
      <c r="AA1191" s="30">
        <f t="shared" si="502"/>
        <v>0</v>
      </c>
      <c r="AB1191" s="30">
        <f t="shared" si="503"/>
        <v>0</v>
      </c>
      <c r="AC1191" s="30">
        <f t="shared" si="504"/>
        <v>0</v>
      </c>
      <c r="AD1191" s="30">
        <f t="shared" si="505"/>
        <v>0</v>
      </c>
      <c r="AE1191" s="30">
        <f t="shared" si="506"/>
        <v>0</v>
      </c>
      <c r="AF1191" s="30">
        <f t="shared" si="507"/>
        <v>0</v>
      </c>
      <c r="AG1191" s="30">
        <f t="shared" si="508"/>
        <v>0</v>
      </c>
      <c r="AH1191" s="30">
        <f t="shared" si="509"/>
        <v>0</v>
      </c>
      <c r="AI1191" s="30">
        <f t="shared" si="510"/>
        <v>0</v>
      </c>
      <c r="AJ1191" s="30">
        <f t="shared" si="511"/>
        <v>0</v>
      </c>
    </row>
    <row r="1192" spans="1:36" ht="15.75" x14ac:dyDescent="0.25">
      <c r="A1192" s="42" t="str">
        <f t="shared" si="512"/>
        <v>ZERO</v>
      </c>
      <c r="B1192" s="42"/>
      <c r="C1192" s="56" t="s">
        <v>31</v>
      </c>
      <c r="D1192" s="11"/>
      <c r="E1192" s="45" t="s">
        <v>31</v>
      </c>
      <c r="F1192" s="46" t="str">
        <f>VLOOKUP(E1192,ISTRUZIONI!$A$10:$B$26,2)</f>
        <v>-</v>
      </c>
      <c r="G1192" s="10"/>
      <c r="H1192" s="57"/>
      <c r="I1192" s="57"/>
      <c r="J1192" s="29">
        <f t="shared" si="487"/>
        <v>0</v>
      </c>
      <c r="K1192" s="6" t="str">
        <f t="shared" si="513"/>
        <v>Compilare anagrafica</v>
      </c>
      <c r="L1192" s="5"/>
      <c r="M1192" s="32">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30">
        <f t="shared" si="500"/>
        <v>0</v>
      </c>
      <c r="Z1192" s="30">
        <f t="shared" si="501"/>
        <v>0</v>
      </c>
      <c r="AA1192" s="30">
        <f t="shared" si="502"/>
        <v>0</v>
      </c>
      <c r="AB1192" s="30">
        <f t="shared" si="503"/>
        <v>0</v>
      </c>
      <c r="AC1192" s="30">
        <f t="shared" si="504"/>
        <v>0</v>
      </c>
      <c r="AD1192" s="30">
        <f t="shared" si="505"/>
        <v>0</v>
      </c>
      <c r="AE1192" s="30">
        <f t="shared" si="506"/>
        <v>0</v>
      </c>
      <c r="AF1192" s="30">
        <f t="shared" si="507"/>
        <v>0</v>
      </c>
      <c r="AG1192" s="30">
        <f t="shared" si="508"/>
        <v>0</v>
      </c>
      <c r="AH1192" s="30">
        <f t="shared" si="509"/>
        <v>0</v>
      </c>
      <c r="AI1192" s="30">
        <f t="shared" si="510"/>
        <v>0</v>
      </c>
      <c r="AJ1192" s="30">
        <f t="shared" si="511"/>
        <v>0</v>
      </c>
    </row>
    <row r="1193" spans="1:36" ht="15.75" x14ac:dyDescent="0.25">
      <c r="A1193" s="42" t="str">
        <f t="shared" si="512"/>
        <v>ZERO</v>
      </c>
      <c r="B1193" s="42"/>
      <c r="C1193" s="56" t="s">
        <v>31</v>
      </c>
      <c r="D1193" s="11"/>
      <c r="E1193" s="45" t="s">
        <v>31</v>
      </c>
      <c r="F1193" s="46" t="str">
        <f>VLOOKUP(E1193,ISTRUZIONI!$A$10:$B$26,2)</f>
        <v>-</v>
      </c>
      <c r="G1193" s="10"/>
      <c r="H1193" s="57"/>
      <c r="I1193" s="57"/>
      <c r="J1193" s="29">
        <f t="shared" si="487"/>
        <v>0</v>
      </c>
      <c r="K1193" s="6" t="str">
        <f t="shared" si="513"/>
        <v>Compilare anagrafica</v>
      </c>
      <c r="L1193" s="5"/>
      <c r="M1193" s="32">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30">
        <f t="shared" si="500"/>
        <v>0</v>
      </c>
      <c r="Z1193" s="30">
        <f t="shared" si="501"/>
        <v>0</v>
      </c>
      <c r="AA1193" s="30">
        <f t="shared" si="502"/>
        <v>0</v>
      </c>
      <c r="AB1193" s="30">
        <f t="shared" si="503"/>
        <v>0</v>
      </c>
      <c r="AC1193" s="30">
        <f t="shared" si="504"/>
        <v>0</v>
      </c>
      <c r="AD1193" s="30">
        <f t="shared" si="505"/>
        <v>0</v>
      </c>
      <c r="AE1193" s="30">
        <f t="shared" si="506"/>
        <v>0</v>
      </c>
      <c r="AF1193" s="30">
        <f t="shared" si="507"/>
        <v>0</v>
      </c>
      <c r="AG1193" s="30">
        <f t="shared" si="508"/>
        <v>0</v>
      </c>
      <c r="AH1193" s="30">
        <f t="shared" si="509"/>
        <v>0</v>
      </c>
      <c r="AI1193" s="30">
        <f t="shared" si="510"/>
        <v>0</v>
      </c>
      <c r="AJ1193" s="30">
        <f t="shared" si="511"/>
        <v>0</v>
      </c>
    </row>
    <row r="1194" spans="1:36" ht="15.75" x14ac:dyDescent="0.25">
      <c r="A1194" s="42" t="str">
        <f t="shared" si="512"/>
        <v>ZERO</v>
      </c>
      <c r="B1194" s="42"/>
      <c r="C1194" s="56" t="s">
        <v>31</v>
      </c>
      <c r="D1194" s="11"/>
      <c r="E1194" s="45" t="s">
        <v>31</v>
      </c>
      <c r="F1194" s="46" t="str">
        <f>VLOOKUP(E1194,ISTRUZIONI!$A$10:$B$26,2)</f>
        <v>-</v>
      </c>
      <c r="G1194" s="10"/>
      <c r="H1194" s="57"/>
      <c r="I1194" s="57"/>
      <c r="J1194" s="29">
        <f t="shared" si="487"/>
        <v>0</v>
      </c>
      <c r="K1194" s="6" t="str">
        <f t="shared" si="513"/>
        <v>Compilare anagrafica</v>
      </c>
      <c r="L1194" s="5"/>
      <c r="M1194" s="32">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30">
        <f t="shared" si="500"/>
        <v>0</v>
      </c>
      <c r="Z1194" s="30">
        <f t="shared" si="501"/>
        <v>0</v>
      </c>
      <c r="AA1194" s="30">
        <f t="shared" si="502"/>
        <v>0</v>
      </c>
      <c r="AB1194" s="30">
        <f t="shared" si="503"/>
        <v>0</v>
      </c>
      <c r="AC1194" s="30">
        <f t="shared" si="504"/>
        <v>0</v>
      </c>
      <c r="AD1194" s="30">
        <f t="shared" si="505"/>
        <v>0</v>
      </c>
      <c r="AE1194" s="30">
        <f t="shared" si="506"/>
        <v>0</v>
      </c>
      <c r="AF1194" s="30">
        <f t="shared" si="507"/>
        <v>0</v>
      </c>
      <c r="AG1194" s="30">
        <f t="shared" si="508"/>
        <v>0</v>
      </c>
      <c r="AH1194" s="30">
        <f t="shared" si="509"/>
        <v>0</v>
      </c>
      <c r="AI1194" s="30">
        <f t="shared" si="510"/>
        <v>0</v>
      </c>
      <c r="AJ1194" s="30">
        <f t="shared" si="511"/>
        <v>0</v>
      </c>
    </row>
    <row r="1195" spans="1:36" ht="15.75" x14ac:dyDescent="0.25">
      <c r="A1195" s="42" t="str">
        <f t="shared" si="512"/>
        <v>ZERO</v>
      </c>
      <c r="B1195" s="42"/>
      <c r="C1195" s="56" t="s">
        <v>31</v>
      </c>
      <c r="D1195" s="11"/>
      <c r="E1195" s="45" t="s">
        <v>31</v>
      </c>
      <c r="F1195" s="46" t="str">
        <f>VLOOKUP(E1195,ISTRUZIONI!$A$10:$B$26,2)</f>
        <v>-</v>
      </c>
      <c r="G1195" s="10"/>
      <c r="H1195" s="57"/>
      <c r="I1195" s="57"/>
      <c r="J1195" s="29">
        <f t="shared" si="487"/>
        <v>0</v>
      </c>
      <c r="K1195" s="6" t="str">
        <f t="shared" si="513"/>
        <v>Compilare anagrafica</v>
      </c>
      <c r="L1195" s="5"/>
      <c r="M1195" s="32">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30">
        <f t="shared" si="500"/>
        <v>0</v>
      </c>
      <c r="Z1195" s="30">
        <f t="shared" si="501"/>
        <v>0</v>
      </c>
      <c r="AA1195" s="30">
        <f t="shared" si="502"/>
        <v>0</v>
      </c>
      <c r="AB1195" s="30">
        <f t="shared" si="503"/>
        <v>0</v>
      </c>
      <c r="AC1195" s="30">
        <f t="shared" si="504"/>
        <v>0</v>
      </c>
      <c r="AD1195" s="30">
        <f t="shared" si="505"/>
        <v>0</v>
      </c>
      <c r="AE1195" s="30">
        <f t="shared" si="506"/>
        <v>0</v>
      </c>
      <c r="AF1195" s="30">
        <f t="shared" si="507"/>
        <v>0</v>
      </c>
      <c r="AG1195" s="30">
        <f t="shared" si="508"/>
        <v>0</v>
      </c>
      <c r="AH1195" s="30">
        <f t="shared" si="509"/>
        <v>0</v>
      </c>
      <c r="AI1195" s="30">
        <f t="shared" si="510"/>
        <v>0</v>
      </c>
      <c r="AJ1195" s="30">
        <f t="shared" si="511"/>
        <v>0</v>
      </c>
    </row>
    <row r="1196" spans="1:36" ht="15.75" x14ac:dyDescent="0.25">
      <c r="A1196" s="42" t="str">
        <f t="shared" si="512"/>
        <v>ZERO</v>
      </c>
      <c r="B1196" s="42"/>
      <c r="C1196" s="56" t="s">
        <v>31</v>
      </c>
      <c r="D1196" s="11"/>
      <c r="E1196" s="45" t="s">
        <v>31</v>
      </c>
      <c r="F1196" s="46" t="str">
        <f>VLOOKUP(E1196,ISTRUZIONI!$A$10:$B$26,2)</f>
        <v>-</v>
      </c>
      <c r="G1196" s="10"/>
      <c r="H1196" s="57"/>
      <c r="I1196" s="57"/>
      <c r="J1196" s="29">
        <f t="shared" si="487"/>
        <v>0</v>
      </c>
      <c r="K1196" s="6" t="str">
        <f t="shared" si="513"/>
        <v>Compilare anagrafica</v>
      </c>
      <c r="L1196" s="5"/>
      <c r="M1196" s="32">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30">
        <f t="shared" si="500"/>
        <v>0</v>
      </c>
      <c r="Z1196" s="30">
        <f t="shared" si="501"/>
        <v>0</v>
      </c>
      <c r="AA1196" s="30">
        <f t="shared" si="502"/>
        <v>0</v>
      </c>
      <c r="AB1196" s="30">
        <f t="shared" si="503"/>
        <v>0</v>
      </c>
      <c r="AC1196" s="30">
        <f t="shared" si="504"/>
        <v>0</v>
      </c>
      <c r="AD1196" s="30">
        <f t="shared" si="505"/>
        <v>0</v>
      </c>
      <c r="AE1196" s="30">
        <f t="shared" si="506"/>
        <v>0</v>
      </c>
      <c r="AF1196" s="30">
        <f t="shared" si="507"/>
        <v>0</v>
      </c>
      <c r="AG1196" s="30">
        <f t="shared" si="508"/>
        <v>0</v>
      </c>
      <c r="AH1196" s="30">
        <f t="shared" si="509"/>
        <v>0</v>
      </c>
      <c r="AI1196" s="30">
        <f t="shared" si="510"/>
        <v>0</v>
      </c>
      <c r="AJ1196" s="30">
        <f t="shared" si="511"/>
        <v>0</v>
      </c>
    </row>
    <row r="1197" spans="1:36" ht="15.75" x14ac:dyDescent="0.25">
      <c r="A1197" s="42" t="str">
        <f t="shared" si="512"/>
        <v>ZERO</v>
      </c>
      <c r="B1197" s="42"/>
      <c r="C1197" s="56" t="s">
        <v>31</v>
      </c>
      <c r="D1197" s="11"/>
      <c r="E1197" s="45" t="s">
        <v>31</v>
      </c>
      <c r="F1197" s="46" t="str">
        <f>VLOOKUP(E1197,ISTRUZIONI!$A$10:$B$26,2)</f>
        <v>-</v>
      </c>
      <c r="G1197" s="10"/>
      <c r="H1197" s="57"/>
      <c r="I1197" s="57"/>
      <c r="J1197" s="29">
        <f t="shared" si="487"/>
        <v>0</v>
      </c>
      <c r="K1197" s="6" t="str">
        <f t="shared" si="513"/>
        <v>Compilare anagrafica</v>
      </c>
      <c r="L1197" s="5"/>
      <c r="M1197" s="32">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30">
        <f t="shared" si="500"/>
        <v>0</v>
      </c>
      <c r="Z1197" s="30">
        <f t="shared" si="501"/>
        <v>0</v>
      </c>
      <c r="AA1197" s="30">
        <f t="shared" si="502"/>
        <v>0</v>
      </c>
      <c r="AB1197" s="30">
        <f t="shared" si="503"/>
        <v>0</v>
      </c>
      <c r="AC1197" s="30">
        <f t="shared" si="504"/>
        <v>0</v>
      </c>
      <c r="AD1197" s="30">
        <f t="shared" si="505"/>
        <v>0</v>
      </c>
      <c r="AE1197" s="30">
        <f t="shared" si="506"/>
        <v>0</v>
      </c>
      <c r="AF1197" s="30">
        <f t="shared" si="507"/>
        <v>0</v>
      </c>
      <c r="AG1197" s="30">
        <f t="shared" si="508"/>
        <v>0</v>
      </c>
      <c r="AH1197" s="30">
        <f t="shared" si="509"/>
        <v>0</v>
      </c>
      <c r="AI1197" s="30">
        <f t="shared" si="510"/>
        <v>0</v>
      </c>
      <c r="AJ1197" s="30">
        <f t="shared" si="511"/>
        <v>0</v>
      </c>
    </row>
    <row r="1198" spans="1:36" ht="15.75" x14ac:dyDescent="0.25">
      <c r="A1198" s="42" t="str">
        <f t="shared" si="512"/>
        <v>ZERO</v>
      </c>
      <c r="B1198" s="42"/>
      <c r="C1198" s="56" t="s">
        <v>31</v>
      </c>
      <c r="D1198" s="11"/>
      <c r="E1198" s="45" t="s">
        <v>31</v>
      </c>
      <c r="F1198" s="46" t="str">
        <f>VLOOKUP(E1198,ISTRUZIONI!$A$10:$B$26,2)</f>
        <v>-</v>
      </c>
      <c r="G1198" s="10"/>
      <c r="H1198" s="57"/>
      <c r="I1198" s="57"/>
      <c r="J1198" s="29">
        <f t="shared" si="487"/>
        <v>0</v>
      </c>
      <c r="K1198" s="6" t="str">
        <f t="shared" si="513"/>
        <v>Compilare anagrafica</v>
      </c>
      <c r="L1198" s="5"/>
      <c r="M1198" s="32">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30">
        <f t="shared" si="500"/>
        <v>0</v>
      </c>
      <c r="Z1198" s="30">
        <f t="shared" si="501"/>
        <v>0</v>
      </c>
      <c r="AA1198" s="30">
        <f t="shared" si="502"/>
        <v>0</v>
      </c>
      <c r="AB1198" s="30">
        <f t="shared" si="503"/>
        <v>0</v>
      </c>
      <c r="AC1198" s="30">
        <f t="shared" si="504"/>
        <v>0</v>
      </c>
      <c r="AD1198" s="30">
        <f t="shared" si="505"/>
        <v>0</v>
      </c>
      <c r="AE1198" s="30">
        <f t="shared" si="506"/>
        <v>0</v>
      </c>
      <c r="AF1198" s="30">
        <f t="shared" si="507"/>
        <v>0</v>
      </c>
      <c r="AG1198" s="30">
        <f t="shared" si="508"/>
        <v>0</v>
      </c>
      <c r="AH1198" s="30">
        <f t="shared" si="509"/>
        <v>0</v>
      </c>
      <c r="AI1198" s="30">
        <f t="shared" si="510"/>
        <v>0</v>
      </c>
      <c r="AJ1198" s="30">
        <f t="shared" si="511"/>
        <v>0</v>
      </c>
    </row>
    <row r="1199" spans="1:36" ht="15.75" x14ac:dyDescent="0.25">
      <c r="A1199" s="42" t="str">
        <f t="shared" si="512"/>
        <v>ZERO</v>
      </c>
      <c r="B1199" s="42"/>
      <c r="C1199" s="56" t="s">
        <v>31</v>
      </c>
      <c r="D1199" s="11"/>
      <c r="E1199" s="45" t="s">
        <v>31</v>
      </c>
      <c r="F1199" s="46" t="str">
        <f>VLOOKUP(E1199,ISTRUZIONI!$A$10:$B$26,2)</f>
        <v>-</v>
      </c>
      <c r="G1199" s="10"/>
      <c r="H1199" s="57"/>
      <c r="I1199" s="57"/>
      <c r="J1199" s="29">
        <f t="shared" si="487"/>
        <v>0</v>
      </c>
      <c r="K1199" s="6" t="str">
        <f t="shared" si="513"/>
        <v>Compilare anagrafica</v>
      </c>
      <c r="L1199" s="5"/>
      <c r="M1199" s="32">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30">
        <f t="shared" si="500"/>
        <v>0</v>
      </c>
      <c r="Z1199" s="30">
        <f t="shared" si="501"/>
        <v>0</v>
      </c>
      <c r="AA1199" s="30">
        <f t="shared" si="502"/>
        <v>0</v>
      </c>
      <c r="AB1199" s="30">
        <f t="shared" si="503"/>
        <v>0</v>
      </c>
      <c r="AC1199" s="30">
        <f t="shared" si="504"/>
        <v>0</v>
      </c>
      <c r="AD1199" s="30">
        <f t="shared" si="505"/>
        <v>0</v>
      </c>
      <c r="AE1199" s="30">
        <f t="shared" si="506"/>
        <v>0</v>
      </c>
      <c r="AF1199" s="30">
        <f t="shared" si="507"/>
        <v>0</v>
      </c>
      <c r="AG1199" s="30">
        <f t="shared" si="508"/>
        <v>0</v>
      </c>
      <c r="AH1199" s="30">
        <f t="shared" si="509"/>
        <v>0</v>
      </c>
      <c r="AI1199" s="30">
        <f t="shared" si="510"/>
        <v>0</v>
      </c>
      <c r="AJ1199" s="30">
        <f t="shared" si="511"/>
        <v>0</v>
      </c>
    </row>
    <row r="1200" spans="1:36" ht="15.75" x14ac:dyDescent="0.25">
      <c r="A1200" s="42" t="str">
        <f t="shared" si="512"/>
        <v>ZERO</v>
      </c>
      <c r="B1200" s="42"/>
      <c r="C1200" s="56" t="s">
        <v>31</v>
      </c>
      <c r="D1200" s="11"/>
      <c r="E1200" s="45" t="s">
        <v>31</v>
      </c>
      <c r="F1200" s="46" t="str">
        <f>VLOOKUP(E1200,ISTRUZIONI!$A$10:$B$26,2)</f>
        <v>-</v>
      </c>
      <c r="G1200" s="10"/>
      <c r="H1200" s="57"/>
      <c r="I1200" s="57"/>
      <c r="J1200" s="29">
        <f t="shared" si="487"/>
        <v>0</v>
      </c>
      <c r="K1200" s="6" t="str">
        <f t="shared" si="513"/>
        <v>Compilare anagrafica</v>
      </c>
      <c r="L1200" s="5"/>
      <c r="M1200" s="32">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30">
        <f t="shared" si="500"/>
        <v>0</v>
      </c>
      <c r="Z1200" s="30">
        <f t="shared" si="501"/>
        <v>0</v>
      </c>
      <c r="AA1200" s="30">
        <f t="shared" si="502"/>
        <v>0</v>
      </c>
      <c r="AB1200" s="30">
        <f t="shared" si="503"/>
        <v>0</v>
      </c>
      <c r="AC1200" s="30">
        <f t="shared" si="504"/>
        <v>0</v>
      </c>
      <c r="AD1200" s="30">
        <f t="shared" si="505"/>
        <v>0</v>
      </c>
      <c r="AE1200" s="30">
        <f t="shared" si="506"/>
        <v>0</v>
      </c>
      <c r="AF1200" s="30">
        <f t="shared" si="507"/>
        <v>0</v>
      </c>
      <c r="AG1200" s="30">
        <f t="shared" si="508"/>
        <v>0</v>
      </c>
      <c r="AH1200" s="30">
        <f t="shared" si="509"/>
        <v>0</v>
      </c>
      <c r="AI1200" s="30">
        <f t="shared" si="510"/>
        <v>0</v>
      </c>
      <c r="AJ1200" s="30">
        <f t="shared" si="511"/>
        <v>0</v>
      </c>
    </row>
    <row r="1201" spans="1:36" ht="15.75" x14ac:dyDescent="0.25">
      <c r="A1201" s="42" t="str">
        <f t="shared" si="512"/>
        <v>ZERO</v>
      </c>
      <c r="B1201" s="42"/>
      <c r="C1201" s="56" t="s">
        <v>31</v>
      </c>
      <c r="D1201" s="11"/>
      <c r="E1201" s="45" t="s">
        <v>31</v>
      </c>
      <c r="F1201" s="46" t="str">
        <f>VLOOKUP(E1201,ISTRUZIONI!$A$10:$B$26,2)</f>
        <v>-</v>
      </c>
      <c r="G1201" s="10"/>
      <c r="H1201" s="57"/>
      <c r="I1201" s="57"/>
      <c r="J1201" s="29">
        <f t="shared" si="487"/>
        <v>0</v>
      </c>
      <c r="K1201" s="6" t="str">
        <f t="shared" si="513"/>
        <v>Compilare anagrafica</v>
      </c>
      <c r="L1201" s="5"/>
      <c r="M1201" s="32">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30">
        <f t="shared" si="500"/>
        <v>0</v>
      </c>
      <c r="Z1201" s="30">
        <f t="shared" si="501"/>
        <v>0</v>
      </c>
      <c r="AA1201" s="30">
        <f t="shared" si="502"/>
        <v>0</v>
      </c>
      <c r="AB1201" s="30">
        <f t="shared" si="503"/>
        <v>0</v>
      </c>
      <c r="AC1201" s="30">
        <f t="shared" si="504"/>
        <v>0</v>
      </c>
      <c r="AD1201" s="30">
        <f t="shared" si="505"/>
        <v>0</v>
      </c>
      <c r="AE1201" s="30">
        <f t="shared" si="506"/>
        <v>0</v>
      </c>
      <c r="AF1201" s="30">
        <f t="shared" si="507"/>
        <v>0</v>
      </c>
      <c r="AG1201" s="30">
        <f t="shared" si="508"/>
        <v>0</v>
      </c>
      <c r="AH1201" s="30">
        <f t="shared" si="509"/>
        <v>0</v>
      </c>
      <c r="AI1201" s="30">
        <f t="shared" si="510"/>
        <v>0</v>
      </c>
      <c r="AJ1201" s="30">
        <f t="shared" si="511"/>
        <v>0</v>
      </c>
    </row>
    <row r="1202" spans="1:36" ht="15.75" x14ac:dyDescent="0.25">
      <c r="A1202" s="42" t="str">
        <f t="shared" si="512"/>
        <v>ZERO</v>
      </c>
      <c r="B1202" s="42"/>
      <c r="C1202" s="56" t="s">
        <v>31</v>
      </c>
      <c r="D1202" s="11"/>
      <c r="E1202" s="45" t="s">
        <v>31</v>
      </c>
      <c r="F1202" s="46" t="str">
        <f>VLOOKUP(E1202,ISTRUZIONI!$A$10:$B$26,2)</f>
        <v>-</v>
      </c>
      <c r="G1202" s="10"/>
      <c r="H1202" s="57"/>
      <c r="I1202" s="57"/>
      <c r="J1202" s="29">
        <f t="shared" si="487"/>
        <v>0</v>
      </c>
      <c r="K1202" s="6" t="str">
        <f t="shared" si="513"/>
        <v>Compilare anagrafica</v>
      </c>
      <c r="L1202" s="5"/>
      <c r="M1202" s="32">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30">
        <f t="shared" si="500"/>
        <v>0</v>
      </c>
      <c r="Z1202" s="30">
        <f t="shared" si="501"/>
        <v>0</v>
      </c>
      <c r="AA1202" s="30">
        <f t="shared" si="502"/>
        <v>0</v>
      </c>
      <c r="AB1202" s="30">
        <f t="shared" si="503"/>
        <v>0</v>
      </c>
      <c r="AC1202" s="30">
        <f t="shared" si="504"/>
        <v>0</v>
      </c>
      <c r="AD1202" s="30">
        <f t="shared" si="505"/>
        <v>0</v>
      </c>
      <c r="AE1202" s="30">
        <f t="shared" si="506"/>
        <v>0</v>
      </c>
      <c r="AF1202" s="30">
        <f t="shared" si="507"/>
        <v>0</v>
      </c>
      <c r="AG1202" s="30">
        <f t="shared" si="508"/>
        <v>0</v>
      </c>
      <c r="AH1202" s="30">
        <f t="shared" si="509"/>
        <v>0</v>
      </c>
      <c r="AI1202" s="30">
        <f t="shared" si="510"/>
        <v>0</v>
      </c>
      <c r="AJ1202" s="30">
        <f t="shared" si="511"/>
        <v>0</v>
      </c>
    </row>
    <row r="1203" spans="1:36" ht="15.75" x14ac:dyDescent="0.25">
      <c r="A1203" s="42" t="str">
        <f t="shared" si="512"/>
        <v>ZERO</v>
      </c>
      <c r="B1203" s="42"/>
      <c r="C1203" s="56" t="s">
        <v>31</v>
      </c>
      <c r="D1203" s="11"/>
      <c r="E1203" s="45" t="s">
        <v>31</v>
      </c>
      <c r="F1203" s="46" t="str">
        <f>VLOOKUP(E1203,ISTRUZIONI!$A$10:$B$26,2)</f>
        <v>-</v>
      </c>
      <c r="G1203" s="10"/>
      <c r="H1203" s="57"/>
      <c r="I1203" s="57"/>
      <c r="J1203" s="29">
        <f t="shared" si="487"/>
        <v>0</v>
      </c>
      <c r="K1203" s="6" t="str">
        <f t="shared" si="513"/>
        <v>Compilare anagrafica</v>
      </c>
      <c r="L1203" s="5"/>
      <c r="M1203" s="32">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30">
        <f t="shared" si="500"/>
        <v>0</v>
      </c>
      <c r="Z1203" s="30">
        <f t="shared" si="501"/>
        <v>0</v>
      </c>
      <c r="AA1203" s="30">
        <f t="shared" si="502"/>
        <v>0</v>
      </c>
      <c r="AB1203" s="30">
        <f t="shared" si="503"/>
        <v>0</v>
      </c>
      <c r="AC1203" s="30">
        <f t="shared" si="504"/>
        <v>0</v>
      </c>
      <c r="AD1203" s="30">
        <f t="shared" si="505"/>
        <v>0</v>
      </c>
      <c r="AE1203" s="30">
        <f t="shared" si="506"/>
        <v>0</v>
      </c>
      <c r="AF1203" s="30">
        <f t="shared" si="507"/>
        <v>0</v>
      </c>
      <c r="AG1203" s="30">
        <f t="shared" si="508"/>
        <v>0</v>
      </c>
      <c r="AH1203" s="30">
        <f t="shared" si="509"/>
        <v>0</v>
      </c>
      <c r="AI1203" s="30">
        <f t="shared" si="510"/>
        <v>0</v>
      </c>
      <c r="AJ1203" s="30">
        <f t="shared" si="511"/>
        <v>0</v>
      </c>
    </row>
    <row r="1204" spans="1:36" ht="15.75" x14ac:dyDescent="0.25">
      <c r="A1204" s="42" t="str">
        <f t="shared" si="512"/>
        <v>ZERO</v>
      </c>
      <c r="B1204" s="42"/>
      <c r="C1204" s="56" t="s">
        <v>31</v>
      </c>
      <c r="D1204" s="11"/>
      <c r="E1204" s="45" t="s">
        <v>31</v>
      </c>
      <c r="F1204" s="46" t="str">
        <f>VLOOKUP(E1204,ISTRUZIONI!$A$10:$B$26,2)</f>
        <v>-</v>
      </c>
      <c r="G1204" s="10"/>
      <c r="H1204" s="57"/>
      <c r="I1204" s="57"/>
      <c r="J1204" s="29">
        <f t="shared" si="487"/>
        <v>0</v>
      </c>
      <c r="K1204" s="6" t="str">
        <f t="shared" si="513"/>
        <v>Compilare anagrafica</v>
      </c>
      <c r="L1204" s="5"/>
      <c r="M1204" s="32">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30">
        <f t="shared" si="500"/>
        <v>0</v>
      </c>
      <c r="Z1204" s="30">
        <f t="shared" si="501"/>
        <v>0</v>
      </c>
      <c r="AA1204" s="30">
        <f t="shared" si="502"/>
        <v>0</v>
      </c>
      <c r="AB1204" s="30">
        <f t="shared" si="503"/>
        <v>0</v>
      </c>
      <c r="AC1204" s="30">
        <f t="shared" si="504"/>
        <v>0</v>
      </c>
      <c r="AD1204" s="30">
        <f t="shared" si="505"/>
        <v>0</v>
      </c>
      <c r="AE1204" s="30">
        <f t="shared" si="506"/>
        <v>0</v>
      </c>
      <c r="AF1204" s="30">
        <f t="shared" si="507"/>
        <v>0</v>
      </c>
      <c r="AG1204" s="30">
        <f t="shared" si="508"/>
        <v>0</v>
      </c>
      <c r="AH1204" s="30">
        <f t="shared" si="509"/>
        <v>0</v>
      </c>
      <c r="AI1204" s="30">
        <f t="shared" si="510"/>
        <v>0</v>
      </c>
      <c r="AJ1204" s="30">
        <f t="shared" si="511"/>
        <v>0</v>
      </c>
    </row>
    <row r="1205" spans="1:36" ht="15.75" x14ac:dyDescent="0.25">
      <c r="A1205" s="42" t="str">
        <f t="shared" si="512"/>
        <v>ZERO</v>
      </c>
      <c r="B1205" s="42"/>
      <c r="C1205" s="56" t="s">
        <v>31</v>
      </c>
      <c r="D1205" s="11"/>
      <c r="E1205" s="45" t="s">
        <v>31</v>
      </c>
      <c r="F1205" s="46" t="str">
        <f>VLOOKUP(E1205,ISTRUZIONI!$A$10:$B$26,2)</f>
        <v>-</v>
      </c>
      <c r="G1205" s="10"/>
      <c r="H1205" s="57"/>
      <c r="I1205" s="57"/>
      <c r="J1205" s="29">
        <f t="shared" si="487"/>
        <v>0</v>
      </c>
      <c r="K1205" s="6" t="str">
        <f t="shared" si="513"/>
        <v>Compilare anagrafica</v>
      </c>
      <c r="L1205" s="5"/>
      <c r="M1205" s="32">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30">
        <f t="shared" si="500"/>
        <v>0</v>
      </c>
      <c r="Z1205" s="30">
        <f t="shared" si="501"/>
        <v>0</v>
      </c>
      <c r="AA1205" s="30">
        <f t="shared" si="502"/>
        <v>0</v>
      </c>
      <c r="AB1205" s="30">
        <f t="shared" si="503"/>
        <v>0</v>
      </c>
      <c r="AC1205" s="30">
        <f t="shared" si="504"/>
        <v>0</v>
      </c>
      <c r="AD1205" s="30">
        <f t="shared" si="505"/>
        <v>0</v>
      </c>
      <c r="AE1205" s="30">
        <f t="shared" si="506"/>
        <v>0</v>
      </c>
      <c r="AF1205" s="30">
        <f t="shared" si="507"/>
        <v>0</v>
      </c>
      <c r="AG1205" s="30">
        <f t="shared" si="508"/>
        <v>0</v>
      </c>
      <c r="AH1205" s="30">
        <f t="shared" si="509"/>
        <v>0</v>
      </c>
      <c r="AI1205" s="30">
        <f t="shared" si="510"/>
        <v>0</v>
      </c>
      <c r="AJ1205" s="30">
        <f t="shared" si="511"/>
        <v>0</v>
      </c>
    </row>
    <row r="1206" spans="1:36" ht="15.75" x14ac:dyDescent="0.25">
      <c r="A1206" s="42" t="str">
        <f t="shared" si="512"/>
        <v>ZERO</v>
      </c>
      <c r="B1206" s="42"/>
      <c r="C1206" s="56" t="s">
        <v>31</v>
      </c>
      <c r="D1206" s="11"/>
      <c r="E1206" s="45" t="s">
        <v>31</v>
      </c>
      <c r="F1206" s="46" t="str">
        <f>VLOOKUP(E1206,ISTRUZIONI!$A$10:$B$26,2)</f>
        <v>-</v>
      </c>
      <c r="G1206" s="10"/>
      <c r="H1206" s="57"/>
      <c r="I1206" s="57"/>
      <c r="J1206" s="29">
        <f t="shared" si="487"/>
        <v>0</v>
      </c>
      <c r="K1206" s="6" t="str">
        <f t="shared" si="513"/>
        <v>Compilare anagrafica</v>
      </c>
      <c r="L1206" s="5"/>
      <c r="M1206" s="32">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30">
        <f t="shared" si="500"/>
        <v>0</v>
      </c>
      <c r="Z1206" s="30">
        <f t="shared" si="501"/>
        <v>0</v>
      </c>
      <c r="AA1206" s="30">
        <f t="shared" si="502"/>
        <v>0</v>
      </c>
      <c r="AB1206" s="30">
        <f t="shared" si="503"/>
        <v>0</v>
      </c>
      <c r="AC1206" s="30">
        <f t="shared" si="504"/>
        <v>0</v>
      </c>
      <c r="AD1206" s="30">
        <f t="shared" si="505"/>
        <v>0</v>
      </c>
      <c r="AE1206" s="30">
        <f t="shared" si="506"/>
        <v>0</v>
      </c>
      <c r="AF1206" s="30">
        <f t="shared" si="507"/>
        <v>0</v>
      </c>
      <c r="AG1206" s="30">
        <f t="shared" si="508"/>
        <v>0</v>
      </c>
      <c r="AH1206" s="30">
        <f t="shared" si="509"/>
        <v>0</v>
      </c>
      <c r="AI1206" s="30">
        <f t="shared" si="510"/>
        <v>0</v>
      </c>
      <c r="AJ1206" s="30">
        <f t="shared" si="511"/>
        <v>0</v>
      </c>
    </row>
    <row r="1207" spans="1:36" ht="15.75" x14ac:dyDescent="0.25">
      <c r="A1207" s="42" t="str">
        <f t="shared" si="512"/>
        <v>ZERO</v>
      </c>
      <c r="B1207" s="42"/>
      <c r="C1207" s="56" t="s">
        <v>31</v>
      </c>
      <c r="D1207" s="11"/>
      <c r="E1207" s="45" t="s">
        <v>31</v>
      </c>
      <c r="F1207" s="46" t="str">
        <f>VLOOKUP(E1207,ISTRUZIONI!$A$10:$B$26,2)</f>
        <v>-</v>
      </c>
      <c r="G1207" s="10"/>
      <c r="H1207" s="57"/>
      <c r="I1207" s="57"/>
      <c r="J1207" s="29">
        <f t="shared" si="487"/>
        <v>0</v>
      </c>
      <c r="K1207" s="6" t="str">
        <f t="shared" si="513"/>
        <v>Compilare anagrafica</v>
      </c>
      <c r="L1207" s="5"/>
      <c r="M1207" s="32">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30">
        <f t="shared" si="500"/>
        <v>0</v>
      </c>
      <c r="Z1207" s="30">
        <f t="shared" si="501"/>
        <v>0</v>
      </c>
      <c r="AA1207" s="30">
        <f t="shared" si="502"/>
        <v>0</v>
      </c>
      <c r="AB1207" s="30">
        <f t="shared" si="503"/>
        <v>0</v>
      </c>
      <c r="AC1207" s="30">
        <f t="shared" si="504"/>
        <v>0</v>
      </c>
      <c r="AD1207" s="30">
        <f t="shared" si="505"/>
        <v>0</v>
      </c>
      <c r="AE1207" s="30">
        <f t="shared" si="506"/>
        <v>0</v>
      </c>
      <c r="AF1207" s="30">
        <f t="shared" si="507"/>
        <v>0</v>
      </c>
      <c r="AG1207" s="30">
        <f t="shared" si="508"/>
        <v>0</v>
      </c>
      <c r="AH1207" s="30">
        <f t="shared" si="509"/>
        <v>0</v>
      </c>
      <c r="AI1207" s="30">
        <f t="shared" si="510"/>
        <v>0</v>
      </c>
      <c r="AJ1207" s="30">
        <f t="shared" si="511"/>
        <v>0</v>
      </c>
    </row>
    <row r="1208" spans="1:36" ht="15.75" x14ac:dyDescent="0.25">
      <c r="A1208" s="42" t="str">
        <f t="shared" si="512"/>
        <v>ZERO</v>
      </c>
      <c r="B1208" s="42"/>
      <c r="C1208" s="56" t="s">
        <v>31</v>
      </c>
      <c r="D1208" s="11"/>
      <c r="E1208" s="45" t="s">
        <v>31</v>
      </c>
      <c r="F1208" s="46" t="str">
        <f>VLOOKUP(E1208,ISTRUZIONI!$A$10:$B$26,2)</f>
        <v>-</v>
      </c>
      <c r="G1208" s="10"/>
      <c r="H1208" s="57"/>
      <c r="I1208" s="57"/>
      <c r="J1208" s="29">
        <f t="shared" si="487"/>
        <v>0</v>
      </c>
      <c r="K1208" s="6" t="str">
        <f t="shared" si="513"/>
        <v>Compilare anagrafica</v>
      </c>
      <c r="L1208" s="5"/>
      <c r="M1208" s="32">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30">
        <f t="shared" si="500"/>
        <v>0</v>
      </c>
      <c r="Z1208" s="30">
        <f t="shared" si="501"/>
        <v>0</v>
      </c>
      <c r="AA1208" s="30">
        <f t="shared" si="502"/>
        <v>0</v>
      </c>
      <c r="AB1208" s="30">
        <f t="shared" si="503"/>
        <v>0</v>
      </c>
      <c r="AC1208" s="30">
        <f t="shared" si="504"/>
        <v>0</v>
      </c>
      <c r="AD1208" s="30">
        <f t="shared" si="505"/>
        <v>0</v>
      </c>
      <c r="AE1208" s="30">
        <f t="shared" si="506"/>
        <v>0</v>
      </c>
      <c r="AF1208" s="30">
        <f t="shared" si="507"/>
        <v>0</v>
      </c>
      <c r="AG1208" s="30">
        <f t="shared" si="508"/>
        <v>0</v>
      </c>
      <c r="AH1208" s="30">
        <f t="shared" si="509"/>
        <v>0</v>
      </c>
      <c r="AI1208" s="30">
        <f t="shared" si="510"/>
        <v>0</v>
      </c>
      <c r="AJ1208" s="30">
        <f t="shared" si="511"/>
        <v>0</v>
      </c>
    </row>
    <row r="1209" spans="1:36" ht="15.75" x14ac:dyDescent="0.25">
      <c r="A1209" s="42" t="str">
        <f t="shared" si="512"/>
        <v>ZERO</v>
      </c>
      <c r="B1209" s="42"/>
      <c r="C1209" s="56" t="s">
        <v>31</v>
      </c>
      <c r="D1209" s="11"/>
      <c r="E1209" s="45" t="s">
        <v>31</v>
      </c>
      <c r="F1209" s="46" t="str">
        <f>VLOOKUP(E1209,ISTRUZIONI!$A$10:$B$26,2)</f>
        <v>-</v>
      </c>
      <c r="G1209" s="10"/>
      <c r="H1209" s="57"/>
      <c r="I1209" s="57"/>
      <c r="J1209" s="29">
        <f t="shared" si="487"/>
        <v>0</v>
      </c>
      <c r="K1209" s="6" t="str">
        <f t="shared" si="513"/>
        <v>Compilare anagrafica</v>
      </c>
      <c r="L1209" s="5"/>
      <c r="M1209" s="32">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30">
        <f t="shared" si="500"/>
        <v>0</v>
      </c>
      <c r="Z1209" s="30">
        <f t="shared" si="501"/>
        <v>0</v>
      </c>
      <c r="AA1209" s="30">
        <f t="shared" si="502"/>
        <v>0</v>
      </c>
      <c r="AB1209" s="30">
        <f t="shared" si="503"/>
        <v>0</v>
      </c>
      <c r="AC1209" s="30">
        <f t="shared" si="504"/>
        <v>0</v>
      </c>
      <c r="AD1209" s="30">
        <f t="shared" si="505"/>
        <v>0</v>
      </c>
      <c r="AE1209" s="30">
        <f t="shared" si="506"/>
        <v>0</v>
      </c>
      <c r="AF1209" s="30">
        <f t="shared" si="507"/>
        <v>0</v>
      </c>
      <c r="AG1209" s="30">
        <f t="shared" si="508"/>
        <v>0</v>
      </c>
      <c r="AH1209" s="30">
        <f t="shared" si="509"/>
        <v>0</v>
      </c>
      <c r="AI1209" s="30">
        <f t="shared" si="510"/>
        <v>0</v>
      </c>
      <c r="AJ1209" s="30">
        <f t="shared" si="511"/>
        <v>0</v>
      </c>
    </row>
    <row r="1210" spans="1:36" ht="15.75" x14ac:dyDescent="0.25">
      <c r="A1210" s="42" t="str">
        <f t="shared" si="512"/>
        <v>ZERO</v>
      </c>
      <c r="B1210" s="42"/>
      <c r="C1210" s="56" t="s">
        <v>31</v>
      </c>
      <c r="D1210" s="11"/>
      <c r="E1210" s="45" t="s">
        <v>31</v>
      </c>
      <c r="F1210" s="46" t="str">
        <f>VLOOKUP(E1210,ISTRUZIONI!$A$10:$B$26,2)</f>
        <v>-</v>
      </c>
      <c r="G1210" s="10"/>
      <c r="H1210" s="57"/>
      <c r="I1210" s="57"/>
      <c r="J1210" s="29">
        <f t="shared" si="487"/>
        <v>0</v>
      </c>
      <c r="K1210" s="6" t="str">
        <f t="shared" si="513"/>
        <v>Compilare anagrafica</v>
      </c>
      <c r="L1210" s="5"/>
      <c r="M1210" s="32">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30">
        <f t="shared" si="500"/>
        <v>0</v>
      </c>
      <c r="Z1210" s="30">
        <f t="shared" si="501"/>
        <v>0</v>
      </c>
      <c r="AA1210" s="30">
        <f t="shared" si="502"/>
        <v>0</v>
      </c>
      <c r="AB1210" s="30">
        <f t="shared" si="503"/>
        <v>0</v>
      </c>
      <c r="AC1210" s="30">
        <f t="shared" si="504"/>
        <v>0</v>
      </c>
      <c r="AD1210" s="30">
        <f t="shared" si="505"/>
        <v>0</v>
      </c>
      <c r="AE1210" s="30">
        <f t="shared" si="506"/>
        <v>0</v>
      </c>
      <c r="AF1210" s="30">
        <f t="shared" si="507"/>
        <v>0</v>
      </c>
      <c r="AG1210" s="30">
        <f t="shared" si="508"/>
        <v>0</v>
      </c>
      <c r="AH1210" s="30">
        <f t="shared" si="509"/>
        <v>0</v>
      </c>
      <c r="AI1210" s="30">
        <f t="shared" si="510"/>
        <v>0</v>
      </c>
      <c r="AJ1210" s="30">
        <f t="shared" si="511"/>
        <v>0</v>
      </c>
    </row>
    <row r="1211" spans="1:36" ht="15.75" x14ac:dyDescent="0.25">
      <c r="A1211" s="42" t="str">
        <f t="shared" si="512"/>
        <v>ZERO</v>
      </c>
      <c r="B1211" s="42"/>
      <c r="C1211" s="56" t="s">
        <v>31</v>
      </c>
      <c r="D1211" s="11"/>
      <c r="E1211" s="45" t="s">
        <v>31</v>
      </c>
      <c r="F1211" s="46" t="str">
        <f>VLOOKUP(E1211,ISTRUZIONI!$A$10:$B$26,2)</f>
        <v>-</v>
      </c>
      <c r="G1211" s="10"/>
      <c r="H1211" s="57"/>
      <c r="I1211" s="57"/>
      <c r="J1211" s="29">
        <f t="shared" si="487"/>
        <v>0</v>
      </c>
      <c r="K1211" s="6" t="str">
        <f t="shared" si="513"/>
        <v>Compilare anagrafica</v>
      </c>
      <c r="L1211" s="5"/>
      <c r="M1211" s="32">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30">
        <f t="shared" si="500"/>
        <v>0</v>
      </c>
      <c r="Z1211" s="30">
        <f t="shared" si="501"/>
        <v>0</v>
      </c>
      <c r="AA1211" s="30">
        <f t="shared" si="502"/>
        <v>0</v>
      </c>
      <c r="AB1211" s="30">
        <f t="shared" si="503"/>
        <v>0</v>
      </c>
      <c r="AC1211" s="30">
        <f t="shared" si="504"/>
        <v>0</v>
      </c>
      <c r="AD1211" s="30">
        <f t="shared" si="505"/>
        <v>0</v>
      </c>
      <c r="AE1211" s="30">
        <f t="shared" si="506"/>
        <v>0</v>
      </c>
      <c r="AF1211" s="30">
        <f t="shared" si="507"/>
        <v>0</v>
      </c>
      <c r="AG1211" s="30">
        <f t="shared" si="508"/>
        <v>0</v>
      </c>
      <c r="AH1211" s="30">
        <f t="shared" si="509"/>
        <v>0</v>
      </c>
      <c r="AI1211" s="30">
        <f t="shared" si="510"/>
        <v>0</v>
      </c>
      <c r="AJ1211" s="30">
        <f t="shared" si="511"/>
        <v>0</v>
      </c>
    </row>
    <row r="1212" spans="1:36" ht="15.75" x14ac:dyDescent="0.25">
      <c r="A1212" s="42" t="str">
        <f t="shared" si="512"/>
        <v>ZERO</v>
      </c>
      <c r="B1212" s="42"/>
      <c r="C1212" s="56" t="s">
        <v>31</v>
      </c>
      <c r="D1212" s="11"/>
      <c r="E1212" s="45" t="s">
        <v>31</v>
      </c>
      <c r="F1212" s="46" t="str">
        <f>VLOOKUP(E1212,ISTRUZIONI!$A$10:$B$26,2)</f>
        <v>-</v>
      </c>
      <c r="G1212" s="10"/>
      <c r="H1212" s="57"/>
      <c r="I1212" s="57"/>
      <c r="J1212" s="29">
        <f t="shared" si="487"/>
        <v>0</v>
      </c>
      <c r="K1212" s="6" t="str">
        <f t="shared" si="513"/>
        <v>Compilare anagrafica</v>
      </c>
      <c r="L1212" s="5"/>
      <c r="M1212" s="32">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30">
        <f t="shared" si="500"/>
        <v>0</v>
      </c>
      <c r="Z1212" s="30">
        <f t="shared" si="501"/>
        <v>0</v>
      </c>
      <c r="AA1212" s="30">
        <f t="shared" si="502"/>
        <v>0</v>
      </c>
      <c r="AB1212" s="30">
        <f t="shared" si="503"/>
        <v>0</v>
      </c>
      <c r="AC1212" s="30">
        <f t="shared" si="504"/>
        <v>0</v>
      </c>
      <c r="AD1212" s="30">
        <f t="shared" si="505"/>
        <v>0</v>
      </c>
      <c r="AE1212" s="30">
        <f t="shared" si="506"/>
        <v>0</v>
      </c>
      <c r="AF1212" s="30">
        <f t="shared" si="507"/>
        <v>0</v>
      </c>
      <c r="AG1212" s="30">
        <f t="shared" si="508"/>
        <v>0</v>
      </c>
      <c r="AH1212" s="30">
        <f t="shared" si="509"/>
        <v>0</v>
      </c>
      <c r="AI1212" s="30">
        <f t="shared" si="510"/>
        <v>0</v>
      </c>
      <c r="AJ1212" s="30">
        <f t="shared" si="511"/>
        <v>0</v>
      </c>
    </row>
    <row r="1213" spans="1:36" ht="15.75" x14ac:dyDescent="0.25">
      <c r="A1213" s="42" t="str">
        <f t="shared" si="512"/>
        <v>ZERO</v>
      </c>
      <c r="B1213" s="42"/>
      <c r="C1213" s="56" t="s">
        <v>31</v>
      </c>
      <c r="D1213" s="11"/>
      <c r="E1213" s="45" t="s">
        <v>31</v>
      </c>
      <c r="F1213" s="46" t="str">
        <f>VLOOKUP(E1213,ISTRUZIONI!$A$10:$B$26,2)</f>
        <v>-</v>
      </c>
      <c r="G1213" s="10"/>
      <c r="H1213" s="57"/>
      <c r="I1213" s="57"/>
      <c r="J1213" s="29">
        <f t="shared" si="487"/>
        <v>0</v>
      </c>
      <c r="K1213" s="6" t="str">
        <f t="shared" si="513"/>
        <v>Compilare anagrafica</v>
      </c>
      <c r="L1213" s="5"/>
      <c r="M1213" s="32">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30">
        <f t="shared" si="500"/>
        <v>0</v>
      </c>
      <c r="Z1213" s="30">
        <f t="shared" si="501"/>
        <v>0</v>
      </c>
      <c r="AA1213" s="30">
        <f t="shared" si="502"/>
        <v>0</v>
      </c>
      <c r="AB1213" s="30">
        <f t="shared" si="503"/>
        <v>0</v>
      </c>
      <c r="AC1213" s="30">
        <f t="shared" si="504"/>
        <v>0</v>
      </c>
      <c r="AD1213" s="30">
        <f t="shared" si="505"/>
        <v>0</v>
      </c>
      <c r="AE1213" s="30">
        <f t="shared" si="506"/>
        <v>0</v>
      </c>
      <c r="AF1213" s="30">
        <f t="shared" si="507"/>
        <v>0</v>
      </c>
      <c r="AG1213" s="30">
        <f t="shared" si="508"/>
        <v>0</v>
      </c>
      <c r="AH1213" s="30">
        <f t="shared" si="509"/>
        <v>0</v>
      </c>
      <c r="AI1213" s="30">
        <f t="shared" si="510"/>
        <v>0</v>
      </c>
      <c r="AJ1213" s="30">
        <f t="shared" si="511"/>
        <v>0</v>
      </c>
    </row>
    <row r="1214" spans="1:36" ht="15.75" x14ac:dyDescent="0.25">
      <c r="A1214" s="42" t="str">
        <f t="shared" si="512"/>
        <v>ZERO</v>
      </c>
      <c r="B1214" s="42"/>
      <c r="C1214" s="56" t="s">
        <v>31</v>
      </c>
      <c r="D1214" s="11"/>
      <c r="E1214" s="45" t="s">
        <v>31</v>
      </c>
      <c r="F1214" s="46" t="str">
        <f>VLOOKUP(E1214,ISTRUZIONI!$A$10:$B$26,2)</f>
        <v>-</v>
      </c>
      <c r="G1214" s="10"/>
      <c r="H1214" s="57"/>
      <c r="I1214" s="57"/>
      <c r="J1214" s="29">
        <f t="shared" si="487"/>
        <v>0</v>
      </c>
      <c r="K1214" s="6" t="str">
        <f t="shared" si="513"/>
        <v>Compilare anagrafica</v>
      </c>
      <c r="L1214" s="5"/>
      <c r="M1214" s="32">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30">
        <f t="shared" si="500"/>
        <v>0</v>
      </c>
      <c r="Z1214" s="30">
        <f t="shared" si="501"/>
        <v>0</v>
      </c>
      <c r="AA1214" s="30">
        <f t="shared" si="502"/>
        <v>0</v>
      </c>
      <c r="AB1214" s="30">
        <f t="shared" si="503"/>
        <v>0</v>
      </c>
      <c r="AC1214" s="30">
        <f t="shared" si="504"/>
        <v>0</v>
      </c>
      <c r="AD1214" s="30">
        <f t="shared" si="505"/>
        <v>0</v>
      </c>
      <c r="AE1214" s="30">
        <f t="shared" si="506"/>
        <v>0</v>
      </c>
      <c r="AF1214" s="30">
        <f t="shared" si="507"/>
        <v>0</v>
      </c>
      <c r="AG1214" s="30">
        <f t="shared" si="508"/>
        <v>0</v>
      </c>
      <c r="AH1214" s="30">
        <f t="shared" si="509"/>
        <v>0</v>
      </c>
      <c r="AI1214" s="30">
        <f t="shared" si="510"/>
        <v>0</v>
      </c>
      <c r="AJ1214" s="30">
        <f t="shared" si="511"/>
        <v>0</v>
      </c>
    </row>
    <row r="1215" spans="1:36" ht="15.75" x14ac:dyDescent="0.25">
      <c r="A1215" s="42" t="str">
        <f t="shared" si="512"/>
        <v>ZERO</v>
      </c>
      <c r="B1215" s="42"/>
      <c r="C1215" s="56" t="s">
        <v>31</v>
      </c>
      <c r="D1215" s="11"/>
      <c r="E1215" s="45" t="s">
        <v>31</v>
      </c>
      <c r="F1215" s="46" t="str">
        <f>VLOOKUP(E1215,ISTRUZIONI!$A$10:$B$26,2)</f>
        <v>-</v>
      </c>
      <c r="G1215" s="10"/>
      <c r="H1215" s="57"/>
      <c r="I1215" s="57"/>
      <c r="J1215" s="29">
        <f t="shared" si="487"/>
        <v>0</v>
      </c>
      <c r="K1215" s="6" t="str">
        <f t="shared" si="513"/>
        <v>Compilare anagrafica</v>
      </c>
      <c r="L1215" s="5"/>
      <c r="M1215" s="32">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30">
        <f t="shared" si="500"/>
        <v>0</v>
      </c>
      <c r="Z1215" s="30">
        <f t="shared" si="501"/>
        <v>0</v>
      </c>
      <c r="AA1215" s="30">
        <f t="shared" si="502"/>
        <v>0</v>
      </c>
      <c r="AB1215" s="30">
        <f t="shared" si="503"/>
        <v>0</v>
      </c>
      <c r="AC1215" s="30">
        <f t="shared" si="504"/>
        <v>0</v>
      </c>
      <c r="AD1215" s="30">
        <f t="shared" si="505"/>
        <v>0</v>
      </c>
      <c r="AE1215" s="30">
        <f t="shared" si="506"/>
        <v>0</v>
      </c>
      <c r="AF1215" s="30">
        <f t="shared" si="507"/>
        <v>0</v>
      </c>
      <c r="AG1215" s="30">
        <f t="shared" si="508"/>
        <v>0</v>
      </c>
      <c r="AH1215" s="30">
        <f t="shared" si="509"/>
        <v>0</v>
      </c>
      <c r="AI1215" s="30">
        <f t="shared" si="510"/>
        <v>0</v>
      </c>
      <c r="AJ1215" s="30">
        <f t="shared" si="511"/>
        <v>0</v>
      </c>
    </row>
    <row r="1216" spans="1:36" ht="15.75" x14ac:dyDescent="0.25">
      <c r="A1216" s="42" t="str">
        <f t="shared" si="512"/>
        <v>ZERO</v>
      </c>
      <c r="B1216" s="42"/>
      <c r="C1216" s="56" t="s">
        <v>31</v>
      </c>
      <c r="D1216" s="11"/>
      <c r="E1216" s="45" t="s">
        <v>31</v>
      </c>
      <c r="F1216" s="46" t="str">
        <f>VLOOKUP(E1216,ISTRUZIONI!$A$10:$B$26,2)</f>
        <v>-</v>
      </c>
      <c r="G1216" s="10"/>
      <c r="H1216" s="57"/>
      <c r="I1216" s="57"/>
      <c r="J1216" s="29">
        <f t="shared" si="487"/>
        <v>0</v>
      </c>
      <c r="K1216" s="6" t="str">
        <f t="shared" si="513"/>
        <v>Compilare anagrafica</v>
      </c>
      <c r="L1216" s="5"/>
      <c r="M1216" s="32">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30">
        <f t="shared" si="500"/>
        <v>0</v>
      </c>
      <c r="Z1216" s="30">
        <f t="shared" si="501"/>
        <v>0</v>
      </c>
      <c r="AA1216" s="30">
        <f t="shared" si="502"/>
        <v>0</v>
      </c>
      <c r="AB1216" s="30">
        <f t="shared" si="503"/>
        <v>0</v>
      </c>
      <c r="AC1216" s="30">
        <f t="shared" si="504"/>
        <v>0</v>
      </c>
      <c r="AD1216" s="30">
        <f t="shared" si="505"/>
        <v>0</v>
      </c>
      <c r="AE1216" s="30">
        <f t="shared" si="506"/>
        <v>0</v>
      </c>
      <c r="AF1216" s="30">
        <f t="shared" si="507"/>
        <v>0</v>
      </c>
      <c r="AG1216" s="30">
        <f t="shared" si="508"/>
        <v>0</v>
      </c>
      <c r="AH1216" s="30">
        <f t="shared" si="509"/>
        <v>0</v>
      </c>
      <c r="AI1216" s="30">
        <f t="shared" si="510"/>
        <v>0</v>
      </c>
      <c r="AJ1216" s="30">
        <f t="shared" si="511"/>
        <v>0</v>
      </c>
    </row>
    <row r="1217" spans="1:36" ht="15.75" x14ac:dyDescent="0.25">
      <c r="A1217" s="42" t="str">
        <f t="shared" si="512"/>
        <v>ZERO</v>
      </c>
      <c r="B1217" s="42"/>
      <c r="C1217" s="56" t="s">
        <v>31</v>
      </c>
      <c r="D1217" s="11"/>
      <c r="E1217" s="45" t="s">
        <v>31</v>
      </c>
      <c r="F1217" s="46" t="str">
        <f>VLOOKUP(E1217,ISTRUZIONI!$A$10:$B$26,2)</f>
        <v>-</v>
      </c>
      <c r="G1217" s="10"/>
      <c r="H1217" s="57"/>
      <c r="I1217" s="57"/>
      <c r="J1217" s="29">
        <f t="shared" si="487"/>
        <v>0</v>
      </c>
      <c r="K1217" s="6" t="str">
        <f t="shared" si="513"/>
        <v>Compilare anagrafica</v>
      </c>
      <c r="L1217" s="5"/>
      <c r="M1217" s="32">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30">
        <f t="shared" si="500"/>
        <v>0</v>
      </c>
      <c r="Z1217" s="30">
        <f t="shared" si="501"/>
        <v>0</v>
      </c>
      <c r="AA1217" s="30">
        <f t="shared" si="502"/>
        <v>0</v>
      </c>
      <c r="AB1217" s="30">
        <f t="shared" si="503"/>
        <v>0</v>
      </c>
      <c r="AC1217" s="30">
        <f t="shared" si="504"/>
        <v>0</v>
      </c>
      <c r="AD1217" s="30">
        <f t="shared" si="505"/>
        <v>0</v>
      </c>
      <c r="AE1217" s="30">
        <f t="shared" si="506"/>
        <v>0</v>
      </c>
      <c r="AF1217" s="30">
        <f t="shared" si="507"/>
        <v>0</v>
      </c>
      <c r="AG1217" s="30">
        <f t="shared" si="508"/>
        <v>0</v>
      </c>
      <c r="AH1217" s="30">
        <f t="shared" si="509"/>
        <v>0</v>
      </c>
      <c r="AI1217" s="30">
        <f t="shared" si="510"/>
        <v>0</v>
      </c>
      <c r="AJ1217" s="30">
        <f t="shared" si="511"/>
        <v>0</v>
      </c>
    </row>
    <row r="1218" spans="1:36" ht="15.75" x14ac:dyDescent="0.25">
      <c r="A1218" s="42" t="str">
        <f t="shared" si="512"/>
        <v>ZERO</v>
      </c>
      <c r="B1218" s="42"/>
      <c r="C1218" s="56" t="s">
        <v>31</v>
      </c>
      <c r="D1218" s="11"/>
      <c r="E1218" s="45" t="s">
        <v>31</v>
      </c>
      <c r="F1218" s="46" t="str">
        <f>VLOOKUP(E1218,ISTRUZIONI!$A$10:$B$26,2)</f>
        <v>-</v>
      </c>
      <c r="G1218" s="10"/>
      <c r="H1218" s="57"/>
      <c r="I1218" s="57"/>
      <c r="J1218" s="29">
        <f t="shared" si="487"/>
        <v>0</v>
      </c>
      <c r="K1218" s="6" t="str">
        <f t="shared" si="513"/>
        <v>Compilare anagrafica</v>
      </c>
      <c r="L1218" s="5"/>
      <c r="M1218" s="32">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30">
        <f t="shared" si="500"/>
        <v>0</v>
      </c>
      <c r="Z1218" s="30">
        <f t="shared" si="501"/>
        <v>0</v>
      </c>
      <c r="AA1218" s="30">
        <f t="shared" si="502"/>
        <v>0</v>
      </c>
      <c r="AB1218" s="30">
        <f t="shared" si="503"/>
        <v>0</v>
      </c>
      <c r="AC1218" s="30">
        <f t="shared" si="504"/>
        <v>0</v>
      </c>
      <c r="AD1218" s="30">
        <f t="shared" si="505"/>
        <v>0</v>
      </c>
      <c r="AE1218" s="30">
        <f t="shared" si="506"/>
        <v>0</v>
      </c>
      <c r="AF1218" s="30">
        <f t="shared" si="507"/>
        <v>0</v>
      </c>
      <c r="AG1218" s="30">
        <f t="shared" si="508"/>
        <v>0</v>
      </c>
      <c r="AH1218" s="30">
        <f t="shared" si="509"/>
        <v>0</v>
      </c>
      <c r="AI1218" s="30">
        <f t="shared" si="510"/>
        <v>0</v>
      </c>
      <c r="AJ1218" s="30">
        <f t="shared" si="511"/>
        <v>0</v>
      </c>
    </row>
    <row r="1219" spans="1:36" ht="15.75" x14ac:dyDescent="0.25">
      <c r="A1219" s="42" t="str">
        <f t="shared" si="512"/>
        <v>ZERO</v>
      </c>
      <c r="B1219" s="42"/>
      <c r="C1219" s="56" t="s">
        <v>31</v>
      </c>
      <c r="D1219" s="11"/>
      <c r="E1219" s="45" t="s">
        <v>31</v>
      </c>
      <c r="F1219" s="46" t="str">
        <f>VLOOKUP(E1219,ISTRUZIONI!$A$10:$B$26,2)</f>
        <v>-</v>
      </c>
      <c r="G1219" s="10"/>
      <c r="H1219" s="57"/>
      <c r="I1219" s="57"/>
      <c r="J1219" s="29">
        <f t="shared" si="487"/>
        <v>0</v>
      </c>
      <c r="K1219" s="6" t="str">
        <f t="shared" si="513"/>
        <v>Compilare anagrafica</v>
      </c>
      <c r="L1219" s="5"/>
      <c r="M1219" s="32">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30">
        <f t="shared" si="500"/>
        <v>0</v>
      </c>
      <c r="Z1219" s="30">
        <f t="shared" si="501"/>
        <v>0</v>
      </c>
      <c r="AA1219" s="30">
        <f t="shared" si="502"/>
        <v>0</v>
      </c>
      <c r="AB1219" s="30">
        <f t="shared" si="503"/>
        <v>0</v>
      </c>
      <c r="AC1219" s="30">
        <f t="shared" si="504"/>
        <v>0</v>
      </c>
      <c r="AD1219" s="30">
        <f t="shared" si="505"/>
        <v>0</v>
      </c>
      <c r="AE1219" s="30">
        <f t="shared" si="506"/>
        <v>0</v>
      </c>
      <c r="AF1219" s="30">
        <f t="shared" si="507"/>
        <v>0</v>
      </c>
      <c r="AG1219" s="30">
        <f t="shared" si="508"/>
        <v>0</v>
      </c>
      <c r="AH1219" s="30">
        <f t="shared" si="509"/>
        <v>0</v>
      </c>
      <c r="AI1219" s="30">
        <f t="shared" si="510"/>
        <v>0</v>
      </c>
      <c r="AJ1219" s="30">
        <f t="shared" si="511"/>
        <v>0</v>
      </c>
    </row>
    <row r="1220" spans="1:36" ht="15.75" x14ac:dyDescent="0.25">
      <c r="A1220" s="42" t="str">
        <f t="shared" si="512"/>
        <v>ZERO</v>
      </c>
      <c r="B1220" s="42"/>
      <c r="C1220" s="56" t="s">
        <v>31</v>
      </c>
      <c r="D1220" s="11"/>
      <c r="E1220" s="45" t="s">
        <v>31</v>
      </c>
      <c r="F1220" s="46" t="str">
        <f>VLOOKUP(E1220,ISTRUZIONI!$A$10:$B$26,2)</f>
        <v>-</v>
      </c>
      <c r="G1220" s="10"/>
      <c r="H1220" s="57"/>
      <c r="I1220" s="57"/>
      <c r="J1220" s="29">
        <f t="shared" si="487"/>
        <v>0</v>
      </c>
      <c r="K1220" s="6" t="str">
        <f t="shared" si="513"/>
        <v>Compilare anagrafica</v>
      </c>
      <c r="L1220" s="5"/>
      <c r="M1220" s="32">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30">
        <f t="shared" si="500"/>
        <v>0</v>
      </c>
      <c r="Z1220" s="30">
        <f t="shared" si="501"/>
        <v>0</v>
      </c>
      <c r="AA1220" s="30">
        <f t="shared" si="502"/>
        <v>0</v>
      </c>
      <c r="AB1220" s="30">
        <f t="shared" si="503"/>
        <v>0</v>
      </c>
      <c r="AC1220" s="30">
        <f t="shared" si="504"/>
        <v>0</v>
      </c>
      <c r="AD1220" s="30">
        <f t="shared" si="505"/>
        <v>0</v>
      </c>
      <c r="AE1220" s="30">
        <f t="shared" si="506"/>
        <v>0</v>
      </c>
      <c r="AF1220" s="30">
        <f t="shared" si="507"/>
        <v>0</v>
      </c>
      <c r="AG1220" s="30">
        <f t="shared" si="508"/>
        <v>0</v>
      </c>
      <c r="AH1220" s="30">
        <f t="shared" si="509"/>
        <v>0</v>
      </c>
      <c r="AI1220" s="30">
        <f t="shared" si="510"/>
        <v>0</v>
      </c>
      <c r="AJ1220" s="30">
        <f t="shared" si="511"/>
        <v>0</v>
      </c>
    </row>
    <row r="1221" spans="1:36" ht="15.75" x14ac:dyDescent="0.25">
      <c r="A1221" s="42" t="str">
        <f t="shared" si="512"/>
        <v>ZERO</v>
      </c>
      <c r="B1221" s="42"/>
      <c r="C1221" s="56" t="s">
        <v>31</v>
      </c>
      <c r="D1221" s="11"/>
      <c r="E1221" s="45" t="s">
        <v>31</v>
      </c>
      <c r="F1221" s="46" t="str">
        <f>VLOOKUP(E1221,ISTRUZIONI!$A$10:$B$26,2)</f>
        <v>-</v>
      </c>
      <c r="G1221" s="10"/>
      <c r="H1221" s="57"/>
      <c r="I1221" s="57"/>
      <c r="J1221" s="29">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6" t="str">
        <f t="shared" si="513"/>
        <v>Compilare anagrafica</v>
      </c>
      <c r="L1221" s="5"/>
      <c r="M1221" s="32">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30">
        <f t="shared" ref="Y1221:Y1284" si="527">(M1221/30)*G1221</f>
        <v>0</v>
      </c>
      <c r="Z1221" s="30">
        <f t="shared" ref="Z1221:Z1284" si="528">(N1221/30)*G1221</f>
        <v>0</v>
      </c>
      <c r="AA1221" s="30">
        <f t="shared" ref="AA1221:AA1284" si="529">(O1221/30)*G1221</f>
        <v>0</v>
      </c>
      <c r="AB1221" s="30">
        <f t="shared" ref="AB1221:AB1284" si="530">(P1221/30)*G1221</f>
        <v>0</v>
      </c>
      <c r="AC1221" s="30">
        <f t="shared" ref="AC1221:AC1284" si="531">(Q1221/30)*G1221</f>
        <v>0</v>
      </c>
      <c r="AD1221" s="30">
        <f t="shared" ref="AD1221:AD1284" si="532">(R1221/30)*G1221</f>
        <v>0</v>
      </c>
      <c r="AE1221" s="30">
        <f t="shared" ref="AE1221:AE1284" si="533">(S1221/30)*G1221</f>
        <v>0</v>
      </c>
      <c r="AF1221" s="30">
        <f t="shared" ref="AF1221:AF1284" si="534">(T1221/30)*G1221</f>
        <v>0</v>
      </c>
      <c r="AG1221" s="30">
        <f t="shared" ref="AG1221:AG1284" si="535">(U1221/30)*G1221</f>
        <v>0</v>
      </c>
      <c r="AH1221" s="30">
        <f t="shared" ref="AH1221:AH1284" si="536">(V1221/30)*G1221</f>
        <v>0</v>
      </c>
      <c r="AI1221" s="30">
        <f t="shared" ref="AI1221:AI1284" si="537">(W1221/30)*G1221</f>
        <v>0</v>
      </c>
      <c r="AJ1221" s="30">
        <f t="shared" ref="AJ1221:AJ1284" si="538">(X1221/30)*G1221</f>
        <v>0</v>
      </c>
    </row>
    <row r="1222" spans="1:36" ht="15.75" x14ac:dyDescent="0.25">
      <c r="A1222" s="42" t="str">
        <f t="shared" ref="A1222:A1285" si="539">IF(OR(C1222="U",C1222="D"),A1221+1,"ZERO")</f>
        <v>ZERO</v>
      </c>
      <c r="B1222" s="42"/>
      <c r="C1222" s="56" t="s">
        <v>31</v>
      </c>
      <c r="D1222" s="11"/>
      <c r="E1222" s="45" t="s">
        <v>31</v>
      </c>
      <c r="F1222" s="46" t="str">
        <f>VLOOKUP(E1222,ISTRUZIONI!$A$10:$B$26,2)</f>
        <v>-</v>
      </c>
      <c r="G1222" s="10"/>
      <c r="H1222" s="57"/>
      <c r="I1222" s="57"/>
      <c r="J1222" s="29">
        <f t="shared" si="514"/>
        <v>0</v>
      </c>
      <c r="K1222" s="6" t="str">
        <f t="shared" ref="K1222:K1285" si="540">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2">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30">
        <f t="shared" si="527"/>
        <v>0</v>
      </c>
      <c r="Z1222" s="30">
        <f t="shared" si="528"/>
        <v>0</v>
      </c>
      <c r="AA1222" s="30">
        <f t="shared" si="529"/>
        <v>0</v>
      </c>
      <c r="AB1222" s="30">
        <f t="shared" si="530"/>
        <v>0</v>
      </c>
      <c r="AC1222" s="30">
        <f t="shared" si="531"/>
        <v>0</v>
      </c>
      <c r="AD1222" s="30">
        <f t="shared" si="532"/>
        <v>0</v>
      </c>
      <c r="AE1222" s="30">
        <f t="shared" si="533"/>
        <v>0</v>
      </c>
      <c r="AF1222" s="30">
        <f t="shared" si="534"/>
        <v>0</v>
      </c>
      <c r="AG1222" s="30">
        <f t="shared" si="535"/>
        <v>0</v>
      </c>
      <c r="AH1222" s="30">
        <f t="shared" si="536"/>
        <v>0</v>
      </c>
      <c r="AI1222" s="30">
        <f t="shared" si="537"/>
        <v>0</v>
      </c>
      <c r="AJ1222" s="30">
        <f t="shared" si="538"/>
        <v>0</v>
      </c>
    </row>
    <row r="1223" spans="1:36" ht="15.75" x14ac:dyDescent="0.25">
      <c r="A1223" s="42" t="str">
        <f t="shared" si="539"/>
        <v>ZERO</v>
      </c>
      <c r="B1223" s="42"/>
      <c r="C1223" s="56" t="s">
        <v>31</v>
      </c>
      <c r="D1223" s="11"/>
      <c r="E1223" s="45" t="s">
        <v>31</v>
      </c>
      <c r="F1223" s="46" t="str">
        <f>VLOOKUP(E1223,ISTRUZIONI!$A$10:$B$26,2)</f>
        <v>-</v>
      </c>
      <c r="G1223" s="10"/>
      <c r="H1223" s="57"/>
      <c r="I1223" s="57"/>
      <c r="J1223" s="29">
        <f t="shared" si="514"/>
        <v>0</v>
      </c>
      <c r="K1223" s="6" t="str">
        <f t="shared" si="540"/>
        <v>Compilare anagrafica</v>
      </c>
      <c r="L1223" s="5"/>
      <c r="M1223" s="32">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30">
        <f t="shared" si="527"/>
        <v>0</v>
      </c>
      <c r="Z1223" s="30">
        <f t="shared" si="528"/>
        <v>0</v>
      </c>
      <c r="AA1223" s="30">
        <f t="shared" si="529"/>
        <v>0</v>
      </c>
      <c r="AB1223" s="30">
        <f t="shared" si="530"/>
        <v>0</v>
      </c>
      <c r="AC1223" s="30">
        <f t="shared" si="531"/>
        <v>0</v>
      </c>
      <c r="AD1223" s="30">
        <f t="shared" si="532"/>
        <v>0</v>
      </c>
      <c r="AE1223" s="30">
        <f t="shared" si="533"/>
        <v>0</v>
      </c>
      <c r="AF1223" s="30">
        <f t="shared" si="534"/>
        <v>0</v>
      </c>
      <c r="AG1223" s="30">
        <f t="shared" si="535"/>
        <v>0</v>
      </c>
      <c r="AH1223" s="30">
        <f t="shared" si="536"/>
        <v>0</v>
      </c>
      <c r="AI1223" s="30">
        <f t="shared" si="537"/>
        <v>0</v>
      </c>
      <c r="AJ1223" s="30">
        <f t="shared" si="538"/>
        <v>0</v>
      </c>
    </row>
    <row r="1224" spans="1:36" ht="15.75" x14ac:dyDescent="0.25">
      <c r="A1224" s="42" t="str">
        <f t="shared" si="539"/>
        <v>ZERO</v>
      </c>
      <c r="B1224" s="42"/>
      <c r="C1224" s="56" t="s">
        <v>31</v>
      </c>
      <c r="D1224" s="11"/>
      <c r="E1224" s="45" t="s">
        <v>31</v>
      </c>
      <c r="F1224" s="46" t="str">
        <f>VLOOKUP(E1224,ISTRUZIONI!$A$10:$B$26,2)</f>
        <v>-</v>
      </c>
      <c r="G1224" s="10"/>
      <c r="H1224" s="57"/>
      <c r="I1224" s="57"/>
      <c r="J1224" s="29">
        <f t="shared" si="514"/>
        <v>0</v>
      </c>
      <c r="K1224" s="6" t="str">
        <f t="shared" si="540"/>
        <v>Compilare anagrafica</v>
      </c>
      <c r="L1224" s="5"/>
      <c r="M1224" s="32">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30">
        <f t="shared" si="527"/>
        <v>0</v>
      </c>
      <c r="Z1224" s="30">
        <f t="shared" si="528"/>
        <v>0</v>
      </c>
      <c r="AA1224" s="30">
        <f t="shared" si="529"/>
        <v>0</v>
      </c>
      <c r="AB1224" s="30">
        <f t="shared" si="530"/>
        <v>0</v>
      </c>
      <c r="AC1224" s="30">
        <f t="shared" si="531"/>
        <v>0</v>
      </c>
      <c r="AD1224" s="30">
        <f t="shared" si="532"/>
        <v>0</v>
      </c>
      <c r="AE1224" s="30">
        <f t="shared" si="533"/>
        <v>0</v>
      </c>
      <c r="AF1224" s="30">
        <f t="shared" si="534"/>
        <v>0</v>
      </c>
      <c r="AG1224" s="30">
        <f t="shared" si="535"/>
        <v>0</v>
      </c>
      <c r="AH1224" s="30">
        <f t="shared" si="536"/>
        <v>0</v>
      </c>
      <c r="AI1224" s="30">
        <f t="shared" si="537"/>
        <v>0</v>
      </c>
      <c r="AJ1224" s="30">
        <f t="shared" si="538"/>
        <v>0</v>
      </c>
    </row>
    <row r="1225" spans="1:36" ht="15.75" x14ac:dyDescent="0.25">
      <c r="A1225" s="42" t="str">
        <f t="shared" si="539"/>
        <v>ZERO</v>
      </c>
      <c r="B1225" s="42"/>
      <c r="C1225" s="56" t="s">
        <v>31</v>
      </c>
      <c r="D1225" s="11"/>
      <c r="E1225" s="45" t="s">
        <v>31</v>
      </c>
      <c r="F1225" s="46" t="str">
        <f>VLOOKUP(E1225,ISTRUZIONI!$A$10:$B$26,2)</f>
        <v>-</v>
      </c>
      <c r="G1225" s="10"/>
      <c r="H1225" s="57"/>
      <c r="I1225" s="57"/>
      <c r="J1225" s="29">
        <f t="shared" si="514"/>
        <v>0</v>
      </c>
      <c r="K1225" s="6" t="str">
        <f t="shared" si="540"/>
        <v>Compilare anagrafica</v>
      </c>
      <c r="L1225" s="5"/>
      <c r="M1225" s="32">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30">
        <f t="shared" si="527"/>
        <v>0</v>
      </c>
      <c r="Z1225" s="30">
        <f t="shared" si="528"/>
        <v>0</v>
      </c>
      <c r="AA1225" s="30">
        <f t="shared" si="529"/>
        <v>0</v>
      </c>
      <c r="AB1225" s="30">
        <f t="shared" si="530"/>
        <v>0</v>
      </c>
      <c r="AC1225" s="30">
        <f t="shared" si="531"/>
        <v>0</v>
      </c>
      <c r="AD1225" s="30">
        <f t="shared" si="532"/>
        <v>0</v>
      </c>
      <c r="AE1225" s="30">
        <f t="shared" si="533"/>
        <v>0</v>
      </c>
      <c r="AF1225" s="30">
        <f t="shared" si="534"/>
        <v>0</v>
      </c>
      <c r="AG1225" s="30">
        <f t="shared" si="535"/>
        <v>0</v>
      </c>
      <c r="AH1225" s="30">
        <f t="shared" si="536"/>
        <v>0</v>
      </c>
      <c r="AI1225" s="30">
        <f t="shared" si="537"/>
        <v>0</v>
      </c>
      <c r="AJ1225" s="30">
        <f t="shared" si="538"/>
        <v>0</v>
      </c>
    </row>
    <row r="1226" spans="1:36" ht="15.75" x14ac:dyDescent="0.25">
      <c r="A1226" s="42" t="str">
        <f t="shared" si="539"/>
        <v>ZERO</v>
      </c>
      <c r="B1226" s="42"/>
      <c r="C1226" s="56" t="s">
        <v>31</v>
      </c>
      <c r="D1226" s="11"/>
      <c r="E1226" s="45" t="s">
        <v>31</v>
      </c>
      <c r="F1226" s="46" t="str">
        <f>VLOOKUP(E1226,ISTRUZIONI!$A$10:$B$26,2)</f>
        <v>-</v>
      </c>
      <c r="G1226" s="10"/>
      <c r="H1226" s="57"/>
      <c r="I1226" s="57"/>
      <c r="J1226" s="29">
        <f t="shared" si="514"/>
        <v>0</v>
      </c>
      <c r="K1226" s="6" t="str">
        <f t="shared" si="540"/>
        <v>Compilare anagrafica</v>
      </c>
      <c r="L1226" s="5"/>
      <c r="M1226" s="32">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30">
        <f t="shared" si="527"/>
        <v>0</v>
      </c>
      <c r="Z1226" s="30">
        <f t="shared" si="528"/>
        <v>0</v>
      </c>
      <c r="AA1226" s="30">
        <f t="shared" si="529"/>
        <v>0</v>
      </c>
      <c r="AB1226" s="30">
        <f t="shared" si="530"/>
        <v>0</v>
      </c>
      <c r="AC1226" s="30">
        <f t="shared" si="531"/>
        <v>0</v>
      </c>
      <c r="AD1226" s="30">
        <f t="shared" si="532"/>
        <v>0</v>
      </c>
      <c r="AE1226" s="30">
        <f t="shared" si="533"/>
        <v>0</v>
      </c>
      <c r="AF1226" s="30">
        <f t="shared" si="534"/>
        <v>0</v>
      </c>
      <c r="AG1226" s="30">
        <f t="shared" si="535"/>
        <v>0</v>
      </c>
      <c r="AH1226" s="30">
        <f t="shared" si="536"/>
        <v>0</v>
      </c>
      <c r="AI1226" s="30">
        <f t="shared" si="537"/>
        <v>0</v>
      </c>
      <c r="AJ1226" s="30">
        <f t="shared" si="538"/>
        <v>0</v>
      </c>
    </row>
    <row r="1227" spans="1:36" ht="15.75" x14ac:dyDescent="0.25">
      <c r="A1227" s="42" t="str">
        <f t="shared" si="539"/>
        <v>ZERO</v>
      </c>
      <c r="B1227" s="42"/>
      <c r="C1227" s="56" t="s">
        <v>31</v>
      </c>
      <c r="D1227" s="11"/>
      <c r="E1227" s="45" t="s">
        <v>31</v>
      </c>
      <c r="F1227" s="46" t="str">
        <f>VLOOKUP(E1227,ISTRUZIONI!$A$10:$B$26,2)</f>
        <v>-</v>
      </c>
      <c r="G1227" s="10"/>
      <c r="H1227" s="57"/>
      <c r="I1227" s="57"/>
      <c r="J1227" s="29">
        <f t="shared" si="514"/>
        <v>0</v>
      </c>
      <c r="K1227" s="6" t="str">
        <f t="shared" si="540"/>
        <v>Compilare anagrafica</v>
      </c>
      <c r="L1227" s="5"/>
      <c r="M1227" s="32">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30">
        <f t="shared" si="527"/>
        <v>0</v>
      </c>
      <c r="Z1227" s="30">
        <f t="shared" si="528"/>
        <v>0</v>
      </c>
      <c r="AA1227" s="30">
        <f t="shared" si="529"/>
        <v>0</v>
      </c>
      <c r="AB1227" s="30">
        <f t="shared" si="530"/>
        <v>0</v>
      </c>
      <c r="AC1227" s="30">
        <f t="shared" si="531"/>
        <v>0</v>
      </c>
      <c r="AD1227" s="30">
        <f t="shared" si="532"/>
        <v>0</v>
      </c>
      <c r="AE1227" s="30">
        <f t="shared" si="533"/>
        <v>0</v>
      </c>
      <c r="AF1227" s="30">
        <f t="shared" si="534"/>
        <v>0</v>
      </c>
      <c r="AG1227" s="30">
        <f t="shared" si="535"/>
        <v>0</v>
      </c>
      <c r="AH1227" s="30">
        <f t="shared" si="536"/>
        <v>0</v>
      </c>
      <c r="AI1227" s="30">
        <f t="shared" si="537"/>
        <v>0</v>
      </c>
      <c r="AJ1227" s="30">
        <f t="shared" si="538"/>
        <v>0</v>
      </c>
    </row>
    <row r="1228" spans="1:36" ht="15.75" x14ac:dyDescent="0.25">
      <c r="A1228" s="42" t="str">
        <f t="shared" si="539"/>
        <v>ZERO</v>
      </c>
      <c r="B1228" s="42"/>
      <c r="C1228" s="56" t="s">
        <v>31</v>
      </c>
      <c r="D1228" s="11"/>
      <c r="E1228" s="45" t="s">
        <v>31</v>
      </c>
      <c r="F1228" s="46" t="str">
        <f>VLOOKUP(E1228,ISTRUZIONI!$A$10:$B$26,2)</f>
        <v>-</v>
      </c>
      <c r="G1228" s="10"/>
      <c r="H1228" s="57"/>
      <c r="I1228" s="57"/>
      <c r="J1228" s="29">
        <f t="shared" si="514"/>
        <v>0</v>
      </c>
      <c r="K1228" s="6" t="str">
        <f t="shared" si="540"/>
        <v>Compilare anagrafica</v>
      </c>
      <c r="L1228" s="5"/>
      <c r="M1228" s="32">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30">
        <f t="shared" si="527"/>
        <v>0</v>
      </c>
      <c r="Z1228" s="30">
        <f t="shared" si="528"/>
        <v>0</v>
      </c>
      <c r="AA1228" s="30">
        <f t="shared" si="529"/>
        <v>0</v>
      </c>
      <c r="AB1228" s="30">
        <f t="shared" si="530"/>
        <v>0</v>
      </c>
      <c r="AC1228" s="30">
        <f t="shared" si="531"/>
        <v>0</v>
      </c>
      <c r="AD1228" s="30">
        <f t="shared" si="532"/>
        <v>0</v>
      </c>
      <c r="AE1228" s="30">
        <f t="shared" si="533"/>
        <v>0</v>
      </c>
      <c r="AF1228" s="30">
        <f t="shared" si="534"/>
        <v>0</v>
      </c>
      <c r="AG1228" s="30">
        <f t="shared" si="535"/>
        <v>0</v>
      </c>
      <c r="AH1228" s="30">
        <f t="shared" si="536"/>
        <v>0</v>
      </c>
      <c r="AI1228" s="30">
        <f t="shared" si="537"/>
        <v>0</v>
      </c>
      <c r="AJ1228" s="30">
        <f t="shared" si="538"/>
        <v>0</v>
      </c>
    </row>
    <row r="1229" spans="1:36" ht="15.75" x14ac:dyDescent="0.25">
      <c r="A1229" s="42" t="str">
        <f t="shared" si="539"/>
        <v>ZERO</v>
      </c>
      <c r="B1229" s="42"/>
      <c r="C1229" s="56" t="s">
        <v>31</v>
      </c>
      <c r="D1229" s="11"/>
      <c r="E1229" s="45" t="s">
        <v>31</v>
      </c>
      <c r="F1229" s="46" t="str">
        <f>VLOOKUP(E1229,ISTRUZIONI!$A$10:$B$26,2)</f>
        <v>-</v>
      </c>
      <c r="G1229" s="10"/>
      <c r="H1229" s="57"/>
      <c r="I1229" s="57"/>
      <c r="J1229" s="29">
        <f t="shared" si="514"/>
        <v>0</v>
      </c>
      <c r="K1229" s="6" t="str">
        <f t="shared" si="540"/>
        <v>Compilare anagrafica</v>
      </c>
      <c r="L1229" s="5"/>
      <c r="M1229" s="32">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30">
        <f t="shared" si="527"/>
        <v>0</v>
      </c>
      <c r="Z1229" s="30">
        <f t="shared" si="528"/>
        <v>0</v>
      </c>
      <c r="AA1229" s="30">
        <f t="shared" si="529"/>
        <v>0</v>
      </c>
      <c r="AB1229" s="30">
        <f t="shared" si="530"/>
        <v>0</v>
      </c>
      <c r="AC1229" s="30">
        <f t="shared" si="531"/>
        <v>0</v>
      </c>
      <c r="AD1229" s="30">
        <f t="shared" si="532"/>
        <v>0</v>
      </c>
      <c r="AE1229" s="30">
        <f t="shared" si="533"/>
        <v>0</v>
      </c>
      <c r="AF1229" s="30">
        <f t="shared" si="534"/>
        <v>0</v>
      </c>
      <c r="AG1229" s="30">
        <f t="shared" si="535"/>
        <v>0</v>
      </c>
      <c r="AH1229" s="30">
        <f t="shared" si="536"/>
        <v>0</v>
      </c>
      <c r="AI1229" s="30">
        <f t="shared" si="537"/>
        <v>0</v>
      </c>
      <c r="AJ1229" s="30">
        <f t="shared" si="538"/>
        <v>0</v>
      </c>
    </row>
    <row r="1230" spans="1:36" ht="15.75" x14ac:dyDescent="0.25">
      <c r="A1230" s="42" t="str">
        <f t="shared" si="539"/>
        <v>ZERO</v>
      </c>
      <c r="B1230" s="42"/>
      <c r="C1230" s="56" t="s">
        <v>31</v>
      </c>
      <c r="D1230" s="11"/>
      <c r="E1230" s="45" t="s">
        <v>31</v>
      </c>
      <c r="F1230" s="46" t="str">
        <f>VLOOKUP(E1230,ISTRUZIONI!$A$10:$B$26,2)</f>
        <v>-</v>
      </c>
      <c r="G1230" s="10"/>
      <c r="H1230" s="57"/>
      <c r="I1230" s="57"/>
      <c r="J1230" s="29">
        <f t="shared" si="514"/>
        <v>0</v>
      </c>
      <c r="K1230" s="6" t="str">
        <f t="shared" si="540"/>
        <v>Compilare anagrafica</v>
      </c>
      <c r="L1230" s="5"/>
      <c r="M1230" s="32">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30">
        <f t="shared" si="527"/>
        <v>0</v>
      </c>
      <c r="Z1230" s="30">
        <f t="shared" si="528"/>
        <v>0</v>
      </c>
      <c r="AA1230" s="30">
        <f t="shared" si="529"/>
        <v>0</v>
      </c>
      <c r="AB1230" s="30">
        <f t="shared" si="530"/>
        <v>0</v>
      </c>
      <c r="AC1230" s="30">
        <f t="shared" si="531"/>
        <v>0</v>
      </c>
      <c r="AD1230" s="30">
        <f t="shared" si="532"/>
        <v>0</v>
      </c>
      <c r="AE1230" s="30">
        <f t="shared" si="533"/>
        <v>0</v>
      </c>
      <c r="AF1230" s="30">
        <f t="shared" si="534"/>
        <v>0</v>
      </c>
      <c r="AG1230" s="30">
        <f t="shared" si="535"/>
        <v>0</v>
      </c>
      <c r="AH1230" s="30">
        <f t="shared" si="536"/>
        <v>0</v>
      </c>
      <c r="AI1230" s="30">
        <f t="shared" si="537"/>
        <v>0</v>
      </c>
      <c r="AJ1230" s="30">
        <f t="shared" si="538"/>
        <v>0</v>
      </c>
    </row>
    <row r="1231" spans="1:36" ht="15.75" x14ac:dyDescent="0.25">
      <c r="A1231" s="42" t="str">
        <f t="shared" si="539"/>
        <v>ZERO</v>
      </c>
      <c r="B1231" s="42"/>
      <c r="C1231" s="56" t="s">
        <v>31</v>
      </c>
      <c r="D1231" s="11"/>
      <c r="E1231" s="45" t="s">
        <v>31</v>
      </c>
      <c r="F1231" s="46" t="str">
        <f>VLOOKUP(E1231,ISTRUZIONI!$A$10:$B$26,2)</f>
        <v>-</v>
      </c>
      <c r="G1231" s="10"/>
      <c r="H1231" s="57"/>
      <c r="I1231" s="57"/>
      <c r="J1231" s="29">
        <f t="shared" si="514"/>
        <v>0</v>
      </c>
      <c r="K1231" s="6" t="str">
        <f t="shared" si="540"/>
        <v>Compilare anagrafica</v>
      </c>
      <c r="L1231" s="5"/>
      <c r="M1231" s="32">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30">
        <f t="shared" si="527"/>
        <v>0</v>
      </c>
      <c r="Z1231" s="30">
        <f t="shared" si="528"/>
        <v>0</v>
      </c>
      <c r="AA1231" s="30">
        <f t="shared" si="529"/>
        <v>0</v>
      </c>
      <c r="AB1231" s="30">
        <f t="shared" si="530"/>
        <v>0</v>
      </c>
      <c r="AC1231" s="30">
        <f t="shared" si="531"/>
        <v>0</v>
      </c>
      <c r="AD1231" s="30">
        <f t="shared" si="532"/>
        <v>0</v>
      </c>
      <c r="AE1231" s="30">
        <f t="shared" si="533"/>
        <v>0</v>
      </c>
      <c r="AF1231" s="30">
        <f t="shared" si="534"/>
        <v>0</v>
      </c>
      <c r="AG1231" s="30">
        <f t="shared" si="535"/>
        <v>0</v>
      </c>
      <c r="AH1231" s="30">
        <f t="shared" si="536"/>
        <v>0</v>
      </c>
      <c r="AI1231" s="30">
        <f t="shared" si="537"/>
        <v>0</v>
      </c>
      <c r="AJ1231" s="30">
        <f t="shared" si="538"/>
        <v>0</v>
      </c>
    </row>
    <row r="1232" spans="1:36" ht="15.75" x14ac:dyDescent="0.25">
      <c r="A1232" s="42" t="str">
        <f t="shared" si="539"/>
        <v>ZERO</v>
      </c>
      <c r="B1232" s="42"/>
      <c r="C1232" s="56" t="s">
        <v>31</v>
      </c>
      <c r="D1232" s="11"/>
      <c r="E1232" s="45" t="s">
        <v>31</v>
      </c>
      <c r="F1232" s="46" t="str">
        <f>VLOOKUP(E1232,ISTRUZIONI!$A$10:$B$26,2)</f>
        <v>-</v>
      </c>
      <c r="G1232" s="10"/>
      <c r="H1232" s="57"/>
      <c r="I1232" s="57"/>
      <c r="J1232" s="29">
        <f t="shared" si="514"/>
        <v>0</v>
      </c>
      <c r="K1232" s="6" t="str">
        <f t="shared" si="540"/>
        <v>Compilare anagrafica</v>
      </c>
      <c r="L1232" s="5"/>
      <c r="M1232" s="32">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30">
        <f t="shared" si="527"/>
        <v>0</v>
      </c>
      <c r="Z1232" s="30">
        <f t="shared" si="528"/>
        <v>0</v>
      </c>
      <c r="AA1232" s="30">
        <f t="shared" si="529"/>
        <v>0</v>
      </c>
      <c r="AB1232" s="30">
        <f t="shared" si="530"/>
        <v>0</v>
      </c>
      <c r="AC1232" s="30">
        <f t="shared" si="531"/>
        <v>0</v>
      </c>
      <c r="AD1232" s="30">
        <f t="shared" si="532"/>
        <v>0</v>
      </c>
      <c r="AE1232" s="30">
        <f t="shared" si="533"/>
        <v>0</v>
      </c>
      <c r="AF1232" s="30">
        <f t="shared" si="534"/>
        <v>0</v>
      </c>
      <c r="AG1232" s="30">
        <f t="shared" si="535"/>
        <v>0</v>
      </c>
      <c r="AH1232" s="30">
        <f t="shared" si="536"/>
        <v>0</v>
      </c>
      <c r="AI1232" s="30">
        <f t="shared" si="537"/>
        <v>0</v>
      </c>
      <c r="AJ1232" s="30">
        <f t="shared" si="538"/>
        <v>0</v>
      </c>
    </row>
    <row r="1233" spans="1:36" ht="15.75" x14ac:dyDescent="0.25">
      <c r="A1233" s="42" t="str">
        <f t="shared" si="539"/>
        <v>ZERO</v>
      </c>
      <c r="B1233" s="42"/>
      <c r="C1233" s="56" t="s">
        <v>31</v>
      </c>
      <c r="D1233" s="11"/>
      <c r="E1233" s="45" t="s">
        <v>31</v>
      </c>
      <c r="F1233" s="46" t="str">
        <f>VLOOKUP(E1233,ISTRUZIONI!$A$10:$B$26,2)</f>
        <v>-</v>
      </c>
      <c r="G1233" s="10"/>
      <c r="H1233" s="57"/>
      <c r="I1233" s="57"/>
      <c r="J1233" s="29">
        <f t="shared" si="514"/>
        <v>0</v>
      </c>
      <c r="K1233" s="6" t="str">
        <f t="shared" si="540"/>
        <v>Compilare anagrafica</v>
      </c>
      <c r="L1233" s="5"/>
      <c r="M1233" s="32">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30">
        <f t="shared" si="527"/>
        <v>0</v>
      </c>
      <c r="Z1233" s="30">
        <f t="shared" si="528"/>
        <v>0</v>
      </c>
      <c r="AA1233" s="30">
        <f t="shared" si="529"/>
        <v>0</v>
      </c>
      <c r="AB1233" s="30">
        <f t="shared" si="530"/>
        <v>0</v>
      </c>
      <c r="AC1233" s="30">
        <f t="shared" si="531"/>
        <v>0</v>
      </c>
      <c r="AD1233" s="30">
        <f t="shared" si="532"/>
        <v>0</v>
      </c>
      <c r="AE1233" s="30">
        <f t="shared" si="533"/>
        <v>0</v>
      </c>
      <c r="AF1233" s="30">
        <f t="shared" si="534"/>
        <v>0</v>
      </c>
      <c r="AG1233" s="30">
        <f t="shared" si="535"/>
        <v>0</v>
      </c>
      <c r="AH1233" s="30">
        <f t="shared" si="536"/>
        <v>0</v>
      </c>
      <c r="AI1233" s="30">
        <f t="shared" si="537"/>
        <v>0</v>
      </c>
      <c r="AJ1233" s="30">
        <f t="shared" si="538"/>
        <v>0</v>
      </c>
    </row>
    <row r="1234" spans="1:36" ht="15.75" x14ac:dyDescent="0.25">
      <c r="A1234" s="42" t="str">
        <f t="shared" si="539"/>
        <v>ZERO</v>
      </c>
      <c r="B1234" s="42"/>
      <c r="C1234" s="56" t="s">
        <v>31</v>
      </c>
      <c r="D1234" s="11"/>
      <c r="E1234" s="45" t="s">
        <v>31</v>
      </c>
      <c r="F1234" s="46" t="str">
        <f>VLOOKUP(E1234,ISTRUZIONI!$A$10:$B$26,2)</f>
        <v>-</v>
      </c>
      <c r="G1234" s="10"/>
      <c r="H1234" s="57"/>
      <c r="I1234" s="57"/>
      <c r="J1234" s="29">
        <f t="shared" si="514"/>
        <v>0</v>
      </c>
      <c r="K1234" s="6" t="str">
        <f t="shared" si="540"/>
        <v>Compilare anagrafica</v>
      </c>
      <c r="L1234" s="5"/>
      <c r="M1234" s="32">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30">
        <f t="shared" si="527"/>
        <v>0</v>
      </c>
      <c r="Z1234" s="30">
        <f t="shared" si="528"/>
        <v>0</v>
      </c>
      <c r="AA1234" s="30">
        <f t="shared" si="529"/>
        <v>0</v>
      </c>
      <c r="AB1234" s="30">
        <f t="shared" si="530"/>
        <v>0</v>
      </c>
      <c r="AC1234" s="30">
        <f t="shared" si="531"/>
        <v>0</v>
      </c>
      <c r="AD1234" s="30">
        <f t="shared" si="532"/>
        <v>0</v>
      </c>
      <c r="AE1234" s="30">
        <f t="shared" si="533"/>
        <v>0</v>
      </c>
      <c r="AF1234" s="30">
        <f t="shared" si="534"/>
        <v>0</v>
      </c>
      <c r="AG1234" s="30">
        <f t="shared" si="535"/>
        <v>0</v>
      </c>
      <c r="AH1234" s="30">
        <f t="shared" si="536"/>
        <v>0</v>
      </c>
      <c r="AI1234" s="30">
        <f t="shared" si="537"/>
        <v>0</v>
      </c>
      <c r="AJ1234" s="30">
        <f t="shared" si="538"/>
        <v>0</v>
      </c>
    </row>
    <row r="1235" spans="1:36" ht="15.75" x14ac:dyDescent="0.25">
      <c r="A1235" s="42" t="str">
        <f t="shared" si="539"/>
        <v>ZERO</v>
      </c>
      <c r="B1235" s="42"/>
      <c r="C1235" s="56" t="s">
        <v>31</v>
      </c>
      <c r="D1235" s="11"/>
      <c r="E1235" s="45" t="s">
        <v>31</v>
      </c>
      <c r="F1235" s="46" t="str">
        <f>VLOOKUP(E1235,ISTRUZIONI!$A$10:$B$26,2)</f>
        <v>-</v>
      </c>
      <c r="G1235" s="10"/>
      <c r="H1235" s="57"/>
      <c r="I1235" s="57"/>
      <c r="J1235" s="29">
        <f t="shared" si="514"/>
        <v>0</v>
      </c>
      <c r="K1235" s="6" t="str">
        <f t="shared" si="540"/>
        <v>Compilare anagrafica</v>
      </c>
      <c r="L1235" s="5"/>
      <c r="M1235" s="32">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30">
        <f t="shared" si="527"/>
        <v>0</v>
      </c>
      <c r="Z1235" s="30">
        <f t="shared" si="528"/>
        <v>0</v>
      </c>
      <c r="AA1235" s="30">
        <f t="shared" si="529"/>
        <v>0</v>
      </c>
      <c r="AB1235" s="30">
        <f t="shared" si="530"/>
        <v>0</v>
      </c>
      <c r="AC1235" s="30">
        <f t="shared" si="531"/>
        <v>0</v>
      </c>
      <c r="AD1235" s="30">
        <f t="shared" si="532"/>
        <v>0</v>
      </c>
      <c r="AE1235" s="30">
        <f t="shared" si="533"/>
        <v>0</v>
      </c>
      <c r="AF1235" s="30">
        <f t="shared" si="534"/>
        <v>0</v>
      </c>
      <c r="AG1235" s="30">
        <f t="shared" si="535"/>
        <v>0</v>
      </c>
      <c r="AH1235" s="30">
        <f t="shared" si="536"/>
        <v>0</v>
      </c>
      <c r="AI1235" s="30">
        <f t="shared" si="537"/>
        <v>0</v>
      </c>
      <c r="AJ1235" s="30">
        <f t="shared" si="538"/>
        <v>0</v>
      </c>
    </row>
    <row r="1236" spans="1:36" ht="15.75" x14ac:dyDescent="0.25">
      <c r="A1236" s="42" t="str">
        <f t="shared" si="539"/>
        <v>ZERO</v>
      </c>
      <c r="B1236" s="42"/>
      <c r="C1236" s="56" t="s">
        <v>31</v>
      </c>
      <c r="D1236" s="11"/>
      <c r="E1236" s="45" t="s">
        <v>31</v>
      </c>
      <c r="F1236" s="46" t="str">
        <f>VLOOKUP(E1236,ISTRUZIONI!$A$10:$B$26,2)</f>
        <v>-</v>
      </c>
      <c r="G1236" s="10"/>
      <c r="H1236" s="57"/>
      <c r="I1236" s="57"/>
      <c r="J1236" s="29">
        <f t="shared" si="514"/>
        <v>0</v>
      </c>
      <c r="K1236" s="6" t="str">
        <f t="shared" si="540"/>
        <v>Compilare anagrafica</v>
      </c>
      <c r="L1236" s="5"/>
      <c r="M1236" s="32">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30">
        <f t="shared" si="527"/>
        <v>0</v>
      </c>
      <c r="Z1236" s="30">
        <f t="shared" si="528"/>
        <v>0</v>
      </c>
      <c r="AA1236" s="30">
        <f t="shared" si="529"/>
        <v>0</v>
      </c>
      <c r="AB1236" s="30">
        <f t="shared" si="530"/>
        <v>0</v>
      </c>
      <c r="AC1236" s="30">
        <f t="shared" si="531"/>
        <v>0</v>
      </c>
      <c r="AD1236" s="30">
        <f t="shared" si="532"/>
        <v>0</v>
      </c>
      <c r="AE1236" s="30">
        <f t="shared" si="533"/>
        <v>0</v>
      </c>
      <c r="AF1236" s="30">
        <f t="shared" si="534"/>
        <v>0</v>
      </c>
      <c r="AG1236" s="30">
        <f t="shared" si="535"/>
        <v>0</v>
      </c>
      <c r="AH1236" s="30">
        <f t="shared" si="536"/>
        <v>0</v>
      </c>
      <c r="AI1236" s="30">
        <f t="shared" si="537"/>
        <v>0</v>
      </c>
      <c r="AJ1236" s="30">
        <f t="shared" si="538"/>
        <v>0</v>
      </c>
    </row>
    <row r="1237" spans="1:36" ht="15.75" x14ac:dyDescent="0.25">
      <c r="A1237" s="42" t="str">
        <f t="shared" si="539"/>
        <v>ZERO</v>
      </c>
      <c r="B1237" s="42"/>
      <c r="C1237" s="56" t="s">
        <v>31</v>
      </c>
      <c r="D1237" s="11"/>
      <c r="E1237" s="45" t="s">
        <v>31</v>
      </c>
      <c r="F1237" s="46" t="str">
        <f>VLOOKUP(E1237,ISTRUZIONI!$A$10:$B$26,2)</f>
        <v>-</v>
      </c>
      <c r="G1237" s="10"/>
      <c r="H1237" s="57"/>
      <c r="I1237" s="57"/>
      <c r="J1237" s="29">
        <f t="shared" si="514"/>
        <v>0</v>
      </c>
      <c r="K1237" s="6" t="str">
        <f t="shared" si="540"/>
        <v>Compilare anagrafica</v>
      </c>
      <c r="L1237" s="5"/>
      <c r="M1237" s="32">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30">
        <f t="shared" si="527"/>
        <v>0</v>
      </c>
      <c r="Z1237" s="30">
        <f t="shared" si="528"/>
        <v>0</v>
      </c>
      <c r="AA1237" s="30">
        <f t="shared" si="529"/>
        <v>0</v>
      </c>
      <c r="AB1237" s="30">
        <f t="shared" si="530"/>
        <v>0</v>
      </c>
      <c r="AC1237" s="30">
        <f t="shared" si="531"/>
        <v>0</v>
      </c>
      <c r="AD1237" s="30">
        <f t="shared" si="532"/>
        <v>0</v>
      </c>
      <c r="AE1237" s="30">
        <f t="shared" si="533"/>
        <v>0</v>
      </c>
      <c r="AF1237" s="30">
        <f t="shared" si="534"/>
        <v>0</v>
      </c>
      <c r="AG1237" s="30">
        <f t="shared" si="535"/>
        <v>0</v>
      </c>
      <c r="AH1237" s="30">
        <f t="shared" si="536"/>
        <v>0</v>
      </c>
      <c r="AI1237" s="30">
        <f t="shared" si="537"/>
        <v>0</v>
      </c>
      <c r="AJ1237" s="30">
        <f t="shared" si="538"/>
        <v>0</v>
      </c>
    </row>
    <row r="1238" spans="1:36" ht="15.75" x14ac:dyDescent="0.25">
      <c r="A1238" s="42" t="str">
        <f t="shared" si="539"/>
        <v>ZERO</v>
      </c>
      <c r="B1238" s="42"/>
      <c r="C1238" s="56" t="s">
        <v>31</v>
      </c>
      <c r="D1238" s="11"/>
      <c r="E1238" s="45" t="s">
        <v>31</v>
      </c>
      <c r="F1238" s="46" t="str">
        <f>VLOOKUP(E1238,ISTRUZIONI!$A$10:$B$26,2)</f>
        <v>-</v>
      </c>
      <c r="G1238" s="10"/>
      <c r="H1238" s="57"/>
      <c r="I1238" s="57"/>
      <c r="J1238" s="29">
        <f t="shared" si="514"/>
        <v>0</v>
      </c>
      <c r="K1238" s="6" t="str">
        <f t="shared" si="540"/>
        <v>Compilare anagrafica</v>
      </c>
      <c r="L1238" s="5"/>
      <c r="M1238" s="32">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30">
        <f t="shared" si="527"/>
        <v>0</v>
      </c>
      <c r="Z1238" s="30">
        <f t="shared" si="528"/>
        <v>0</v>
      </c>
      <c r="AA1238" s="30">
        <f t="shared" si="529"/>
        <v>0</v>
      </c>
      <c r="AB1238" s="30">
        <f t="shared" si="530"/>
        <v>0</v>
      </c>
      <c r="AC1238" s="30">
        <f t="shared" si="531"/>
        <v>0</v>
      </c>
      <c r="AD1238" s="30">
        <f t="shared" si="532"/>
        <v>0</v>
      </c>
      <c r="AE1238" s="30">
        <f t="shared" si="533"/>
        <v>0</v>
      </c>
      <c r="AF1238" s="30">
        <f t="shared" si="534"/>
        <v>0</v>
      </c>
      <c r="AG1238" s="30">
        <f t="shared" si="535"/>
        <v>0</v>
      </c>
      <c r="AH1238" s="30">
        <f t="shared" si="536"/>
        <v>0</v>
      </c>
      <c r="AI1238" s="30">
        <f t="shared" si="537"/>
        <v>0</v>
      </c>
      <c r="AJ1238" s="30">
        <f t="shared" si="538"/>
        <v>0</v>
      </c>
    </row>
    <row r="1239" spans="1:36" ht="15.75" x14ac:dyDescent="0.25">
      <c r="A1239" s="42" t="str">
        <f t="shared" si="539"/>
        <v>ZERO</v>
      </c>
      <c r="B1239" s="42"/>
      <c r="C1239" s="56" t="s">
        <v>31</v>
      </c>
      <c r="D1239" s="11"/>
      <c r="E1239" s="45" t="s">
        <v>31</v>
      </c>
      <c r="F1239" s="46" t="str">
        <f>VLOOKUP(E1239,ISTRUZIONI!$A$10:$B$26,2)</f>
        <v>-</v>
      </c>
      <c r="G1239" s="10"/>
      <c r="H1239" s="57"/>
      <c r="I1239" s="57"/>
      <c r="J1239" s="29">
        <f t="shared" si="514"/>
        <v>0</v>
      </c>
      <c r="K1239" s="6" t="str">
        <f t="shared" si="540"/>
        <v>Compilare anagrafica</v>
      </c>
      <c r="L1239" s="5"/>
      <c r="M1239" s="32">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30">
        <f t="shared" si="527"/>
        <v>0</v>
      </c>
      <c r="Z1239" s="30">
        <f t="shared" si="528"/>
        <v>0</v>
      </c>
      <c r="AA1239" s="30">
        <f t="shared" si="529"/>
        <v>0</v>
      </c>
      <c r="AB1239" s="30">
        <f t="shared" si="530"/>
        <v>0</v>
      </c>
      <c r="AC1239" s="30">
        <f t="shared" si="531"/>
        <v>0</v>
      </c>
      <c r="AD1239" s="30">
        <f t="shared" si="532"/>
        <v>0</v>
      </c>
      <c r="AE1239" s="30">
        <f t="shared" si="533"/>
        <v>0</v>
      </c>
      <c r="AF1239" s="30">
        <f t="shared" si="534"/>
        <v>0</v>
      </c>
      <c r="AG1239" s="30">
        <f t="shared" si="535"/>
        <v>0</v>
      </c>
      <c r="AH1239" s="30">
        <f t="shared" si="536"/>
        <v>0</v>
      </c>
      <c r="AI1239" s="30">
        <f t="shared" si="537"/>
        <v>0</v>
      </c>
      <c r="AJ1239" s="30">
        <f t="shared" si="538"/>
        <v>0</v>
      </c>
    </row>
    <row r="1240" spans="1:36" ht="15.75" x14ac:dyDescent="0.25">
      <c r="A1240" s="42" t="str">
        <f t="shared" si="539"/>
        <v>ZERO</v>
      </c>
      <c r="B1240" s="42"/>
      <c r="C1240" s="56" t="s">
        <v>31</v>
      </c>
      <c r="D1240" s="11"/>
      <c r="E1240" s="45" t="s">
        <v>31</v>
      </c>
      <c r="F1240" s="46" t="str">
        <f>VLOOKUP(E1240,ISTRUZIONI!$A$10:$B$26,2)</f>
        <v>-</v>
      </c>
      <c r="G1240" s="10"/>
      <c r="H1240" s="57"/>
      <c r="I1240" s="57"/>
      <c r="J1240" s="29">
        <f t="shared" si="514"/>
        <v>0</v>
      </c>
      <c r="K1240" s="6" t="str">
        <f t="shared" si="540"/>
        <v>Compilare anagrafica</v>
      </c>
      <c r="L1240" s="5"/>
      <c r="M1240" s="32">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30">
        <f t="shared" si="527"/>
        <v>0</v>
      </c>
      <c r="Z1240" s="30">
        <f t="shared" si="528"/>
        <v>0</v>
      </c>
      <c r="AA1240" s="30">
        <f t="shared" si="529"/>
        <v>0</v>
      </c>
      <c r="AB1240" s="30">
        <f t="shared" si="530"/>
        <v>0</v>
      </c>
      <c r="AC1240" s="30">
        <f t="shared" si="531"/>
        <v>0</v>
      </c>
      <c r="AD1240" s="30">
        <f t="shared" si="532"/>
        <v>0</v>
      </c>
      <c r="AE1240" s="30">
        <f t="shared" si="533"/>
        <v>0</v>
      </c>
      <c r="AF1240" s="30">
        <f t="shared" si="534"/>
        <v>0</v>
      </c>
      <c r="AG1240" s="30">
        <f t="shared" si="535"/>
        <v>0</v>
      </c>
      <c r="AH1240" s="30">
        <f t="shared" si="536"/>
        <v>0</v>
      </c>
      <c r="AI1240" s="30">
        <f t="shared" si="537"/>
        <v>0</v>
      </c>
      <c r="AJ1240" s="30">
        <f t="shared" si="538"/>
        <v>0</v>
      </c>
    </row>
    <row r="1241" spans="1:36" ht="15.75" x14ac:dyDescent="0.25">
      <c r="A1241" s="42" t="str">
        <f t="shared" si="539"/>
        <v>ZERO</v>
      </c>
      <c r="B1241" s="42"/>
      <c r="C1241" s="56" t="s">
        <v>31</v>
      </c>
      <c r="D1241" s="11"/>
      <c r="E1241" s="45" t="s">
        <v>31</v>
      </c>
      <c r="F1241" s="46" t="str">
        <f>VLOOKUP(E1241,ISTRUZIONI!$A$10:$B$26,2)</f>
        <v>-</v>
      </c>
      <c r="G1241" s="10"/>
      <c r="H1241" s="57"/>
      <c r="I1241" s="57"/>
      <c r="J1241" s="29">
        <f t="shared" si="514"/>
        <v>0</v>
      </c>
      <c r="K1241" s="6" t="str">
        <f t="shared" si="540"/>
        <v>Compilare anagrafica</v>
      </c>
      <c r="L1241" s="5"/>
      <c r="M1241" s="32">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30">
        <f t="shared" si="527"/>
        <v>0</v>
      </c>
      <c r="Z1241" s="30">
        <f t="shared" si="528"/>
        <v>0</v>
      </c>
      <c r="AA1241" s="30">
        <f t="shared" si="529"/>
        <v>0</v>
      </c>
      <c r="AB1241" s="30">
        <f t="shared" si="530"/>
        <v>0</v>
      </c>
      <c r="AC1241" s="30">
        <f t="shared" si="531"/>
        <v>0</v>
      </c>
      <c r="AD1241" s="30">
        <f t="shared" si="532"/>
        <v>0</v>
      </c>
      <c r="AE1241" s="30">
        <f t="shared" si="533"/>
        <v>0</v>
      </c>
      <c r="AF1241" s="30">
        <f t="shared" si="534"/>
        <v>0</v>
      </c>
      <c r="AG1241" s="30">
        <f t="shared" si="535"/>
        <v>0</v>
      </c>
      <c r="AH1241" s="30">
        <f t="shared" si="536"/>
        <v>0</v>
      </c>
      <c r="AI1241" s="30">
        <f t="shared" si="537"/>
        <v>0</v>
      </c>
      <c r="AJ1241" s="30">
        <f t="shared" si="538"/>
        <v>0</v>
      </c>
    </row>
    <row r="1242" spans="1:36" ht="15.75" x14ac:dyDescent="0.25">
      <c r="A1242" s="42" t="str">
        <f t="shared" si="539"/>
        <v>ZERO</v>
      </c>
      <c r="B1242" s="42"/>
      <c r="C1242" s="56" t="s">
        <v>31</v>
      </c>
      <c r="D1242" s="11"/>
      <c r="E1242" s="45" t="s">
        <v>31</v>
      </c>
      <c r="F1242" s="46" t="str">
        <f>VLOOKUP(E1242,ISTRUZIONI!$A$10:$B$26,2)</f>
        <v>-</v>
      </c>
      <c r="G1242" s="10"/>
      <c r="H1242" s="57"/>
      <c r="I1242" s="57"/>
      <c r="J1242" s="29">
        <f t="shared" si="514"/>
        <v>0</v>
      </c>
      <c r="K1242" s="6" t="str">
        <f t="shared" si="540"/>
        <v>Compilare anagrafica</v>
      </c>
      <c r="L1242" s="5"/>
      <c r="M1242" s="32">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30">
        <f t="shared" si="527"/>
        <v>0</v>
      </c>
      <c r="Z1242" s="30">
        <f t="shared" si="528"/>
        <v>0</v>
      </c>
      <c r="AA1242" s="30">
        <f t="shared" si="529"/>
        <v>0</v>
      </c>
      <c r="AB1242" s="30">
        <f t="shared" si="530"/>
        <v>0</v>
      </c>
      <c r="AC1242" s="30">
        <f t="shared" si="531"/>
        <v>0</v>
      </c>
      <c r="AD1242" s="30">
        <f t="shared" si="532"/>
        <v>0</v>
      </c>
      <c r="AE1242" s="30">
        <f t="shared" si="533"/>
        <v>0</v>
      </c>
      <c r="AF1242" s="30">
        <f t="shared" si="534"/>
        <v>0</v>
      </c>
      <c r="AG1242" s="30">
        <f t="shared" si="535"/>
        <v>0</v>
      </c>
      <c r="AH1242" s="30">
        <f t="shared" si="536"/>
        <v>0</v>
      </c>
      <c r="AI1242" s="30">
        <f t="shared" si="537"/>
        <v>0</v>
      </c>
      <c r="AJ1242" s="30">
        <f t="shared" si="538"/>
        <v>0</v>
      </c>
    </row>
    <row r="1243" spans="1:36" ht="15.75" x14ac:dyDescent="0.25">
      <c r="A1243" s="42" t="str">
        <f t="shared" si="539"/>
        <v>ZERO</v>
      </c>
      <c r="B1243" s="42"/>
      <c r="C1243" s="56" t="s">
        <v>31</v>
      </c>
      <c r="D1243" s="11"/>
      <c r="E1243" s="45" t="s">
        <v>31</v>
      </c>
      <c r="F1243" s="46" t="str">
        <f>VLOOKUP(E1243,ISTRUZIONI!$A$10:$B$26,2)</f>
        <v>-</v>
      </c>
      <c r="G1243" s="10"/>
      <c r="H1243" s="57"/>
      <c r="I1243" s="57"/>
      <c r="J1243" s="29">
        <f t="shared" si="514"/>
        <v>0</v>
      </c>
      <c r="K1243" s="6" t="str">
        <f t="shared" si="540"/>
        <v>Compilare anagrafica</v>
      </c>
      <c r="L1243" s="5"/>
      <c r="M1243" s="32">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30">
        <f t="shared" si="527"/>
        <v>0</v>
      </c>
      <c r="Z1243" s="30">
        <f t="shared" si="528"/>
        <v>0</v>
      </c>
      <c r="AA1243" s="30">
        <f t="shared" si="529"/>
        <v>0</v>
      </c>
      <c r="AB1243" s="30">
        <f t="shared" si="530"/>
        <v>0</v>
      </c>
      <c r="AC1243" s="30">
        <f t="shared" si="531"/>
        <v>0</v>
      </c>
      <c r="AD1243" s="30">
        <f t="shared" si="532"/>
        <v>0</v>
      </c>
      <c r="AE1243" s="30">
        <f t="shared" si="533"/>
        <v>0</v>
      </c>
      <c r="AF1243" s="30">
        <f t="shared" si="534"/>
        <v>0</v>
      </c>
      <c r="AG1243" s="30">
        <f t="shared" si="535"/>
        <v>0</v>
      </c>
      <c r="AH1243" s="30">
        <f t="shared" si="536"/>
        <v>0</v>
      </c>
      <c r="AI1243" s="30">
        <f t="shared" si="537"/>
        <v>0</v>
      </c>
      <c r="AJ1243" s="30">
        <f t="shared" si="538"/>
        <v>0</v>
      </c>
    </row>
    <row r="1244" spans="1:36" ht="15.75" x14ac:dyDescent="0.25">
      <c r="A1244" s="42" t="str">
        <f t="shared" si="539"/>
        <v>ZERO</v>
      </c>
      <c r="B1244" s="42"/>
      <c r="C1244" s="56" t="s">
        <v>31</v>
      </c>
      <c r="D1244" s="11"/>
      <c r="E1244" s="45" t="s">
        <v>31</v>
      </c>
      <c r="F1244" s="46" t="str">
        <f>VLOOKUP(E1244,ISTRUZIONI!$A$10:$B$26,2)</f>
        <v>-</v>
      </c>
      <c r="G1244" s="10"/>
      <c r="H1244" s="57"/>
      <c r="I1244" s="57"/>
      <c r="J1244" s="29">
        <f t="shared" si="514"/>
        <v>0</v>
      </c>
      <c r="K1244" s="6" t="str">
        <f t="shared" si="540"/>
        <v>Compilare anagrafica</v>
      </c>
      <c r="L1244" s="5"/>
      <c r="M1244" s="32">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30">
        <f t="shared" si="527"/>
        <v>0</v>
      </c>
      <c r="Z1244" s="30">
        <f t="shared" si="528"/>
        <v>0</v>
      </c>
      <c r="AA1244" s="30">
        <f t="shared" si="529"/>
        <v>0</v>
      </c>
      <c r="AB1244" s="30">
        <f t="shared" si="530"/>
        <v>0</v>
      </c>
      <c r="AC1244" s="30">
        <f t="shared" si="531"/>
        <v>0</v>
      </c>
      <c r="AD1244" s="30">
        <f t="shared" si="532"/>
        <v>0</v>
      </c>
      <c r="AE1244" s="30">
        <f t="shared" si="533"/>
        <v>0</v>
      </c>
      <c r="AF1244" s="30">
        <f t="shared" si="534"/>
        <v>0</v>
      </c>
      <c r="AG1244" s="30">
        <f t="shared" si="535"/>
        <v>0</v>
      </c>
      <c r="AH1244" s="30">
        <f t="shared" si="536"/>
        <v>0</v>
      </c>
      <c r="AI1244" s="30">
        <f t="shared" si="537"/>
        <v>0</v>
      </c>
      <c r="AJ1244" s="30">
        <f t="shared" si="538"/>
        <v>0</v>
      </c>
    </row>
    <row r="1245" spans="1:36" ht="15.75" x14ac:dyDescent="0.25">
      <c r="A1245" s="42" t="str">
        <f t="shared" si="539"/>
        <v>ZERO</v>
      </c>
      <c r="B1245" s="42"/>
      <c r="C1245" s="56" t="s">
        <v>31</v>
      </c>
      <c r="D1245" s="11"/>
      <c r="E1245" s="45" t="s">
        <v>31</v>
      </c>
      <c r="F1245" s="46" t="str">
        <f>VLOOKUP(E1245,ISTRUZIONI!$A$10:$B$26,2)</f>
        <v>-</v>
      </c>
      <c r="G1245" s="10"/>
      <c r="H1245" s="57"/>
      <c r="I1245" s="57"/>
      <c r="J1245" s="29">
        <f t="shared" si="514"/>
        <v>0</v>
      </c>
      <c r="K1245" s="6" t="str">
        <f t="shared" si="540"/>
        <v>Compilare anagrafica</v>
      </c>
      <c r="L1245" s="5"/>
      <c r="M1245" s="32">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30">
        <f t="shared" si="527"/>
        <v>0</v>
      </c>
      <c r="Z1245" s="30">
        <f t="shared" si="528"/>
        <v>0</v>
      </c>
      <c r="AA1245" s="30">
        <f t="shared" si="529"/>
        <v>0</v>
      </c>
      <c r="AB1245" s="30">
        <f t="shared" si="530"/>
        <v>0</v>
      </c>
      <c r="AC1245" s="30">
        <f t="shared" si="531"/>
        <v>0</v>
      </c>
      <c r="AD1245" s="30">
        <f t="shared" si="532"/>
        <v>0</v>
      </c>
      <c r="AE1245" s="30">
        <f t="shared" si="533"/>
        <v>0</v>
      </c>
      <c r="AF1245" s="30">
        <f t="shared" si="534"/>
        <v>0</v>
      </c>
      <c r="AG1245" s="30">
        <f t="shared" si="535"/>
        <v>0</v>
      </c>
      <c r="AH1245" s="30">
        <f t="shared" si="536"/>
        <v>0</v>
      </c>
      <c r="AI1245" s="30">
        <f t="shared" si="537"/>
        <v>0</v>
      </c>
      <c r="AJ1245" s="30">
        <f t="shared" si="538"/>
        <v>0</v>
      </c>
    </row>
    <row r="1246" spans="1:36" ht="15.75" x14ac:dyDescent="0.25">
      <c r="A1246" s="42" t="str">
        <f t="shared" si="539"/>
        <v>ZERO</v>
      </c>
      <c r="B1246" s="42"/>
      <c r="C1246" s="56" t="s">
        <v>31</v>
      </c>
      <c r="D1246" s="11"/>
      <c r="E1246" s="45" t="s">
        <v>31</v>
      </c>
      <c r="F1246" s="46" t="str">
        <f>VLOOKUP(E1246,ISTRUZIONI!$A$10:$B$26,2)</f>
        <v>-</v>
      </c>
      <c r="G1246" s="10"/>
      <c r="H1246" s="57"/>
      <c r="I1246" s="57"/>
      <c r="J1246" s="29">
        <f t="shared" si="514"/>
        <v>0</v>
      </c>
      <c r="K1246" s="6" t="str">
        <f t="shared" si="540"/>
        <v>Compilare anagrafica</v>
      </c>
      <c r="L1246" s="5"/>
      <c r="M1246" s="32">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30">
        <f t="shared" si="527"/>
        <v>0</v>
      </c>
      <c r="Z1246" s="30">
        <f t="shared" si="528"/>
        <v>0</v>
      </c>
      <c r="AA1246" s="30">
        <f t="shared" si="529"/>
        <v>0</v>
      </c>
      <c r="AB1246" s="30">
        <f t="shared" si="530"/>
        <v>0</v>
      </c>
      <c r="AC1246" s="30">
        <f t="shared" si="531"/>
        <v>0</v>
      </c>
      <c r="AD1246" s="30">
        <f t="shared" si="532"/>
        <v>0</v>
      </c>
      <c r="AE1246" s="30">
        <f t="shared" si="533"/>
        <v>0</v>
      </c>
      <c r="AF1246" s="30">
        <f t="shared" si="534"/>
        <v>0</v>
      </c>
      <c r="AG1246" s="30">
        <f t="shared" si="535"/>
        <v>0</v>
      </c>
      <c r="AH1246" s="30">
        <f t="shared" si="536"/>
        <v>0</v>
      </c>
      <c r="AI1246" s="30">
        <f t="shared" si="537"/>
        <v>0</v>
      </c>
      <c r="AJ1246" s="30">
        <f t="shared" si="538"/>
        <v>0</v>
      </c>
    </row>
    <row r="1247" spans="1:36" ht="15.75" x14ac:dyDescent="0.25">
      <c r="A1247" s="42" t="str">
        <f t="shared" si="539"/>
        <v>ZERO</v>
      </c>
      <c r="B1247" s="42"/>
      <c r="C1247" s="56" t="s">
        <v>31</v>
      </c>
      <c r="D1247" s="11"/>
      <c r="E1247" s="45" t="s">
        <v>31</v>
      </c>
      <c r="F1247" s="46" t="str">
        <f>VLOOKUP(E1247,ISTRUZIONI!$A$10:$B$26,2)</f>
        <v>-</v>
      </c>
      <c r="G1247" s="10"/>
      <c r="H1247" s="57"/>
      <c r="I1247" s="57"/>
      <c r="J1247" s="29">
        <f t="shared" si="514"/>
        <v>0</v>
      </c>
      <c r="K1247" s="6" t="str">
        <f t="shared" si="540"/>
        <v>Compilare anagrafica</v>
      </c>
      <c r="L1247" s="5"/>
      <c r="M1247" s="32">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30">
        <f t="shared" si="527"/>
        <v>0</v>
      </c>
      <c r="Z1247" s="30">
        <f t="shared" si="528"/>
        <v>0</v>
      </c>
      <c r="AA1247" s="30">
        <f t="shared" si="529"/>
        <v>0</v>
      </c>
      <c r="AB1247" s="30">
        <f t="shared" si="530"/>
        <v>0</v>
      </c>
      <c r="AC1247" s="30">
        <f t="shared" si="531"/>
        <v>0</v>
      </c>
      <c r="AD1247" s="30">
        <f t="shared" si="532"/>
        <v>0</v>
      </c>
      <c r="AE1247" s="30">
        <f t="shared" si="533"/>
        <v>0</v>
      </c>
      <c r="AF1247" s="30">
        <f t="shared" si="534"/>
        <v>0</v>
      </c>
      <c r="AG1247" s="30">
        <f t="shared" si="535"/>
        <v>0</v>
      </c>
      <c r="AH1247" s="30">
        <f t="shared" si="536"/>
        <v>0</v>
      </c>
      <c r="AI1247" s="30">
        <f t="shared" si="537"/>
        <v>0</v>
      </c>
      <c r="AJ1247" s="30">
        <f t="shared" si="538"/>
        <v>0</v>
      </c>
    </row>
    <row r="1248" spans="1:36" ht="15.75" x14ac:dyDescent="0.25">
      <c r="A1248" s="42" t="str">
        <f t="shared" si="539"/>
        <v>ZERO</v>
      </c>
      <c r="B1248" s="42"/>
      <c r="C1248" s="56" t="s">
        <v>31</v>
      </c>
      <c r="D1248" s="11"/>
      <c r="E1248" s="45" t="s">
        <v>31</v>
      </c>
      <c r="F1248" s="46" t="str">
        <f>VLOOKUP(E1248,ISTRUZIONI!$A$10:$B$26,2)</f>
        <v>-</v>
      </c>
      <c r="G1248" s="10"/>
      <c r="H1248" s="57"/>
      <c r="I1248" s="57"/>
      <c r="J1248" s="29">
        <f t="shared" si="514"/>
        <v>0</v>
      </c>
      <c r="K1248" s="6" t="str">
        <f t="shared" si="540"/>
        <v>Compilare anagrafica</v>
      </c>
      <c r="L1248" s="5"/>
      <c r="M1248" s="32">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30">
        <f t="shared" si="527"/>
        <v>0</v>
      </c>
      <c r="Z1248" s="30">
        <f t="shared" si="528"/>
        <v>0</v>
      </c>
      <c r="AA1248" s="30">
        <f t="shared" si="529"/>
        <v>0</v>
      </c>
      <c r="AB1248" s="30">
        <f t="shared" si="530"/>
        <v>0</v>
      </c>
      <c r="AC1248" s="30">
        <f t="shared" si="531"/>
        <v>0</v>
      </c>
      <c r="AD1248" s="30">
        <f t="shared" si="532"/>
        <v>0</v>
      </c>
      <c r="AE1248" s="30">
        <f t="shared" si="533"/>
        <v>0</v>
      </c>
      <c r="AF1248" s="30">
        <f t="shared" si="534"/>
        <v>0</v>
      </c>
      <c r="AG1248" s="30">
        <f t="shared" si="535"/>
        <v>0</v>
      </c>
      <c r="AH1248" s="30">
        <f t="shared" si="536"/>
        <v>0</v>
      </c>
      <c r="AI1248" s="30">
        <f t="shared" si="537"/>
        <v>0</v>
      </c>
      <c r="AJ1248" s="30">
        <f t="shared" si="538"/>
        <v>0</v>
      </c>
    </row>
    <row r="1249" spans="1:36" ht="15.75" x14ac:dyDescent="0.25">
      <c r="A1249" s="42" t="str">
        <f t="shared" si="539"/>
        <v>ZERO</v>
      </c>
      <c r="B1249" s="42"/>
      <c r="C1249" s="56" t="s">
        <v>31</v>
      </c>
      <c r="D1249" s="11"/>
      <c r="E1249" s="45" t="s">
        <v>31</v>
      </c>
      <c r="F1249" s="46" t="str">
        <f>VLOOKUP(E1249,ISTRUZIONI!$A$10:$B$26,2)</f>
        <v>-</v>
      </c>
      <c r="G1249" s="10"/>
      <c r="H1249" s="57"/>
      <c r="I1249" s="57"/>
      <c r="J1249" s="29">
        <f t="shared" si="514"/>
        <v>0</v>
      </c>
      <c r="K1249" s="6" t="str">
        <f t="shared" si="540"/>
        <v>Compilare anagrafica</v>
      </c>
      <c r="L1249" s="5"/>
      <c r="M1249" s="32">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30">
        <f t="shared" si="527"/>
        <v>0</v>
      </c>
      <c r="Z1249" s="30">
        <f t="shared" si="528"/>
        <v>0</v>
      </c>
      <c r="AA1249" s="30">
        <f t="shared" si="529"/>
        <v>0</v>
      </c>
      <c r="AB1249" s="30">
        <f t="shared" si="530"/>
        <v>0</v>
      </c>
      <c r="AC1249" s="30">
        <f t="shared" si="531"/>
        <v>0</v>
      </c>
      <c r="AD1249" s="30">
        <f t="shared" si="532"/>
        <v>0</v>
      </c>
      <c r="AE1249" s="30">
        <f t="shared" si="533"/>
        <v>0</v>
      </c>
      <c r="AF1249" s="30">
        <f t="shared" si="534"/>
        <v>0</v>
      </c>
      <c r="AG1249" s="30">
        <f t="shared" si="535"/>
        <v>0</v>
      </c>
      <c r="AH1249" s="30">
        <f t="shared" si="536"/>
        <v>0</v>
      </c>
      <c r="AI1249" s="30">
        <f t="shared" si="537"/>
        <v>0</v>
      </c>
      <c r="AJ1249" s="30">
        <f t="shared" si="538"/>
        <v>0</v>
      </c>
    </row>
    <row r="1250" spans="1:36" ht="15.75" x14ac:dyDescent="0.25">
      <c r="A1250" s="42" t="str">
        <f t="shared" si="539"/>
        <v>ZERO</v>
      </c>
      <c r="B1250" s="42"/>
      <c r="C1250" s="56" t="s">
        <v>31</v>
      </c>
      <c r="D1250" s="11"/>
      <c r="E1250" s="45" t="s">
        <v>31</v>
      </c>
      <c r="F1250" s="46" t="str">
        <f>VLOOKUP(E1250,ISTRUZIONI!$A$10:$B$26,2)</f>
        <v>-</v>
      </c>
      <c r="G1250" s="10"/>
      <c r="H1250" s="57"/>
      <c r="I1250" s="57"/>
      <c r="J1250" s="29">
        <f t="shared" si="514"/>
        <v>0</v>
      </c>
      <c r="K1250" s="6" t="str">
        <f t="shared" si="540"/>
        <v>Compilare anagrafica</v>
      </c>
      <c r="L1250" s="5"/>
      <c r="M1250" s="32">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30">
        <f t="shared" si="527"/>
        <v>0</v>
      </c>
      <c r="Z1250" s="30">
        <f t="shared" si="528"/>
        <v>0</v>
      </c>
      <c r="AA1250" s="30">
        <f t="shared" si="529"/>
        <v>0</v>
      </c>
      <c r="AB1250" s="30">
        <f t="shared" si="530"/>
        <v>0</v>
      </c>
      <c r="AC1250" s="30">
        <f t="shared" si="531"/>
        <v>0</v>
      </c>
      <c r="AD1250" s="30">
        <f t="shared" si="532"/>
        <v>0</v>
      </c>
      <c r="AE1250" s="30">
        <f t="shared" si="533"/>
        <v>0</v>
      </c>
      <c r="AF1250" s="30">
        <f t="shared" si="534"/>
        <v>0</v>
      </c>
      <c r="AG1250" s="30">
        <f t="shared" si="535"/>
        <v>0</v>
      </c>
      <c r="AH1250" s="30">
        <f t="shared" si="536"/>
        <v>0</v>
      </c>
      <c r="AI1250" s="30">
        <f t="shared" si="537"/>
        <v>0</v>
      </c>
      <c r="AJ1250" s="30">
        <f t="shared" si="538"/>
        <v>0</v>
      </c>
    </row>
    <row r="1251" spans="1:36" ht="15.75" x14ac:dyDescent="0.25">
      <c r="A1251" s="42" t="str">
        <f t="shared" si="539"/>
        <v>ZERO</v>
      </c>
      <c r="B1251" s="42"/>
      <c r="C1251" s="56" t="s">
        <v>31</v>
      </c>
      <c r="D1251" s="11"/>
      <c r="E1251" s="45" t="s">
        <v>31</v>
      </c>
      <c r="F1251" s="46" t="str">
        <f>VLOOKUP(E1251,ISTRUZIONI!$A$10:$B$26,2)</f>
        <v>-</v>
      </c>
      <c r="G1251" s="10"/>
      <c r="H1251" s="57"/>
      <c r="I1251" s="57"/>
      <c r="J1251" s="29">
        <f t="shared" si="514"/>
        <v>0</v>
      </c>
      <c r="K1251" s="6" t="str">
        <f t="shared" si="540"/>
        <v>Compilare anagrafica</v>
      </c>
      <c r="L1251" s="5"/>
      <c r="M1251" s="32">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30">
        <f t="shared" si="527"/>
        <v>0</v>
      </c>
      <c r="Z1251" s="30">
        <f t="shared" si="528"/>
        <v>0</v>
      </c>
      <c r="AA1251" s="30">
        <f t="shared" si="529"/>
        <v>0</v>
      </c>
      <c r="AB1251" s="30">
        <f t="shared" si="530"/>
        <v>0</v>
      </c>
      <c r="AC1251" s="30">
        <f t="shared" si="531"/>
        <v>0</v>
      </c>
      <c r="AD1251" s="30">
        <f t="shared" si="532"/>
        <v>0</v>
      </c>
      <c r="AE1251" s="30">
        <f t="shared" si="533"/>
        <v>0</v>
      </c>
      <c r="AF1251" s="30">
        <f t="shared" si="534"/>
        <v>0</v>
      </c>
      <c r="AG1251" s="30">
        <f t="shared" si="535"/>
        <v>0</v>
      </c>
      <c r="AH1251" s="30">
        <f t="shared" si="536"/>
        <v>0</v>
      </c>
      <c r="AI1251" s="30">
        <f t="shared" si="537"/>
        <v>0</v>
      </c>
      <c r="AJ1251" s="30">
        <f t="shared" si="538"/>
        <v>0</v>
      </c>
    </row>
    <row r="1252" spans="1:36" ht="15.75" x14ac:dyDescent="0.25">
      <c r="A1252" s="42" t="str">
        <f t="shared" si="539"/>
        <v>ZERO</v>
      </c>
      <c r="B1252" s="42"/>
      <c r="C1252" s="56" t="s">
        <v>31</v>
      </c>
      <c r="D1252" s="11"/>
      <c r="E1252" s="45" t="s">
        <v>31</v>
      </c>
      <c r="F1252" s="46" t="str">
        <f>VLOOKUP(E1252,ISTRUZIONI!$A$10:$B$26,2)</f>
        <v>-</v>
      </c>
      <c r="G1252" s="10"/>
      <c r="H1252" s="57"/>
      <c r="I1252" s="57"/>
      <c r="J1252" s="29">
        <f t="shared" si="514"/>
        <v>0</v>
      </c>
      <c r="K1252" s="6" t="str">
        <f t="shared" si="540"/>
        <v>Compilare anagrafica</v>
      </c>
      <c r="L1252" s="5"/>
      <c r="M1252" s="32">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30">
        <f t="shared" si="527"/>
        <v>0</v>
      </c>
      <c r="Z1252" s="30">
        <f t="shared" si="528"/>
        <v>0</v>
      </c>
      <c r="AA1252" s="30">
        <f t="shared" si="529"/>
        <v>0</v>
      </c>
      <c r="AB1252" s="30">
        <f t="shared" si="530"/>
        <v>0</v>
      </c>
      <c r="AC1252" s="30">
        <f t="shared" si="531"/>
        <v>0</v>
      </c>
      <c r="AD1252" s="30">
        <f t="shared" si="532"/>
        <v>0</v>
      </c>
      <c r="AE1252" s="30">
        <f t="shared" si="533"/>
        <v>0</v>
      </c>
      <c r="AF1252" s="30">
        <f t="shared" si="534"/>
        <v>0</v>
      </c>
      <c r="AG1252" s="30">
        <f t="shared" si="535"/>
        <v>0</v>
      </c>
      <c r="AH1252" s="30">
        <f t="shared" si="536"/>
        <v>0</v>
      </c>
      <c r="AI1252" s="30">
        <f t="shared" si="537"/>
        <v>0</v>
      </c>
      <c r="AJ1252" s="30">
        <f t="shared" si="538"/>
        <v>0</v>
      </c>
    </row>
    <row r="1253" spans="1:36" ht="15.75" x14ac:dyDescent="0.25">
      <c r="A1253" s="42" t="str">
        <f t="shared" si="539"/>
        <v>ZERO</v>
      </c>
      <c r="B1253" s="42"/>
      <c r="C1253" s="56" t="s">
        <v>31</v>
      </c>
      <c r="D1253" s="11"/>
      <c r="E1253" s="45" t="s">
        <v>31</v>
      </c>
      <c r="F1253" s="46" t="str">
        <f>VLOOKUP(E1253,ISTRUZIONI!$A$10:$B$26,2)</f>
        <v>-</v>
      </c>
      <c r="G1253" s="10"/>
      <c r="H1253" s="57"/>
      <c r="I1253" s="57"/>
      <c r="J1253" s="29">
        <f t="shared" si="514"/>
        <v>0</v>
      </c>
      <c r="K1253" s="6" t="str">
        <f t="shared" si="540"/>
        <v>Compilare anagrafica</v>
      </c>
      <c r="L1253" s="5"/>
      <c r="M1253" s="32">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30">
        <f t="shared" si="527"/>
        <v>0</v>
      </c>
      <c r="Z1253" s="30">
        <f t="shared" si="528"/>
        <v>0</v>
      </c>
      <c r="AA1253" s="30">
        <f t="shared" si="529"/>
        <v>0</v>
      </c>
      <c r="AB1253" s="30">
        <f t="shared" si="530"/>
        <v>0</v>
      </c>
      <c r="AC1253" s="30">
        <f t="shared" si="531"/>
        <v>0</v>
      </c>
      <c r="AD1253" s="30">
        <f t="shared" si="532"/>
        <v>0</v>
      </c>
      <c r="AE1253" s="30">
        <f t="shared" si="533"/>
        <v>0</v>
      </c>
      <c r="AF1253" s="30">
        <f t="shared" si="534"/>
        <v>0</v>
      </c>
      <c r="AG1253" s="30">
        <f t="shared" si="535"/>
        <v>0</v>
      </c>
      <c r="AH1253" s="30">
        <f t="shared" si="536"/>
        <v>0</v>
      </c>
      <c r="AI1253" s="30">
        <f t="shared" si="537"/>
        <v>0</v>
      </c>
      <c r="AJ1253" s="30">
        <f t="shared" si="538"/>
        <v>0</v>
      </c>
    </row>
    <row r="1254" spans="1:36" ht="15.75" x14ac:dyDescent="0.25">
      <c r="A1254" s="42" t="str">
        <f t="shared" si="539"/>
        <v>ZERO</v>
      </c>
      <c r="B1254" s="42"/>
      <c r="C1254" s="56" t="s">
        <v>31</v>
      </c>
      <c r="D1254" s="11"/>
      <c r="E1254" s="45" t="s">
        <v>31</v>
      </c>
      <c r="F1254" s="46" t="str">
        <f>VLOOKUP(E1254,ISTRUZIONI!$A$10:$B$26,2)</f>
        <v>-</v>
      </c>
      <c r="G1254" s="10"/>
      <c r="H1254" s="57"/>
      <c r="I1254" s="57"/>
      <c r="J1254" s="29">
        <f t="shared" si="514"/>
        <v>0</v>
      </c>
      <c r="K1254" s="6" t="str">
        <f t="shared" si="540"/>
        <v>Compilare anagrafica</v>
      </c>
      <c r="L1254" s="5"/>
      <c r="M1254" s="32">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30">
        <f t="shared" si="527"/>
        <v>0</v>
      </c>
      <c r="Z1254" s="30">
        <f t="shared" si="528"/>
        <v>0</v>
      </c>
      <c r="AA1254" s="30">
        <f t="shared" si="529"/>
        <v>0</v>
      </c>
      <c r="AB1254" s="30">
        <f t="shared" si="530"/>
        <v>0</v>
      </c>
      <c r="AC1254" s="30">
        <f t="shared" si="531"/>
        <v>0</v>
      </c>
      <c r="AD1254" s="30">
        <f t="shared" si="532"/>
        <v>0</v>
      </c>
      <c r="AE1254" s="30">
        <f t="shared" si="533"/>
        <v>0</v>
      </c>
      <c r="AF1254" s="30">
        <f t="shared" si="534"/>
        <v>0</v>
      </c>
      <c r="AG1254" s="30">
        <f t="shared" si="535"/>
        <v>0</v>
      </c>
      <c r="AH1254" s="30">
        <f t="shared" si="536"/>
        <v>0</v>
      </c>
      <c r="AI1254" s="30">
        <f t="shared" si="537"/>
        <v>0</v>
      </c>
      <c r="AJ1254" s="30">
        <f t="shared" si="538"/>
        <v>0</v>
      </c>
    </row>
    <row r="1255" spans="1:36" ht="15.75" x14ac:dyDescent="0.25">
      <c r="A1255" s="42" t="str">
        <f t="shared" si="539"/>
        <v>ZERO</v>
      </c>
      <c r="B1255" s="42"/>
      <c r="C1255" s="56" t="s">
        <v>31</v>
      </c>
      <c r="D1255" s="11"/>
      <c r="E1255" s="45" t="s">
        <v>31</v>
      </c>
      <c r="F1255" s="46" t="str">
        <f>VLOOKUP(E1255,ISTRUZIONI!$A$10:$B$26,2)</f>
        <v>-</v>
      </c>
      <c r="G1255" s="10"/>
      <c r="H1255" s="57"/>
      <c r="I1255" s="57"/>
      <c r="J1255" s="29">
        <f t="shared" si="514"/>
        <v>0</v>
      </c>
      <c r="K1255" s="6" t="str">
        <f t="shared" si="540"/>
        <v>Compilare anagrafica</v>
      </c>
      <c r="L1255" s="5"/>
      <c r="M1255" s="32">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30">
        <f t="shared" si="527"/>
        <v>0</v>
      </c>
      <c r="Z1255" s="30">
        <f t="shared" si="528"/>
        <v>0</v>
      </c>
      <c r="AA1255" s="30">
        <f t="shared" si="529"/>
        <v>0</v>
      </c>
      <c r="AB1255" s="30">
        <f t="shared" si="530"/>
        <v>0</v>
      </c>
      <c r="AC1255" s="30">
        <f t="shared" si="531"/>
        <v>0</v>
      </c>
      <c r="AD1255" s="30">
        <f t="shared" si="532"/>
        <v>0</v>
      </c>
      <c r="AE1255" s="30">
        <f t="shared" si="533"/>
        <v>0</v>
      </c>
      <c r="AF1255" s="30">
        <f t="shared" si="534"/>
        <v>0</v>
      </c>
      <c r="AG1255" s="30">
        <f t="shared" si="535"/>
        <v>0</v>
      </c>
      <c r="AH1255" s="30">
        <f t="shared" si="536"/>
        <v>0</v>
      </c>
      <c r="AI1255" s="30">
        <f t="shared" si="537"/>
        <v>0</v>
      </c>
      <c r="AJ1255" s="30">
        <f t="shared" si="538"/>
        <v>0</v>
      </c>
    </row>
    <row r="1256" spans="1:36" ht="15.75" x14ac:dyDescent="0.25">
      <c r="A1256" s="42" t="str">
        <f t="shared" si="539"/>
        <v>ZERO</v>
      </c>
      <c r="B1256" s="42"/>
      <c r="C1256" s="56" t="s">
        <v>31</v>
      </c>
      <c r="D1256" s="11"/>
      <c r="E1256" s="45" t="s">
        <v>31</v>
      </c>
      <c r="F1256" s="46" t="str">
        <f>VLOOKUP(E1256,ISTRUZIONI!$A$10:$B$26,2)</f>
        <v>-</v>
      </c>
      <c r="G1256" s="10"/>
      <c r="H1256" s="57"/>
      <c r="I1256" s="57"/>
      <c r="J1256" s="29">
        <f t="shared" si="514"/>
        <v>0</v>
      </c>
      <c r="K1256" s="6" t="str">
        <f t="shared" si="540"/>
        <v>Compilare anagrafica</v>
      </c>
      <c r="L1256" s="5"/>
      <c r="M1256" s="32">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30">
        <f t="shared" si="527"/>
        <v>0</v>
      </c>
      <c r="Z1256" s="30">
        <f t="shared" si="528"/>
        <v>0</v>
      </c>
      <c r="AA1256" s="30">
        <f t="shared" si="529"/>
        <v>0</v>
      </c>
      <c r="AB1256" s="30">
        <f t="shared" si="530"/>
        <v>0</v>
      </c>
      <c r="AC1256" s="30">
        <f t="shared" si="531"/>
        <v>0</v>
      </c>
      <c r="AD1256" s="30">
        <f t="shared" si="532"/>
        <v>0</v>
      </c>
      <c r="AE1256" s="30">
        <f t="shared" si="533"/>
        <v>0</v>
      </c>
      <c r="AF1256" s="30">
        <f t="shared" si="534"/>
        <v>0</v>
      </c>
      <c r="AG1256" s="30">
        <f t="shared" si="535"/>
        <v>0</v>
      </c>
      <c r="AH1256" s="30">
        <f t="shared" si="536"/>
        <v>0</v>
      </c>
      <c r="AI1256" s="30">
        <f t="shared" si="537"/>
        <v>0</v>
      </c>
      <c r="AJ1256" s="30">
        <f t="shared" si="538"/>
        <v>0</v>
      </c>
    </row>
    <row r="1257" spans="1:36" ht="15.75" x14ac:dyDescent="0.25">
      <c r="A1257" s="42" t="str">
        <f t="shared" si="539"/>
        <v>ZERO</v>
      </c>
      <c r="B1257" s="42"/>
      <c r="C1257" s="56" t="s">
        <v>31</v>
      </c>
      <c r="D1257" s="11"/>
      <c r="E1257" s="45" t="s">
        <v>31</v>
      </c>
      <c r="F1257" s="46" t="str">
        <f>VLOOKUP(E1257,ISTRUZIONI!$A$10:$B$26,2)</f>
        <v>-</v>
      </c>
      <c r="G1257" s="10"/>
      <c r="H1257" s="57"/>
      <c r="I1257" s="57"/>
      <c r="J1257" s="29">
        <f t="shared" si="514"/>
        <v>0</v>
      </c>
      <c r="K1257" s="6" t="str">
        <f t="shared" si="540"/>
        <v>Compilare anagrafica</v>
      </c>
      <c r="L1257" s="5"/>
      <c r="M1257" s="32">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30">
        <f t="shared" si="527"/>
        <v>0</v>
      </c>
      <c r="Z1257" s="30">
        <f t="shared" si="528"/>
        <v>0</v>
      </c>
      <c r="AA1257" s="30">
        <f t="shared" si="529"/>
        <v>0</v>
      </c>
      <c r="AB1257" s="30">
        <f t="shared" si="530"/>
        <v>0</v>
      </c>
      <c r="AC1257" s="30">
        <f t="shared" si="531"/>
        <v>0</v>
      </c>
      <c r="AD1257" s="30">
        <f t="shared" si="532"/>
        <v>0</v>
      </c>
      <c r="AE1257" s="30">
        <f t="shared" si="533"/>
        <v>0</v>
      </c>
      <c r="AF1257" s="30">
        <f t="shared" si="534"/>
        <v>0</v>
      </c>
      <c r="AG1257" s="30">
        <f t="shared" si="535"/>
        <v>0</v>
      </c>
      <c r="AH1257" s="30">
        <f t="shared" si="536"/>
        <v>0</v>
      </c>
      <c r="AI1257" s="30">
        <f t="shared" si="537"/>
        <v>0</v>
      </c>
      <c r="AJ1257" s="30">
        <f t="shared" si="538"/>
        <v>0</v>
      </c>
    </row>
    <row r="1258" spans="1:36" ht="15.75" x14ac:dyDescent="0.25">
      <c r="A1258" s="42" t="str">
        <f t="shared" si="539"/>
        <v>ZERO</v>
      </c>
      <c r="B1258" s="42"/>
      <c r="C1258" s="56" t="s">
        <v>31</v>
      </c>
      <c r="D1258" s="11"/>
      <c r="E1258" s="45" t="s">
        <v>31</v>
      </c>
      <c r="F1258" s="46" t="str">
        <f>VLOOKUP(E1258,ISTRUZIONI!$A$10:$B$26,2)</f>
        <v>-</v>
      </c>
      <c r="G1258" s="10"/>
      <c r="H1258" s="57"/>
      <c r="I1258" s="57"/>
      <c r="J1258" s="29">
        <f t="shared" si="514"/>
        <v>0</v>
      </c>
      <c r="K1258" s="6" t="str">
        <f t="shared" si="540"/>
        <v>Compilare anagrafica</v>
      </c>
      <c r="L1258" s="5"/>
      <c r="M1258" s="32">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30">
        <f t="shared" si="527"/>
        <v>0</v>
      </c>
      <c r="Z1258" s="30">
        <f t="shared" si="528"/>
        <v>0</v>
      </c>
      <c r="AA1258" s="30">
        <f t="shared" si="529"/>
        <v>0</v>
      </c>
      <c r="AB1258" s="30">
        <f t="shared" si="530"/>
        <v>0</v>
      </c>
      <c r="AC1258" s="30">
        <f t="shared" si="531"/>
        <v>0</v>
      </c>
      <c r="AD1258" s="30">
        <f t="shared" si="532"/>
        <v>0</v>
      </c>
      <c r="AE1258" s="30">
        <f t="shared" si="533"/>
        <v>0</v>
      </c>
      <c r="AF1258" s="30">
        <f t="shared" si="534"/>
        <v>0</v>
      </c>
      <c r="AG1258" s="30">
        <f t="shared" si="535"/>
        <v>0</v>
      </c>
      <c r="AH1258" s="30">
        <f t="shared" si="536"/>
        <v>0</v>
      </c>
      <c r="AI1258" s="30">
        <f t="shared" si="537"/>
        <v>0</v>
      </c>
      <c r="AJ1258" s="30">
        <f t="shared" si="538"/>
        <v>0</v>
      </c>
    </row>
    <row r="1259" spans="1:36" ht="15.75" x14ac:dyDescent="0.25">
      <c r="A1259" s="42" t="str">
        <f t="shared" si="539"/>
        <v>ZERO</v>
      </c>
      <c r="B1259" s="42"/>
      <c r="C1259" s="56" t="s">
        <v>31</v>
      </c>
      <c r="D1259" s="11"/>
      <c r="E1259" s="45" t="s">
        <v>31</v>
      </c>
      <c r="F1259" s="46" t="str">
        <f>VLOOKUP(E1259,ISTRUZIONI!$A$10:$B$26,2)</f>
        <v>-</v>
      </c>
      <c r="G1259" s="10"/>
      <c r="H1259" s="57"/>
      <c r="I1259" s="57"/>
      <c r="J1259" s="29">
        <f t="shared" si="514"/>
        <v>0</v>
      </c>
      <c r="K1259" s="6" t="str">
        <f t="shared" si="540"/>
        <v>Compilare anagrafica</v>
      </c>
      <c r="L1259" s="5"/>
      <c r="M1259" s="32">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30">
        <f t="shared" si="527"/>
        <v>0</v>
      </c>
      <c r="Z1259" s="30">
        <f t="shared" si="528"/>
        <v>0</v>
      </c>
      <c r="AA1259" s="30">
        <f t="shared" si="529"/>
        <v>0</v>
      </c>
      <c r="AB1259" s="30">
        <f t="shared" si="530"/>
        <v>0</v>
      </c>
      <c r="AC1259" s="30">
        <f t="shared" si="531"/>
        <v>0</v>
      </c>
      <c r="AD1259" s="30">
        <f t="shared" si="532"/>
        <v>0</v>
      </c>
      <c r="AE1259" s="30">
        <f t="shared" si="533"/>
        <v>0</v>
      </c>
      <c r="AF1259" s="30">
        <f t="shared" si="534"/>
        <v>0</v>
      </c>
      <c r="AG1259" s="30">
        <f t="shared" si="535"/>
        <v>0</v>
      </c>
      <c r="AH1259" s="30">
        <f t="shared" si="536"/>
        <v>0</v>
      </c>
      <c r="AI1259" s="30">
        <f t="shared" si="537"/>
        <v>0</v>
      </c>
      <c r="AJ1259" s="30">
        <f t="shared" si="538"/>
        <v>0</v>
      </c>
    </row>
    <row r="1260" spans="1:36" ht="15.75" x14ac:dyDescent="0.25">
      <c r="A1260" s="42" t="str">
        <f t="shared" si="539"/>
        <v>ZERO</v>
      </c>
      <c r="B1260" s="42"/>
      <c r="C1260" s="56" t="s">
        <v>31</v>
      </c>
      <c r="D1260" s="11"/>
      <c r="E1260" s="45" t="s">
        <v>31</v>
      </c>
      <c r="F1260" s="46" t="str">
        <f>VLOOKUP(E1260,ISTRUZIONI!$A$10:$B$26,2)</f>
        <v>-</v>
      </c>
      <c r="G1260" s="10"/>
      <c r="H1260" s="57"/>
      <c r="I1260" s="57"/>
      <c r="J1260" s="29">
        <f t="shared" si="514"/>
        <v>0</v>
      </c>
      <c r="K1260" s="6" t="str">
        <f t="shared" si="540"/>
        <v>Compilare anagrafica</v>
      </c>
      <c r="L1260" s="5"/>
      <c r="M1260" s="32">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30">
        <f t="shared" si="527"/>
        <v>0</v>
      </c>
      <c r="Z1260" s="30">
        <f t="shared" si="528"/>
        <v>0</v>
      </c>
      <c r="AA1260" s="30">
        <f t="shared" si="529"/>
        <v>0</v>
      </c>
      <c r="AB1260" s="30">
        <f t="shared" si="530"/>
        <v>0</v>
      </c>
      <c r="AC1260" s="30">
        <f t="shared" si="531"/>
        <v>0</v>
      </c>
      <c r="AD1260" s="30">
        <f t="shared" si="532"/>
        <v>0</v>
      </c>
      <c r="AE1260" s="30">
        <f t="shared" si="533"/>
        <v>0</v>
      </c>
      <c r="AF1260" s="30">
        <f t="shared" si="534"/>
        <v>0</v>
      </c>
      <c r="AG1260" s="30">
        <f t="shared" si="535"/>
        <v>0</v>
      </c>
      <c r="AH1260" s="30">
        <f t="shared" si="536"/>
        <v>0</v>
      </c>
      <c r="AI1260" s="30">
        <f t="shared" si="537"/>
        <v>0</v>
      </c>
      <c r="AJ1260" s="30">
        <f t="shared" si="538"/>
        <v>0</v>
      </c>
    </row>
    <row r="1261" spans="1:36" ht="15.75" x14ac:dyDescent="0.25">
      <c r="A1261" s="42" t="str">
        <f t="shared" si="539"/>
        <v>ZERO</v>
      </c>
      <c r="B1261" s="42"/>
      <c r="C1261" s="56" t="s">
        <v>31</v>
      </c>
      <c r="D1261" s="11"/>
      <c r="E1261" s="45" t="s">
        <v>31</v>
      </c>
      <c r="F1261" s="46" t="str">
        <f>VLOOKUP(E1261,ISTRUZIONI!$A$10:$B$26,2)</f>
        <v>-</v>
      </c>
      <c r="G1261" s="10"/>
      <c r="H1261" s="57"/>
      <c r="I1261" s="57"/>
      <c r="J1261" s="29">
        <f t="shared" si="514"/>
        <v>0</v>
      </c>
      <c r="K1261" s="6" t="str">
        <f t="shared" si="540"/>
        <v>Compilare anagrafica</v>
      </c>
      <c r="L1261" s="5"/>
      <c r="M1261" s="32">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30">
        <f t="shared" si="527"/>
        <v>0</v>
      </c>
      <c r="Z1261" s="30">
        <f t="shared" si="528"/>
        <v>0</v>
      </c>
      <c r="AA1261" s="30">
        <f t="shared" si="529"/>
        <v>0</v>
      </c>
      <c r="AB1261" s="30">
        <f t="shared" si="530"/>
        <v>0</v>
      </c>
      <c r="AC1261" s="30">
        <f t="shared" si="531"/>
        <v>0</v>
      </c>
      <c r="AD1261" s="30">
        <f t="shared" si="532"/>
        <v>0</v>
      </c>
      <c r="AE1261" s="30">
        <f t="shared" si="533"/>
        <v>0</v>
      </c>
      <c r="AF1261" s="30">
        <f t="shared" si="534"/>
        <v>0</v>
      </c>
      <c r="AG1261" s="30">
        <f t="shared" si="535"/>
        <v>0</v>
      </c>
      <c r="AH1261" s="30">
        <f t="shared" si="536"/>
        <v>0</v>
      </c>
      <c r="AI1261" s="30">
        <f t="shared" si="537"/>
        <v>0</v>
      </c>
      <c r="AJ1261" s="30">
        <f t="shared" si="538"/>
        <v>0</v>
      </c>
    </row>
    <row r="1262" spans="1:36" ht="15.75" x14ac:dyDescent="0.25">
      <c r="A1262" s="42" t="str">
        <f t="shared" si="539"/>
        <v>ZERO</v>
      </c>
      <c r="B1262" s="42"/>
      <c r="C1262" s="56" t="s">
        <v>31</v>
      </c>
      <c r="D1262" s="11"/>
      <c r="E1262" s="45" t="s">
        <v>31</v>
      </c>
      <c r="F1262" s="46" t="str">
        <f>VLOOKUP(E1262,ISTRUZIONI!$A$10:$B$26,2)</f>
        <v>-</v>
      </c>
      <c r="G1262" s="10"/>
      <c r="H1262" s="57"/>
      <c r="I1262" s="57"/>
      <c r="J1262" s="29">
        <f t="shared" si="514"/>
        <v>0</v>
      </c>
      <c r="K1262" s="6" t="str">
        <f t="shared" si="540"/>
        <v>Compilare anagrafica</v>
      </c>
      <c r="L1262" s="5"/>
      <c r="M1262" s="32">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30">
        <f t="shared" si="527"/>
        <v>0</v>
      </c>
      <c r="Z1262" s="30">
        <f t="shared" si="528"/>
        <v>0</v>
      </c>
      <c r="AA1262" s="30">
        <f t="shared" si="529"/>
        <v>0</v>
      </c>
      <c r="AB1262" s="30">
        <f t="shared" si="530"/>
        <v>0</v>
      </c>
      <c r="AC1262" s="30">
        <f t="shared" si="531"/>
        <v>0</v>
      </c>
      <c r="AD1262" s="30">
        <f t="shared" si="532"/>
        <v>0</v>
      </c>
      <c r="AE1262" s="30">
        <f t="shared" si="533"/>
        <v>0</v>
      </c>
      <c r="AF1262" s="30">
        <f t="shared" si="534"/>
        <v>0</v>
      </c>
      <c r="AG1262" s="30">
        <f t="shared" si="535"/>
        <v>0</v>
      </c>
      <c r="AH1262" s="30">
        <f t="shared" si="536"/>
        <v>0</v>
      </c>
      <c r="AI1262" s="30">
        <f t="shared" si="537"/>
        <v>0</v>
      </c>
      <c r="AJ1262" s="30">
        <f t="shared" si="538"/>
        <v>0</v>
      </c>
    </row>
    <row r="1263" spans="1:36" ht="15.75" x14ac:dyDescent="0.25">
      <c r="A1263" s="42" t="str">
        <f t="shared" si="539"/>
        <v>ZERO</v>
      </c>
      <c r="B1263" s="42"/>
      <c r="C1263" s="56" t="s">
        <v>31</v>
      </c>
      <c r="D1263" s="11"/>
      <c r="E1263" s="45" t="s">
        <v>31</v>
      </c>
      <c r="F1263" s="46" t="str">
        <f>VLOOKUP(E1263,ISTRUZIONI!$A$10:$B$26,2)</f>
        <v>-</v>
      </c>
      <c r="G1263" s="10"/>
      <c r="H1263" s="57"/>
      <c r="I1263" s="57"/>
      <c r="J1263" s="29">
        <f t="shared" si="514"/>
        <v>0</v>
      </c>
      <c r="K1263" s="6" t="str">
        <f t="shared" si="540"/>
        <v>Compilare anagrafica</v>
      </c>
      <c r="L1263" s="5"/>
      <c r="M1263" s="32">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30">
        <f t="shared" si="527"/>
        <v>0</v>
      </c>
      <c r="Z1263" s="30">
        <f t="shared" si="528"/>
        <v>0</v>
      </c>
      <c r="AA1263" s="30">
        <f t="shared" si="529"/>
        <v>0</v>
      </c>
      <c r="AB1263" s="30">
        <f t="shared" si="530"/>
        <v>0</v>
      </c>
      <c r="AC1263" s="30">
        <f t="shared" si="531"/>
        <v>0</v>
      </c>
      <c r="AD1263" s="30">
        <f t="shared" si="532"/>
        <v>0</v>
      </c>
      <c r="AE1263" s="30">
        <f t="shared" si="533"/>
        <v>0</v>
      </c>
      <c r="AF1263" s="30">
        <f t="shared" si="534"/>
        <v>0</v>
      </c>
      <c r="AG1263" s="30">
        <f t="shared" si="535"/>
        <v>0</v>
      </c>
      <c r="AH1263" s="30">
        <f t="shared" si="536"/>
        <v>0</v>
      </c>
      <c r="AI1263" s="30">
        <f t="shared" si="537"/>
        <v>0</v>
      </c>
      <c r="AJ1263" s="30">
        <f t="shared" si="538"/>
        <v>0</v>
      </c>
    </row>
    <row r="1264" spans="1:36" ht="15.75" x14ac:dyDescent="0.25">
      <c r="A1264" s="42" t="str">
        <f t="shared" si="539"/>
        <v>ZERO</v>
      </c>
      <c r="B1264" s="42"/>
      <c r="C1264" s="56" t="s">
        <v>31</v>
      </c>
      <c r="D1264" s="11"/>
      <c r="E1264" s="45" t="s">
        <v>31</v>
      </c>
      <c r="F1264" s="46" t="str">
        <f>VLOOKUP(E1264,ISTRUZIONI!$A$10:$B$26,2)</f>
        <v>-</v>
      </c>
      <c r="G1264" s="10"/>
      <c r="H1264" s="57"/>
      <c r="I1264" s="57"/>
      <c r="J1264" s="29">
        <f t="shared" si="514"/>
        <v>0</v>
      </c>
      <c r="K1264" s="6" t="str">
        <f t="shared" si="540"/>
        <v>Compilare anagrafica</v>
      </c>
      <c r="L1264" s="5"/>
      <c r="M1264" s="32">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30">
        <f t="shared" si="527"/>
        <v>0</v>
      </c>
      <c r="Z1264" s="30">
        <f t="shared" si="528"/>
        <v>0</v>
      </c>
      <c r="AA1264" s="30">
        <f t="shared" si="529"/>
        <v>0</v>
      </c>
      <c r="AB1264" s="30">
        <f t="shared" si="530"/>
        <v>0</v>
      </c>
      <c r="AC1264" s="30">
        <f t="shared" si="531"/>
        <v>0</v>
      </c>
      <c r="AD1264" s="30">
        <f t="shared" si="532"/>
        <v>0</v>
      </c>
      <c r="AE1264" s="30">
        <f t="shared" si="533"/>
        <v>0</v>
      </c>
      <c r="AF1264" s="30">
        <f t="shared" si="534"/>
        <v>0</v>
      </c>
      <c r="AG1264" s="30">
        <f t="shared" si="535"/>
        <v>0</v>
      </c>
      <c r="AH1264" s="30">
        <f t="shared" si="536"/>
        <v>0</v>
      </c>
      <c r="AI1264" s="30">
        <f t="shared" si="537"/>
        <v>0</v>
      </c>
      <c r="AJ1264" s="30">
        <f t="shared" si="538"/>
        <v>0</v>
      </c>
    </row>
    <row r="1265" spans="1:36" ht="15.75" x14ac:dyDescent="0.25">
      <c r="A1265" s="42" t="str">
        <f t="shared" si="539"/>
        <v>ZERO</v>
      </c>
      <c r="B1265" s="42"/>
      <c r="C1265" s="56" t="s">
        <v>31</v>
      </c>
      <c r="D1265" s="11"/>
      <c r="E1265" s="45" t="s">
        <v>31</v>
      </c>
      <c r="F1265" s="46" t="str">
        <f>VLOOKUP(E1265,ISTRUZIONI!$A$10:$B$26,2)</f>
        <v>-</v>
      </c>
      <c r="G1265" s="10"/>
      <c r="H1265" s="57"/>
      <c r="I1265" s="57"/>
      <c r="J1265" s="29">
        <f t="shared" si="514"/>
        <v>0</v>
      </c>
      <c r="K1265" s="6" t="str">
        <f t="shared" si="540"/>
        <v>Compilare anagrafica</v>
      </c>
      <c r="L1265" s="5"/>
      <c r="M1265" s="32">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30">
        <f t="shared" si="527"/>
        <v>0</v>
      </c>
      <c r="Z1265" s="30">
        <f t="shared" si="528"/>
        <v>0</v>
      </c>
      <c r="AA1265" s="30">
        <f t="shared" si="529"/>
        <v>0</v>
      </c>
      <c r="AB1265" s="30">
        <f t="shared" si="530"/>
        <v>0</v>
      </c>
      <c r="AC1265" s="30">
        <f t="shared" si="531"/>
        <v>0</v>
      </c>
      <c r="AD1265" s="30">
        <f t="shared" si="532"/>
        <v>0</v>
      </c>
      <c r="AE1265" s="30">
        <f t="shared" si="533"/>
        <v>0</v>
      </c>
      <c r="AF1265" s="30">
        <f t="shared" si="534"/>
        <v>0</v>
      </c>
      <c r="AG1265" s="30">
        <f t="shared" si="535"/>
        <v>0</v>
      </c>
      <c r="AH1265" s="30">
        <f t="shared" si="536"/>
        <v>0</v>
      </c>
      <c r="AI1265" s="30">
        <f t="shared" si="537"/>
        <v>0</v>
      </c>
      <c r="AJ1265" s="30">
        <f t="shared" si="538"/>
        <v>0</v>
      </c>
    </row>
    <row r="1266" spans="1:36" ht="15.75" x14ac:dyDescent="0.25">
      <c r="A1266" s="42" t="str">
        <f t="shared" si="539"/>
        <v>ZERO</v>
      </c>
      <c r="B1266" s="42"/>
      <c r="C1266" s="56" t="s">
        <v>31</v>
      </c>
      <c r="D1266" s="11"/>
      <c r="E1266" s="45" t="s">
        <v>31</v>
      </c>
      <c r="F1266" s="46" t="str">
        <f>VLOOKUP(E1266,ISTRUZIONI!$A$10:$B$26,2)</f>
        <v>-</v>
      </c>
      <c r="G1266" s="10"/>
      <c r="H1266" s="57"/>
      <c r="I1266" s="57"/>
      <c r="J1266" s="29">
        <f t="shared" si="514"/>
        <v>0</v>
      </c>
      <c r="K1266" s="6" t="str">
        <f t="shared" si="540"/>
        <v>Compilare anagrafica</v>
      </c>
      <c r="L1266" s="5"/>
      <c r="M1266" s="32">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30">
        <f t="shared" si="527"/>
        <v>0</v>
      </c>
      <c r="Z1266" s="30">
        <f t="shared" si="528"/>
        <v>0</v>
      </c>
      <c r="AA1266" s="30">
        <f t="shared" si="529"/>
        <v>0</v>
      </c>
      <c r="AB1266" s="30">
        <f t="shared" si="530"/>
        <v>0</v>
      </c>
      <c r="AC1266" s="30">
        <f t="shared" si="531"/>
        <v>0</v>
      </c>
      <c r="AD1266" s="30">
        <f t="shared" si="532"/>
        <v>0</v>
      </c>
      <c r="AE1266" s="30">
        <f t="shared" si="533"/>
        <v>0</v>
      </c>
      <c r="AF1266" s="30">
        <f t="shared" si="534"/>
        <v>0</v>
      </c>
      <c r="AG1266" s="30">
        <f t="shared" si="535"/>
        <v>0</v>
      </c>
      <c r="AH1266" s="30">
        <f t="shared" si="536"/>
        <v>0</v>
      </c>
      <c r="AI1266" s="30">
        <f t="shared" si="537"/>
        <v>0</v>
      </c>
      <c r="AJ1266" s="30">
        <f t="shared" si="538"/>
        <v>0</v>
      </c>
    </row>
    <row r="1267" spans="1:36" ht="15.75" x14ac:dyDescent="0.25">
      <c r="A1267" s="42" t="str">
        <f t="shared" si="539"/>
        <v>ZERO</v>
      </c>
      <c r="B1267" s="42"/>
      <c r="C1267" s="56" t="s">
        <v>31</v>
      </c>
      <c r="D1267" s="11"/>
      <c r="E1267" s="45" t="s">
        <v>31</v>
      </c>
      <c r="F1267" s="46" t="str">
        <f>VLOOKUP(E1267,ISTRUZIONI!$A$10:$B$26,2)</f>
        <v>-</v>
      </c>
      <c r="G1267" s="10"/>
      <c r="H1267" s="57"/>
      <c r="I1267" s="57"/>
      <c r="J1267" s="29">
        <f t="shared" si="514"/>
        <v>0</v>
      </c>
      <c r="K1267" s="6" t="str">
        <f t="shared" si="540"/>
        <v>Compilare anagrafica</v>
      </c>
      <c r="L1267" s="5"/>
      <c r="M1267" s="32">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30">
        <f t="shared" si="527"/>
        <v>0</v>
      </c>
      <c r="Z1267" s="30">
        <f t="shared" si="528"/>
        <v>0</v>
      </c>
      <c r="AA1267" s="30">
        <f t="shared" si="529"/>
        <v>0</v>
      </c>
      <c r="AB1267" s="30">
        <f t="shared" si="530"/>
        <v>0</v>
      </c>
      <c r="AC1267" s="30">
        <f t="shared" si="531"/>
        <v>0</v>
      </c>
      <c r="AD1267" s="30">
        <f t="shared" si="532"/>
        <v>0</v>
      </c>
      <c r="AE1267" s="30">
        <f t="shared" si="533"/>
        <v>0</v>
      </c>
      <c r="AF1267" s="30">
        <f t="shared" si="534"/>
        <v>0</v>
      </c>
      <c r="AG1267" s="30">
        <f t="shared" si="535"/>
        <v>0</v>
      </c>
      <c r="AH1267" s="30">
        <f t="shared" si="536"/>
        <v>0</v>
      </c>
      <c r="AI1267" s="30">
        <f t="shared" si="537"/>
        <v>0</v>
      </c>
      <c r="AJ1267" s="30">
        <f t="shared" si="538"/>
        <v>0</v>
      </c>
    </row>
    <row r="1268" spans="1:36" ht="15.75" x14ac:dyDescent="0.25">
      <c r="A1268" s="42" t="str">
        <f t="shared" si="539"/>
        <v>ZERO</v>
      </c>
      <c r="B1268" s="42"/>
      <c r="C1268" s="56" t="s">
        <v>31</v>
      </c>
      <c r="D1268" s="11"/>
      <c r="E1268" s="45" t="s">
        <v>31</v>
      </c>
      <c r="F1268" s="46" t="str">
        <f>VLOOKUP(E1268,ISTRUZIONI!$A$10:$B$26,2)</f>
        <v>-</v>
      </c>
      <c r="G1268" s="10"/>
      <c r="H1268" s="57"/>
      <c r="I1268" s="57"/>
      <c r="J1268" s="29">
        <f t="shared" si="514"/>
        <v>0</v>
      </c>
      <c r="K1268" s="6" t="str">
        <f t="shared" si="540"/>
        <v>Compilare anagrafica</v>
      </c>
      <c r="L1268" s="5"/>
      <c r="M1268" s="32">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30">
        <f t="shared" si="527"/>
        <v>0</v>
      </c>
      <c r="Z1268" s="30">
        <f t="shared" si="528"/>
        <v>0</v>
      </c>
      <c r="AA1268" s="30">
        <f t="shared" si="529"/>
        <v>0</v>
      </c>
      <c r="AB1268" s="30">
        <f t="shared" si="530"/>
        <v>0</v>
      </c>
      <c r="AC1268" s="30">
        <f t="shared" si="531"/>
        <v>0</v>
      </c>
      <c r="AD1268" s="30">
        <f t="shared" si="532"/>
        <v>0</v>
      </c>
      <c r="AE1268" s="30">
        <f t="shared" si="533"/>
        <v>0</v>
      </c>
      <c r="AF1268" s="30">
        <f t="shared" si="534"/>
        <v>0</v>
      </c>
      <c r="AG1268" s="30">
        <f t="shared" si="535"/>
        <v>0</v>
      </c>
      <c r="AH1268" s="30">
        <f t="shared" si="536"/>
        <v>0</v>
      </c>
      <c r="AI1268" s="30">
        <f t="shared" si="537"/>
        <v>0</v>
      </c>
      <c r="AJ1268" s="30">
        <f t="shared" si="538"/>
        <v>0</v>
      </c>
    </row>
    <row r="1269" spans="1:36" ht="15.75" x14ac:dyDescent="0.25">
      <c r="A1269" s="42" t="str">
        <f t="shared" si="539"/>
        <v>ZERO</v>
      </c>
      <c r="B1269" s="42"/>
      <c r="C1269" s="56" t="s">
        <v>31</v>
      </c>
      <c r="D1269" s="11"/>
      <c r="E1269" s="45" t="s">
        <v>31</v>
      </c>
      <c r="F1269" s="46" t="str">
        <f>VLOOKUP(E1269,ISTRUZIONI!$A$10:$B$26,2)</f>
        <v>-</v>
      </c>
      <c r="G1269" s="10"/>
      <c r="H1269" s="57"/>
      <c r="I1269" s="57"/>
      <c r="J1269" s="29">
        <f t="shared" si="514"/>
        <v>0</v>
      </c>
      <c r="K1269" s="6" t="str">
        <f t="shared" si="540"/>
        <v>Compilare anagrafica</v>
      </c>
      <c r="L1269" s="5"/>
      <c r="M1269" s="32">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30">
        <f t="shared" si="527"/>
        <v>0</v>
      </c>
      <c r="Z1269" s="30">
        <f t="shared" si="528"/>
        <v>0</v>
      </c>
      <c r="AA1269" s="30">
        <f t="shared" si="529"/>
        <v>0</v>
      </c>
      <c r="AB1269" s="30">
        <f t="shared" si="530"/>
        <v>0</v>
      </c>
      <c r="AC1269" s="30">
        <f t="shared" si="531"/>
        <v>0</v>
      </c>
      <c r="AD1269" s="30">
        <f t="shared" si="532"/>
        <v>0</v>
      </c>
      <c r="AE1269" s="30">
        <f t="shared" si="533"/>
        <v>0</v>
      </c>
      <c r="AF1269" s="30">
        <f t="shared" si="534"/>
        <v>0</v>
      </c>
      <c r="AG1269" s="30">
        <f t="shared" si="535"/>
        <v>0</v>
      </c>
      <c r="AH1269" s="30">
        <f t="shared" si="536"/>
        <v>0</v>
      </c>
      <c r="AI1269" s="30">
        <f t="shared" si="537"/>
        <v>0</v>
      </c>
      <c r="AJ1269" s="30">
        <f t="shared" si="538"/>
        <v>0</v>
      </c>
    </row>
    <row r="1270" spans="1:36" ht="15.75" x14ac:dyDescent="0.25">
      <c r="A1270" s="42" t="str">
        <f t="shared" si="539"/>
        <v>ZERO</v>
      </c>
      <c r="B1270" s="42"/>
      <c r="C1270" s="56" t="s">
        <v>31</v>
      </c>
      <c r="D1270" s="11"/>
      <c r="E1270" s="45" t="s">
        <v>31</v>
      </c>
      <c r="F1270" s="46" t="str">
        <f>VLOOKUP(E1270,ISTRUZIONI!$A$10:$B$26,2)</f>
        <v>-</v>
      </c>
      <c r="G1270" s="10"/>
      <c r="H1270" s="57"/>
      <c r="I1270" s="57"/>
      <c r="J1270" s="29">
        <f t="shared" si="514"/>
        <v>0</v>
      </c>
      <c r="K1270" s="6" t="str">
        <f t="shared" si="540"/>
        <v>Compilare anagrafica</v>
      </c>
      <c r="L1270" s="5"/>
      <c r="M1270" s="32">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30">
        <f t="shared" si="527"/>
        <v>0</v>
      </c>
      <c r="Z1270" s="30">
        <f t="shared" si="528"/>
        <v>0</v>
      </c>
      <c r="AA1270" s="30">
        <f t="shared" si="529"/>
        <v>0</v>
      </c>
      <c r="AB1270" s="30">
        <f t="shared" si="530"/>
        <v>0</v>
      </c>
      <c r="AC1270" s="30">
        <f t="shared" si="531"/>
        <v>0</v>
      </c>
      <c r="AD1270" s="30">
        <f t="shared" si="532"/>
        <v>0</v>
      </c>
      <c r="AE1270" s="30">
        <f t="shared" si="533"/>
        <v>0</v>
      </c>
      <c r="AF1270" s="30">
        <f t="shared" si="534"/>
        <v>0</v>
      </c>
      <c r="AG1270" s="30">
        <f t="shared" si="535"/>
        <v>0</v>
      </c>
      <c r="AH1270" s="30">
        <f t="shared" si="536"/>
        <v>0</v>
      </c>
      <c r="AI1270" s="30">
        <f t="shared" si="537"/>
        <v>0</v>
      </c>
      <c r="AJ1270" s="30">
        <f t="shared" si="538"/>
        <v>0</v>
      </c>
    </row>
    <row r="1271" spans="1:36" ht="15.75" x14ac:dyDescent="0.25">
      <c r="A1271" s="42" t="str">
        <f t="shared" si="539"/>
        <v>ZERO</v>
      </c>
      <c r="B1271" s="42"/>
      <c r="C1271" s="56" t="s">
        <v>31</v>
      </c>
      <c r="D1271" s="11"/>
      <c r="E1271" s="45" t="s">
        <v>31</v>
      </c>
      <c r="F1271" s="46" t="str">
        <f>VLOOKUP(E1271,ISTRUZIONI!$A$10:$B$26,2)</f>
        <v>-</v>
      </c>
      <c r="G1271" s="10"/>
      <c r="H1271" s="57"/>
      <c r="I1271" s="57"/>
      <c r="J1271" s="29">
        <f t="shared" si="514"/>
        <v>0</v>
      </c>
      <c r="K1271" s="6" t="str">
        <f t="shared" si="540"/>
        <v>Compilare anagrafica</v>
      </c>
      <c r="L1271" s="5"/>
      <c r="M1271" s="32">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30">
        <f t="shared" si="527"/>
        <v>0</v>
      </c>
      <c r="Z1271" s="30">
        <f t="shared" si="528"/>
        <v>0</v>
      </c>
      <c r="AA1271" s="30">
        <f t="shared" si="529"/>
        <v>0</v>
      </c>
      <c r="AB1271" s="30">
        <f t="shared" si="530"/>
        <v>0</v>
      </c>
      <c r="AC1271" s="30">
        <f t="shared" si="531"/>
        <v>0</v>
      </c>
      <c r="AD1271" s="30">
        <f t="shared" si="532"/>
        <v>0</v>
      </c>
      <c r="AE1271" s="30">
        <f t="shared" si="533"/>
        <v>0</v>
      </c>
      <c r="AF1271" s="30">
        <f t="shared" si="534"/>
        <v>0</v>
      </c>
      <c r="AG1271" s="30">
        <f t="shared" si="535"/>
        <v>0</v>
      </c>
      <c r="AH1271" s="30">
        <f t="shared" si="536"/>
        <v>0</v>
      </c>
      <c r="AI1271" s="30">
        <f t="shared" si="537"/>
        <v>0</v>
      </c>
      <c r="AJ1271" s="30">
        <f t="shared" si="538"/>
        <v>0</v>
      </c>
    </row>
    <row r="1272" spans="1:36" ht="15.75" x14ac:dyDescent="0.25">
      <c r="A1272" s="42" t="str">
        <f t="shared" si="539"/>
        <v>ZERO</v>
      </c>
      <c r="B1272" s="42"/>
      <c r="C1272" s="56" t="s">
        <v>31</v>
      </c>
      <c r="D1272" s="11"/>
      <c r="E1272" s="45" t="s">
        <v>31</v>
      </c>
      <c r="F1272" s="46" t="str">
        <f>VLOOKUP(E1272,ISTRUZIONI!$A$10:$B$26,2)</f>
        <v>-</v>
      </c>
      <c r="G1272" s="10"/>
      <c r="H1272" s="57"/>
      <c r="I1272" s="57"/>
      <c r="J1272" s="29">
        <f t="shared" si="514"/>
        <v>0</v>
      </c>
      <c r="K1272" s="6" t="str">
        <f t="shared" si="540"/>
        <v>Compilare anagrafica</v>
      </c>
      <c r="L1272" s="5"/>
      <c r="M1272" s="32">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30">
        <f t="shared" si="527"/>
        <v>0</v>
      </c>
      <c r="Z1272" s="30">
        <f t="shared" si="528"/>
        <v>0</v>
      </c>
      <c r="AA1272" s="30">
        <f t="shared" si="529"/>
        <v>0</v>
      </c>
      <c r="AB1272" s="30">
        <f t="shared" si="530"/>
        <v>0</v>
      </c>
      <c r="AC1272" s="30">
        <f t="shared" si="531"/>
        <v>0</v>
      </c>
      <c r="AD1272" s="30">
        <f t="shared" si="532"/>
        <v>0</v>
      </c>
      <c r="AE1272" s="30">
        <f t="shared" si="533"/>
        <v>0</v>
      </c>
      <c r="AF1272" s="30">
        <f t="shared" si="534"/>
        <v>0</v>
      </c>
      <c r="AG1272" s="30">
        <f t="shared" si="535"/>
        <v>0</v>
      </c>
      <c r="AH1272" s="30">
        <f t="shared" si="536"/>
        <v>0</v>
      </c>
      <c r="AI1272" s="30">
        <f t="shared" si="537"/>
        <v>0</v>
      </c>
      <c r="AJ1272" s="30">
        <f t="shared" si="538"/>
        <v>0</v>
      </c>
    </row>
    <row r="1273" spans="1:36" ht="15.75" x14ac:dyDescent="0.25">
      <c r="A1273" s="42" t="str">
        <f t="shared" si="539"/>
        <v>ZERO</v>
      </c>
      <c r="B1273" s="42"/>
      <c r="C1273" s="56" t="s">
        <v>31</v>
      </c>
      <c r="D1273" s="11"/>
      <c r="E1273" s="45" t="s">
        <v>31</v>
      </c>
      <c r="F1273" s="46" t="str">
        <f>VLOOKUP(E1273,ISTRUZIONI!$A$10:$B$26,2)</f>
        <v>-</v>
      </c>
      <c r="G1273" s="10"/>
      <c r="H1273" s="57"/>
      <c r="I1273" s="57"/>
      <c r="J1273" s="29">
        <f t="shared" si="514"/>
        <v>0</v>
      </c>
      <c r="K1273" s="6" t="str">
        <f t="shared" si="540"/>
        <v>Compilare anagrafica</v>
      </c>
      <c r="L1273" s="5"/>
      <c r="M1273" s="32">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30">
        <f t="shared" si="527"/>
        <v>0</v>
      </c>
      <c r="Z1273" s="30">
        <f t="shared" si="528"/>
        <v>0</v>
      </c>
      <c r="AA1273" s="30">
        <f t="shared" si="529"/>
        <v>0</v>
      </c>
      <c r="AB1273" s="30">
        <f t="shared" si="530"/>
        <v>0</v>
      </c>
      <c r="AC1273" s="30">
        <f t="shared" si="531"/>
        <v>0</v>
      </c>
      <c r="AD1273" s="30">
        <f t="shared" si="532"/>
        <v>0</v>
      </c>
      <c r="AE1273" s="30">
        <f t="shared" si="533"/>
        <v>0</v>
      </c>
      <c r="AF1273" s="30">
        <f t="shared" si="534"/>
        <v>0</v>
      </c>
      <c r="AG1273" s="30">
        <f t="shared" si="535"/>
        <v>0</v>
      </c>
      <c r="AH1273" s="30">
        <f t="shared" si="536"/>
        <v>0</v>
      </c>
      <c r="AI1273" s="30">
        <f t="shared" si="537"/>
        <v>0</v>
      </c>
      <c r="AJ1273" s="30">
        <f t="shared" si="538"/>
        <v>0</v>
      </c>
    </row>
    <row r="1274" spans="1:36" ht="15.75" x14ac:dyDescent="0.25">
      <c r="A1274" s="42" t="str">
        <f t="shared" si="539"/>
        <v>ZERO</v>
      </c>
      <c r="B1274" s="42"/>
      <c r="C1274" s="56" t="s">
        <v>31</v>
      </c>
      <c r="D1274" s="11"/>
      <c r="E1274" s="45" t="s">
        <v>31</v>
      </c>
      <c r="F1274" s="46" t="str">
        <f>VLOOKUP(E1274,ISTRUZIONI!$A$10:$B$26,2)</f>
        <v>-</v>
      </c>
      <c r="G1274" s="10"/>
      <c r="H1274" s="57"/>
      <c r="I1274" s="57"/>
      <c r="J1274" s="29">
        <f t="shared" si="514"/>
        <v>0</v>
      </c>
      <c r="K1274" s="6" t="str">
        <f t="shared" si="540"/>
        <v>Compilare anagrafica</v>
      </c>
      <c r="L1274" s="5"/>
      <c r="M1274" s="32">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30">
        <f t="shared" si="527"/>
        <v>0</v>
      </c>
      <c r="Z1274" s="30">
        <f t="shared" si="528"/>
        <v>0</v>
      </c>
      <c r="AA1274" s="30">
        <f t="shared" si="529"/>
        <v>0</v>
      </c>
      <c r="AB1274" s="30">
        <f t="shared" si="530"/>
        <v>0</v>
      </c>
      <c r="AC1274" s="30">
        <f t="shared" si="531"/>
        <v>0</v>
      </c>
      <c r="AD1274" s="30">
        <f t="shared" si="532"/>
        <v>0</v>
      </c>
      <c r="AE1274" s="30">
        <f t="shared" si="533"/>
        <v>0</v>
      </c>
      <c r="AF1274" s="30">
        <f t="shared" si="534"/>
        <v>0</v>
      </c>
      <c r="AG1274" s="30">
        <f t="shared" si="535"/>
        <v>0</v>
      </c>
      <c r="AH1274" s="30">
        <f t="shared" si="536"/>
        <v>0</v>
      </c>
      <c r="AI1274" s="30">
        <f t="shared" si="537"/>
        <v>0</v>
      </c>
      <c r="AJ1274" s="30">
        <f t="shared" si="538"/>
        <v>0</v>
      </c>
    </row>
    <row r="1275" spans="1:36" ht="15.75" x14ac:dyDescent="0.25">
      <c r="A1275" s="42" t="str">
        <f t="shared" si="539"/>
        <v>ZERO</v>
      </c>
      <c r="B1275" s="42"/>
      <c r="C1275" s="56" t="s">
        <v>31</v>
      </c>
      <c r="D1275" s="11"/>
      <c r="E1275" s="45" t="s">
        <v>31</v>
      </c>
      <c r="F1275" s="46" t="str">
        <f>VLOOKUP(E1275,ISTRUZIONI!$A$10:$B$26,2)</f>
        <v>-</v>
      </c>
      <c r="G1275" s="10"/>
      <c r="H1275" s="57"/>
      <c r="I1275" s="57"/>
      <c r="J1275" s="29">
        <f t="shared" si="514"/>
        <v>0</v>
      </c>
      <c r="K1275" s="6" t="str">
        <f t="shared" si="540"/>
        <v>Compilare anagrafica</v>
      </c>
      <c r="L1275" s="5"/>
      <c r="M1275" s="32">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30">
        <f t="shared" si="527"/>
        <v>0</v>
      </c>
      <c r="Z1275" s="30">
        <f t="shared" si="528"/>
        <v>0</v>
      </c>
      <c r="AA1275" s="30">
        <f t="shared" si="529"/>
        <v>0</v>
      </c>
      <c r="AB1275" s="30">
        <f t="shared" si="530"/>
        <v>0</v>
      </c>
      <c r="AC1275" s="30">
        <f t="shared" si="531"/>
        <v>0</v>
      </c>
      <c r="AD1275" s="30">
        <f t="shared" si="532"/>
        <v>0</v>
      </c>
      <c r="AE1275" s="30">
        <f t="shared" si="533"/>
        <v>0</v>
      </c>
      <c r="AF1275" s="30">
        <f t="shared" si="534"/>
        <v>0</v>
      </c>
      <c r="AG1275" s="30">
        <f t="shared" si="535"/>
        <v>0</v>
      </c>
      <c r="AH1275" s="30">
        <f t="shared" si="536"/>
        <v>0</v>
      </c>
      <c r="AI1275" s="30">
        <f t="shared" si="537"/>
        <v>0</v>
      </c>
      <c r="AJ1275" s="30">
        <f t="shared" si="538"/>
        <v>0</v>
      </c>
    </row>
    <row r="1276" spans="1:36" ht="15.75" x14ac:dyDescent="0.25">
      <c r="A1276" s="42" t="str">
        <f t="shared" si="539"/>
        <v>ZERO</v>
      </c>
      <c r="B1276" s="42"/>
      <c r="C1276" s="56" t="s">
        <v>31</v>
      </c>
      <c r="D1276" s="11"/>
      <c r="E1276" s="45" t="s">
        <v>31</v>
      </c>
      <c r="F1276" s="46" t="str">
        <f>VLOOKUP(E1276,ISTRUZIONI!$A$10:$B$26,2)</f>
        <v>-</v>
      </c>
      <c r="G1276" s="10"/>
      <c r="H1276" s="57"/>
      <c r="I1276" s="57"/>
      <c r="J1276" s="29">
        <f t="shared" si="514"/>
        <v>0</v>
      </c>
      <c r="K1276" s="6" t="str">
        <f t="shared" si="540"/>
        <v>Compilare anagrafica</v>
      </c>
      <c r="L1276" s="5"/>
      <c r="M1276" s="32">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30">
        <f t="shared" si="527"/>
        <v>0</v>
      </c>
      <c r="Z1276" s="30">
        <f t="shared" si="528"/>
        <v>0</v>
      </c>
      <c r="AA1276" s="30">
        <f t="shared" si="529"/>
        <v>0</v>
      </c>
      <c r="AB1276" s="30">
        <f t="shared" si="530"/>
        <v>0</v>
      </c>
      <c r="AC1276" s="30">
        <f t="shared" si="531"/>
        <v>0</v>
      </c>
      <c r="AD1276" s="30">
        <f t="shared" si="532"/>
        <v>0</v>
      </c>
      <c r="AE1276" s="30">
        <f t="shared" si="533"/>
        <v>0</v>
      </c>
      <c r="AF1276" s="30">
        <f t="shared" si="534"/>
        <v>0</v>
      </c>
      <c r="AG1276" s="30">
        <f t="shared" si="535"/>
        <v>0</v>
      </c>
      <c r="AH1276" s="30">
        <f t="shared" si="536"/>
        <v>0</v>
      </c>
      <c r="AI1276" s="30">
        <f t="shared" si="537"/>
        <v>0</v>
      </c>
      <c r="AJ1276" s="30">
        <f t="shared" si="538"/>
        <v>0</v>
      </c>
    </row>
    <row r="1277" spans="1:36" ht="15.75" x14ac:dyDescent="0.25">
      <c r="A1277" s="42" t="str">
        <f t="shared" si="539"/>
        <v>ZERO</v>
      </c>
      <c r="B1277" s="42"/>
      <c r="C1277" s="56" t="s">
        <v>31</v>
      </c>
      <c r="D1277" s="11"/>
      <c r="E1277" s="45" t="s">
        <v>31</v>
      </c>
      <c r="F1277" s="46" t="str">
        <f>VLOOKUP(E1277,ISTRUZIONI!$A$10:$B$26,2)</f>
        <v>-</v>
      </c>
      <c r="G1277" s="10"/>
      <c r="H1277" s="57"/>
      <c r="I1277" s="57"/>
      <c r="J1277" s="29">
        <f t="shared" si="514"/>
        <v>0</v>
      </c>
      <c r="K1277" s="6" t="str">
        <f t="shared" si="540"/>
        <v>Compilare anagrafica</v>
      </c>
      <c r="L1277" s="5"/>
      <c r="M1277" s="32">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30">
        <f t="shared" si="527"/>
        <v>0</v>
      </c>
      <c r="Z1277" s="30">
        <f t="shared" si="528"/>
        <v>0</v>
      </c>
      <c r="AA1277" s="30">
        <f t="shared" si="529"/>
        <v>0</v>
      </c>
      <c r="AB1277" s="30">
        <f t="shared" si="530"/>
        <v>0</v>
      </c>
      <c r="AC1277" s="30">
        <f t="shared" si="531"/>
        <v>0</v>
      </c>
      <c r="AD1277" s="30">
        <f t="shared" si="532"/>
        <v>0</v>
      </c>
      <c r="AE1277" s="30">
        <f t="shared" si="533"/>
        <v>0</v>
      </c>
      <c r="AF1277" s="30">
        <f t="shared" si="534"/>
        <v>0</v>
      </c>
      <c r="AG1277" s="30">
        <f t="shared" si="535"/>
        <v>0</v>
      </c>
      <c r="AH1277" s="30">
        <f t="shared" si="536"/>
        <v>0</v>
      </c>
      <c r="AI1277" s="30">
        <f t="shared" si="537"/>
        <v>0</v>
      </c>
      <c r="AJ1277" s="30">
        <f t="shared" si="538"/>
        <v>0</v>
      </c>
    </row>
    <row r="1278" spans="1:36" ht="15.75" x14ac:dyDescent="0.25">
      <c r="A1278" s="42" t="str">
        <f t="shared" si="539"/>
        <v>ZERO</v>
      </c>
      <c r="B1278" s="42"/>
      <c r="C1278" s="56" t="s">
        <v>31</v>
      </c>
      <c r="D1278" s="11"/>
      <c r="E1278" s="45" t="s">
        <v>31</v>
      </c>
      <c r="F1278" s="46" t="str">
        <f>VLOOKUP(E1278,ISTRUZIONI!$A$10:$B$26,2)</f>
        <v>-</v>
      </c>
      <c r="G1278" s="10"/>
      <c r="H1278" s="57"/>
      <c r="I1278" s="57"/>
      <c r="J1278" s="29">
        <f t="shared" si="514"/>
        <v>0</v>
      </c>
      <c r="K1278" s="6" t="str">
        <f t="shared" si="540"/>
        <v>Compilare anagrafica</v>
      </c>
      <c r="L1278" s="5"/>
      <c r="M1278" s="32">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30">
        <f t="shared" si="527"/>
        <v>0</v>
      </c>
      <c r="Z1278" s="30">
        <f t="shared" si="528"/>
        <v>0</v>
      </c>
      <c r="AA1278" s="30">
        <f t="shared" si="529"/>
        <v>0</v>
      </c>
      <c r="AB1278" s="30">
        <f t="shared" si="530"/>
        <v>0</v>
      </c>
      <c r="AC1278" s="30">
        <f t="shared" si="531"/>
        <v>0</v>
      </c>
      <c r="AD1278" s="30">
        <f t="shared" si="532"/>
        <v>0</v>
      </c>
      <c r="AE1278" s="30">
        <f t="shared" si="533"/>
        <v>0</v>
      </c>
      <c r="AF1278" s="30">
        <f t="shared" si="534"/>
        <v>0</v>
      </c>
      <c r="AG1278" s="30">
        <f t="shared" si="535"/>
        <v>0</v>
      </c>
      <c r="AH1278" s="30">
        <f t="shared" si="536"/>
        <v>0</v>
      </c>
      <c r="AI1278" s="30">
        <f t="shared" si="537"/>
        <v>0</v>
      </c>
      <c r="AJ1278" s="30">
        <f t="shared" si="538"/>
        <v>0</v>
      </c>
    </row>
    <row r="1279" spans="1:36" ht="15.75" x14ac:dyDescent="0.25">
      <c r="A1279" s="42" t="str">
        <f t="shared" si="539"/>
        <v>ZERO</v>
      </c>
      <c r="B1279" s="42"/>
      <c r="C1279" s="56" t="s">
        <v>31</v>
      </c>
      <c r="D1279" s="11"/>
      <c r="E1279" s="45" t="s">
        <v>31</v>
      </c>
      <c r="F1279" s="46" t="str">
        <f>VLOOKUP(E1279,ISTRUZIONI!$A$10:$B$26,2)</f>
        <v>-</v>
      </c>
      <c r="G1279" s="10"/>
      <c r="H1279" s="57"/>
      <c r="I1279" s="57"/>
      <c r="J1279" s="29">
        <f t="shared" si="514"/>
        <v>0</v>
      </c>
      <c r="K1279" s="6" t="str">
        <f t="shared" si="540"/>
        <v>Compilare anagrafica</v>
      </c>
      <c r="L1279" s="5"/>
      <c r="M1279" s="32">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30">
        <f t="shared" si="527"/>
        <v>0</v>
      </c>
      <c r="Z1279" s="30">
        <f t="shared" si="528"/>
        <v>0</v>
      </c>
      <c r="AA1279" s="30">
        <f t="shared" si="529"/>
        <v>0</v>
      </c>
      <c r="AB1279" s="30">
        <f t="shared" si="530"/>
        <v>0</v>
      </c>
      <c r="AC1279" s="30">
        <f t="shared" si="531"/>
        <v>0</v>
      </c>
      <c r="AD1279" s="30">
        <f t="shared" si="532"/>
        <v>0</v>
      </c>
      <c r="AE1279" s="30">
        <f t="shared" si="533"/>
        <v>0</v>
      </c>
      <c r="AF1279" s="30">
        <f t="shared" si="534"/>
        <v>0</v>
      </c>
      <c r="AG1279" s="30">
        <f t="shared" si="535"/>
        <v>0</v>
      </c>
      <c r="AH1279" s="30">
        <f t="shared" si="536"/>
        <v>0</v>
      </c>
      <c r="AI1279" s="30">
        <f t="shared" si="537"/>
        <v>0</v>
      </c>
      <c r="AJ1279" s="30">
        <f t="shared" si="538"/>
        <v>0</v>
      </c>
    </row>
    <row r="1280" spans="1:36" ht="15.75" x14ac:dyDescent="0.25">
      <c r="A1280" s="42" t="str">
        <f t="shared" si="539"/>
        <v>ZERO</v>
      </c>
      <c r="B1280" s="42"/>
      <c r="C1280" s="56" t="s">
        <v>31</v>
      </c>
      <c r="D1280" s="11"/>
      <c r="E1280" s="45" t="s">
        <v>31</v>
      </c>
      <c r="F1280" s="46" t="str">
        <f>VLOOKUP(E1280,ISTRUZIONI!$A$10:$B$26,2)</f>
        <v>-</v>
      </c>
      <c r="G1280" s="10"/>
      <c r="H1280" s="57"/>
      <c r="I1280" s="57"/>
      <c r="J1280" s="29">
        <f t="shared" si="514"/>
        <v>0</v>
      </c>
      <c r="K1280" s="6" t="str">
        <f t="shared" si="540"/>
        <v>Compilare anagrafica</v>
      </c>
      <c r="L1280" s="5"/>
      <c r="M1280" s="32">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30">
        <f t="shared" si="527"/>
        <v>0</v>
      </c>
      <c r="Z1280" s="30">
        <f t="shared" si="528"/>
        <v>0</v>
      </c>
      <c r="AA1280" s="30">
        <f t="shared" si="529"/>
        <v>0</v>
      </c>
      <c r="AB1280" s="30">
        <f t="shared" si="530"/>
        <v>0</v>
      </c>
      <c r="AC1280" s="30">
        <f t="shared" si="531"/>
        <v>0</v>
      </c>
      <c r="AD1280" s="30">
        <f t="shared" si="532"/>
        <v>0</v>
      </c>
      <c r="AE1280" s="30">
        <f t="shared" si="533"/>
        <v>0</v>
      </c>
      <c r="AF1280" s="30">
        <f t="shared" si="534"/>
        <v>0</v>
      </c>
      <c r="AG1280" s="30">
        <f t="shared" si="535"/>
        <v>0</v>
      </c>
      <c r="AH1280" s="30">
        <f t="shared" si="536"/>
        <v>0</v>
      </c>
      <c r="AI1280" s="30">
        <f t="shared" si="537"/>
        <v>0</v>
      </c>
      <c r="AJ1280" s="30">
        <f t="shared" si="538"/>
        <v>0</v>
      </c>
    </row>
    <row r="1281" spans="1:36" ht="15.75" x14ac:dyDescent="0.25">
      <c r="A1281" s="42" t="str">
        <f t="shared" si="539"/>
        <v>ZERO</v>
      </c>
      <c r="B1281" s="42"/>
      <c r="C1281" s="56" t="s">
        <v>31</v>
      </c>
      <c r="D1281" s="11"/>
      <c r="E1281" s="45" t="s">
        <v>31</v>
      </c>
      <c r="F1281" s="46" t="str">
        <f>VLOOKUP(E1281,ISTRUZIONI!$A$10:$B$26,2)</f>
        <v>-</v>
      </c>
      <c r="G1281" s="10"/>
      <c r="H1281" s="57"/>
      <c r="I1281" s="57"/>
      <c r="J1281" s="29">
        <f t="shared" si="514"/>
        <v>0</v>
      </c>
      <c r="K1281" s="6" t="str">
        <f t="shared" si="540"/>
        <v>Compilare anagrafica</v>
      </c>
      <c r="L1281" s="5"/>
      <c r="M1281" s="32">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30">
        <f t="shared" si="527"/>
        <v>0</v>
      </c>
      <c r="Z1281" s="30">
        <f t="shared" si="528"/>
        <v>0</v>
      </c>
      <c r="AA1281" s="30">
        <f t="shared" si="529"/>
        <v>0</v>
      </c>
      <c r="AB1281" s="30">
        <f t="shared" si="530"/>
        <v>0</v>
      </c>
      <c r="AC1281" s="30">
        <f t="shared" si="531"/>
        <v>0</v>
      </c>
      <c r="AD1281" s="30">
        <f t="shared" si="532"/>
        <v>0</v>
      </c>
      <c r="AE1281" s="30">
        <f t="shared" si="533"/>
        <v>0</v>
      </c>
      <c r="AF1281" s="30">
        <f t="shared" si="534"/>
        <v>0</v>
      </c>
      <c r="AG1281" s="30">
        <f t="shared" si="535"/>
        <v>0</v>
      </c>
      <c r="AH1281" s="30">
        <f t="shared" si="536"/>
        <v>0</v>
      </c>
      <c r="AI1281" s="30">
        <f t="shared" si="537"/>
        <v>0</v>
      </c>
      <c r="AJ1281" s="30">
        <f t="shared" si="538"/>
        <v>0</v>
      </c>
    </row>
    <row r="1282" spans="1:36" ht="15.75" x14ac:dyDescent="0.25">
      <c r="A1282" s="42" t="str">
        <f t="shared" si="539"/>
        <v>ZERO</v>
      </c>
      <c r="B1282" s="42"/>
      <c r="C1282" s="56" t="s">
        <v>31</v>
      </c>
      <c r="D1282" s="11"/>
      <c r="E1282" s="45" t="s">
        <v>31</v>
      </c>
      <c r="F1282" s="46" t="str">
        <f>VLOOKUP(E1282,ISTRUZIONI!$A$10:$B$26,2)</f>
        <v>-</v>
      </c>
      <c r="G1282" s="10"/>
      <c r="H1282" s="57"/>
      <c r="I1282" s="57"/>
      <c r="J1282" s="29">
        <f t="shared" si="514"/>
        <v>0</v>
      </c>
      <c r="K1282" s="6" t="str">
        <f t="shared" si="540"/>
        <v>Compilare anagrafica</v>
      </c>
      <c r="L1282" s="5"/>
      <c r="M1282" s="32">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30">
        <f t="shared" si="527"/>
        <v>0</v>
      </c>
      <c r="Z1282" s="30">
        <f t="shared" si="528"/>
        <v>0</v>
      </c>
      <c r="AA1282" s="30">
        <f t="shared" si="529"/>
        <v>0</v>
      </c>
      <c r="AB1282" s="30">
        <f t="shared" si="530"/>
        <v>0</v>
      </c>
      <c r="AC1282" s="30">
        <f t="shared" si="531"/>
        <v>0</v>
      </c>
      <c r="AD1282" s="30">
        <f t="shared" si="532"/>
        <v>0</v>
      </c>
      <c r="AE1282" s="30">
        <f t="shared" si="533"/>
        <v>0</v>
      </c>
      <c r="AF1282" s="30">
        <f t="shared" si="534"/>
        <v>0</v>
      </c>
      <c r="AG1282" s="30">
        <f t="shared" si="535"/>
        <v>0</v>
      </c>
      <c r="AH1282" s="30">
        <f t="shared" si="536"/>
        <v>0</v>
      </c>
      <c r="AI1282" s="30">
        <f t="shared" si="537"/>
        <v>0</v>
      </c>
      <c r="AJ1282" s="30">
        <f t="shared" si="538"/>
        <v>0</v>
      </c>
    </row>
    <row r="1283" spans="1:36" ht="15.75" x14ac:dyDescent="0.25">
      <c r="A1283" s="42" t="str">
        <f t="shared" si="539"/>
        <v>ZERO</v>
      </c>
      <c r="B1283" s="42"/>
      <c r="C1283" s="56" t="s">
        <v>31</v>
      </c>
      <c r="D1283" s="11"/>
      <c r="E1283" s="45" t="s">
        <v>31</v>
      </c>
      <c r="F1283" s="46" t="str">
        <f>VLOOKUP(E1283,ISTRUZIONI!$A$10:$B$26,2)</f>
        <v>-</v>
      </c>
      <c r="G1283" s="10"/>
      <c r="H1283" s="57"/>
      <c r="I1283" s="57"/>
      <c r="J1283" s="29">
        <f t="shared" si="514"/>
        <v>0</v>
      </c>
      <c r="K1283" s="6" t="str">
        <f t="shared" si="540"/>
        <v>Compilare anagrafica</v>
      </c>
      <c r="L1283" s="5"/>
      <c r="M1283" s="32">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30">
        <f t="shared" si="527"/>
        <v>0</v>
      </c>
      <c r="Z1283" s="30">
        <f t="shared" si="528"/>
        <v>0</v>
      </c>
      <c r="AA1283" s="30">
        <f t="shared" si="529"/>
        <v>0</v>
      </c>
      <c r="AB1283" s="30">
        <f t="shared" si="530"/>
        <v>0</v>
      </c>
      <c r="AC1283" s="30">
        <f t="shared" si="531"/>
        <v>0</v>
      </c>
      <c r="AD1283" s="30">
        <f t="shared" si="532"/>
        <v>0</v>
      </c>
      <c r="AE1283" s="30">
        <f t="shared" si="533"/>
        <v>0</v>
      </c>
      <c r="AF1283" s="30">
        <f t="shared" si="534"/>
        <v>0</v>
      </c>
      <c r="AG1283" s="30">
        <f t="shared" si="535"/>
        <v>0</v>
      </c>
      <c r="AH1283" s="30">
        <f t="shared" si="536"/>
        <v>0</v>
      </c>
      <c r="AI1283" s="30">
        <f t="shared" si="537"/>
        <v>0</v>
      </c>
      <c r="AJ1283" s="30">
        <f t="shared" si="538"/>
        <v>0</v>
      </c>
    </row>
    <row r="1284" spans="1:36" ht="15.75" x14ac:dyDescent="0.25">
      <c r="A1284" s="42" t="str">
        <f t="shared" si="539"/>
        <v>ZERO</v>
      </c>
      <c r="B1284" s="42"/>
      <c r="C1284" s="56" t="s">
        <v>31</v>
      </c>
      <c r="D1284" s="11"/>
      <c r="E1284" s="45" t="s">
        <v>31</v>
      </c>
      <c r="F1284" s="46" t="str">
        <f>VLOOKUP(E1284,ISTRUZIONI!$A$10:$B$26,2)</f>
        <v>-</v>
      </c>
      <c r="G1284" s="10"/>
      <c r="H1284" s="57"/>
      <c r="I1284" s="57"/>
      <c r="J1284" s="29">
        <f t="shared" si="514"/>
        <v>0</v>
      </c>
      <c r="K1284" s="6" t="str">
        <f t="shared" si="540"/>
        <v>Compilare anagrafica</v>
      </c>
      <c r="L1284" s="5"/>
      <c r="M1284" s="32">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30">
        <f t="shared" si="527"/>
        <v>0</v>
      </c>
      <c r="Z1284" s="30">
        <f t="shared" si="528"/>
        <v>0</v>
      </c>
      <c r="AA1284" s="30">
        <f t="shared" si="529"/>
        <v>0</v>
      </c>
      <c r="AB1284" s="30">
        <f t="shared" si="530"/>
        <v>0</v>
      </c>
      <c r="AC1284" s="30">
        <f t="shared" si="531"/>
        <v>0</v>
      </c>
      <c r="AD1284" s="30">
        <f t="shared" si="532"/>
        <v>0</v>
      </c>
      <c r="AE1284" s="30">
        <f t="shared" si="533"/>
        <v>0</v>
      </c>
      <c r="AF1284" s="30">
        <f t="shared" si="534"/>
        <v>0</v>
      </c>
      <c r="AG1284" s="30">
        <f t="shared" si="535"/>
        <v>0</v>
      </c>
      <c r="AH1284" s="30">
        <f t="shared" si="536"/>
        <v>0</v>
      </c>
      <c r="AI1284" s="30">
        <f t="shared" si="537"/>
        <v>0</v>
      </c>
      <c r="AJ1284" s="30">
        <f t="shared" si="538"/>
        <v>0</v>
      </c>
    </row>
    <row r="1285" spans="1:36" ht="15.75" x14ac:dyDescent="0.25">
      <c r="A1285" s="42" t="str">
        <f t="shared" si="539"/>
        <v>ZERO</v>
      </c>
      <c r="B1285" s="42"/>
      <c r="C1285" s="56" t="s">
        <v>31</v>
      </c>
      <c r="D1285" s="11"/>
      <c r="E1285" s="45" t="s">
        <v>31</v>
      </c>
      <c r="F1285" s="46" t="str">
        <f>VLOOKUP(E1285,ISTRUZIONI!$A$10:$B$26,2)</f>
        <v>-</v>
      </c>
      <c r="G1285" s="10"/>
      <c r="H1285" s="57"/>
      <c r="I1285" s="57"/>
      <c r="J1285" s="29">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6" t="str">
        <f t="shared" si="540"/>
        <v>Compilare anagrafica</v>
      </c>
      <c r="L1285" s="5"/>
      <c r="M1285" s="32">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30">
        <f t="shared" ref="Y1285:Y1348" si="554">(M1285/30)*G1285</f>
        <v>0</v>
      </c>
      <c r="Z1285" s="30">
        <f t="shared" ref="Z1285:Z1348" si="555">(N1285/30)*G1285</f>
        <v>0</v>
      </c>
      <c r="AA1285" s="30">
        <f t="shared" ref="AA1285:AA1348" si="556">(O1285/30)*G1285</f>
        <v>0</v>
      </c>
      <c r="AB1285" s="30">
        <f t="shared" ref="AB1285:AB1348" si="557">(P1285/30)*G1285</f>
        <v>0</v>
      </c>
      <c r="AC1285" s="30">
        <f t="shared" ref="AC1285:AC1348" si="558">(Q1285/30)*G1285</f>
        <v>0</v>
      </c>
      <c r="AD1285" s="30">
        <f t="shared" ref="AD1285:AD1348" si="559">(R1285/30)*G1285</f>
        <v>0</v>
      </c>
      <c r="AE1285" s="30">
        <f t="shared" ref="AE1285:AE1348" si="560">(S1285/30)*G1285</f>
        <v>0</v>
      </c>
      <c r="AF1285" s="30">
        <f t="shared" ref="AF1285:AF1348" si="561">(T1285/30)*G1285</f>
        <v>0</v>
      </c>
      <c r="AG1285" s="30">
        <f t="shared" ref="AG1285:AG1348" si="562">(U1285/30)*G1285</f>
        <v>0</v>
      </c>
      <c r="AH1285" s="30">
        <f t="shared" ref="AH1285:AH1348" si="563">(V1285/30)*G1285</f>
        <v>0</v>
      </c>
      <c r="AI1285" s="30">
        <f t="shared" ref="AI1285:AI1348" si="564">(W1285/30)*G1285</f>
        <v>0</v>
      </c>
      <c r="AJ1285" s="30">
        <f t="shared" ref="AJ1285:AJ1348" si="565">(X1285/30)*G1285</f>
        <v>0</v>
      </c>
    </row>
    <row r="1286" spans="1:36" ht="15.75" x14ac:dyDescent="0.25">
      <c r="A1286" s="42" t="str">
        <f t="shared" ref="A1286:A1349" si="566">IF(OR(C1286="U",C1286="D"),A1285+1,"ZERO")</f>
        <v>ZERO</v>
      </c>
      <c r="B1286" s="42"/>
      <c r="C1286" s="56" t="s">
        <v>31</v>
      </c>
      <c r="D1286" s="11"/>
      <c r="E1286" s="45" t="s">
        <v>31</v>
      </c>
      <c r="F1286" s="46" t="str">
        <f>VLOOKUP(E1286,ISTRUZIONI!$A$10:$B$26,2)</f>
        <v>-</v>
      </c>
      <c r="G1286" s="10"/>
      <c r="H1286" s="57"/>
      <c r="I1286" s="57"/>
      <c r="J1286" s="29">
        <f t="shared" si="541"/>
        <v>0</v>
      </c>
      <c r="K1286" s="6" t="str">
        <f t="shared" ref="K1286:K1349" si="567">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2">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30">
        <f t="shared" si="554"/>
        <v>0</v>
      </c>
      <c r="Z1286" s="30">
        <f t="shared" si="555"/>
        <v>0</v>
      </c>
      <c r="AA1286" s="30">
        <f t="shared" si="556"/>
        <v>0</v>
      </c>
      <c r="AB1286" s="30">
        <f t="shared" si="557"/>
        <v>0</v>
      </c>
      <c r="AC1286" s="30">
        <f t="shared" si="558"/>
        <v>0</v>
      </c>
      <c r="AD1286" s="30">
        <f t="shared" si="559"/>
        <v>0</v>
      </c>
      <c r="AE1286" s="30">
        <f t="shared" si="560"/>
        <v>0</v>
      </c>
      <c r="AF1286" s="30">
        <f t="shared" si="561"/>
        <v>0</v>
      </c>
      <c r="AG1286" s="30">
        <f t="shared" si="562"/>
        <v>0</v>
      </c>
      <c r="AH1286" s="30">
        <f t="shared" si="563"/>
        <v>0</v>
      </c>
      <c r="AI1286" s="30">
        <f t="shared" si="564"/>
        <v>0</v>
      </c>
      <c r="AJ1286" s="30">
        <f t="shared" si="565"/>
        <v>0</v>
      </c>
    </row>
    <row r="1287" spans="1:36" ht="15.75" x14ac:dyDescent="0.25">
      <c r="A1287" s="42" t="str">
        <f t="shared" si="566"/>
        <v>ZERO</v>
      </c>
      <c r="B1287" s="42"/>
      <c r="C1287" s="56" t="s">
        <v>31</v>
      </c>
      <c r="D1287" s="11"/>
      <c r="E1287" s="45" t="s">
        <v>31</v>
      </c>
      <c r="F1287" s="46" t="str">
        <f>VLOOKUP(E1287,ISTRUZIONI!$A$10:$B$26,2)</f>
        <v>-</v>
      </c>
      <c r="G1287" s="10"/>
      <c r="H1287" s="57"/>
      <c r="I1287" s="57"/>
      <c r="J1287" s="29">
        <f t="shared" si="541"/>
        <v>0</v>
      </c>
      <c r="K1287" s="6" t="str">
        <f t="shared" si="567"/>
        <v>Compilare anagrafica</v>
      </c>
      <c r="L1287" s="5"/>
      <c r="M1287" s="32">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30">
        <f t="shared" si="554"/>
        <v>0</v>
      </c>
      <c r="Z1287" s="30">
        <f t="shared" si="555"/>
        <v>0</v>
      </c>
      <c r="AA1287" s="30">
        <f t="shared" si="556"/>
        <v>0</v>
      </c>
      <c r="AB1287" s="30">
        <f t="shared" si="557"/>
        <v>0</v>
      </c>
      <c r="AC1287" s="30">
        <f t="shared" si="558"/>
        <v>0</v>
      </c>
      <c r="AD1287" s="30">
        <f t="shared" si="559"/>
        <v>0</v>
      </c>
      <c r="AE1287" s="30">
        <f t="shared" si="560"/>
        <v>0</v>
      </c>
      <c r="AF1287" s="30">
        <f t="shared" si="561"/>
        <v>0</v>
      </c>
      <c r="AG1287" s="30">
        <f t="shared" si="562"/>
        <v>0</v>
      </c>
      <c r="AH1287" s="30">
        <f t="shared" si="563"/>
        <v>0</v>
      </c>
      <c r="AI1287" s="30">
        <f t="shared" si="564"/>
        <v>0</v>
      </c>
      <c r="AJ1287" s="30">
        <f t="shared" si="565"/>
        <v>0</v>
      </c>
    </row>
    <row r="1288" spans="1:36" ht="15.75" x14ac:dyDescent="0.25">
      <c r="A1288" s="42" t="str">
        <f t="shared" si="566"/>
        <v>ZERO</v>
      </c>
      <c r="B1288" s="42"/>
      <c r="C1288" s="56" t="s">
        <v>31</v>
      </c>
      <c r="D1288" s="11"/>
      <c r="E1288" s="45" t="s">
        <v>31</v>
      </c>
      <c r="F1288" s="46" t="str">
        <f>VLOOKUP(E1288,ISTRUZIONI!$A$10:$B$26,2)</f>
        <v>-</v>
      </c>
      <c r="G1288" s="10"/>
      <c r="H1288" s="57"/>
      <c r="I1288" s="57"/>
      <c r="J1288" s="29">
        <f t="shared" si="541"/>
        <v>0</v>
      </c>
      <c r="K1288" s="6" t="str">
        <f t="shared" si="567"/>
        <v>Compilare anagrafica</v>
      </c>
      <c r="L1288" s="5"/>
      <c r="M1288" s="32">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30">
        <f t="shared" si="554"/>
        <v>0</v>
      </c>
      <c r="Z1288" s="30">
        <f t="shared" si="555"/>
        <v>0</v>
      </c>
      <c r="AA1288" s="30">
        <f t="shared" si="556"/>
        <v>0</v>
      </c>
      <c r="AB1288" s="30">
        <f t="shared" si="557"/>
        <v>0</v>
      </c>
      <c r="AC1288" s="30">
        <f t="shared" si="558"/>
        <v>0</v>
      </c>
      <c r="AD1288" s="30">
        <f t="shared" si="559"/>
        <v>0</v>
      </c>
      <c r="AE1288" s="30">
        <f t="shared" si="560"/>
        <v>0</v>
      </c>
      <c r="AF1288" s="30">
        <f t="shared" si="561"/>
        <v>0</v>
      </c>
      <c r="AG1288" s="30">
        <f t="shared" si="562"/>
        <v>0</v>
      </c>
      <c r="AH1288" s="30">
        <f t="shared" si="563"/>
        <v>0</v>
      </c>
      <c r="AI1288" s="30">
        <f t="shared" si="564"/>
        <v>0</v>
      </c>
      <c r="AJ1288" s="30">
        <f t="shared" si="565"/>
        <v>0</v>
      </c>
    </row>
    <row r="1289" spans="1:36" ht="15.75" x14ac:dyDescent="0.25">
      <c r="A1289" s="42" t="str">
        <f t="shared" si="566"/>
        <v>ZERO</v>
      </c>
      <c r="B1289" s="42"/>
      <c r="C1289" s="56" t="s">
        <v>31</v>
      </c>
      <c r="D1289" s="11"/>
      <c r="E1289" s="45" t="s">
        <v>31</v>
      </c>
      <c r="F1289" s="46" t="str">
        <f>VLOOKUP(E1289,ISTRUZIONI!$A$10:$B$26,2)</f>
        <v>-</v>
      </c>
      <c r="G1289" s="10"/>
      <c r="H1289" s="57"/>
      <c r="I1289" s="57"/>
      <c r="J1289" s="29">
        <f t="shared" si="541"/>
        <v>0</v>
      </c>
      <c r="K1289" s="6" t="str">
        <f t="shared" si="567"/>
        <v>Compilare anagrafica</v>
      </c>
      <c r="L1289" s="5"/>
      <c r="M1289" s="32">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30">
        <f t="shared" si="554"/>
        <v>0</v>
      </c>
      <c r="Z1289" s="30">
        <f t="shared" si="555"/>
        <v>0</v>
      </c>
      <c r="AA1289" s="30">
        <f t="shared" si="556"/>
        <v>0</v>
      </c>
      <c r="AB1289" s="30">
        <f t="shared" si="557"/>
        <v>0</v>
      </c>
      <c r="AC1289" s="30">
        <f t="shared" si="558"/>
        <v>0</v>
      </c>
      <c r="AD1289" s="30">
        <f t="shared" si="559"/>
        <v>0</v>
      </c>
      <c r="AE1289" s="30">
        <f t="shared" si="560"/>
        <v>0</v>
      </c>
      <c r="AF1289" s="30">
        <f t="shared" si="561"/>
        <v>0</v>
      </c>
      <c r="AG1289" s="30">
        <f t="shared" si="562"/>
        <v>0</v>
      </c>
      <c r="AH1289" s="30">
        <f t="shared" si="563"/>
        <v>0</v>
      </c>
      <c r="AI1289" s="30">
        <f t="shared" si="564"/>
        <v>0</v>
      </c>
      <c r="AJ1289" s="30">
        <f t="shared" si="565"/>
        <v>0</v>
      </c>
    </row>
    <row r="1290" spans="1:36" ht="15.75" x14ac:dyDescent="0.25">
      <c r="A1290" s="42" t="str">
        <f t="shared" si="566"/>
        <v>ZERO</v>
      </c>
      <c r="B1290" s="42"/>
      <c r="C1290" s="56" t="s">
        <v>31</v>
      </c>
      <c r="D1290" s="11"/>
      <c r="E1290" s="45" t="s">
        <v>31</v>
      </c>
      <c r="F1290" s="46" t="str">
        <f>VLOOKUP(E1290,ISTRUZIONI!$A$10:$B$26,2)</f>
        <v>-</v>
      </c>
      <c r="G1290" s="10"/>
      <c r="H1290" s="57"/>
      <c r="I1290" s="57"/>
      <c r="J1290" s="29">
        <f t="shared" si="541"/>
        <v>0</v>
      </c>
      <c r="K1290" s="6" t="str">
        <f t="shared" si="567"/>
        <v>Compilare anagrafica</v>
      </c>
      <c r="L1290" s="5"/>
      <c r="M1290" s="32">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30">
        <f t="shared" si="554"/>
        <v>0</v>
      </c>
      <c r="Z1290" s="30">
        <f t="shared" si="555"/>
        <v>0</v>
      </c>
      <c r="AA1290" s="30">
        <f t="shared" si="556"/>
        <v>0</v>
      </c>
      <c r="AB1290" s="30">
        <f t="shared" si="557"/>
        <v>0</v>
      </c>
      <c r="AC1290" s="30">
        <f t="shared" si="558"/>
        <v>0</v>
      </c>
      <c r="AD1290" s="30">
        <f t="shared" si="559"/>
        <v>0</v>
      </c>
      <c r="AE1290" s="30">
        <f t="shared" si="560"/>
        <v>0</v>
      </c>
      <c r="AF1290" s="30">
        <f t="shared" si="561"/>
        <v>0</v>
      </c>
      <c r="AG1290" s="30">
        <f t="shared" si="562"/>
        <v>0</v>
      </c>
      <c r="AH1290" s="30">
        <f t="shared" si="563"/>
        <v>0</v>
      </c>
      <c r="AI1290" s="30">
        <f t="shared" si="564"/>
        <v>0</v>
      </c>
      <c r="AJ1290" s="30">
        <f t="shared" si="565"/>
        <v>0</v>
      </c>
    </row>
    <row r="1291" spans="1:36" ht="15.75" x14ac:dyDescent="0.25">
      <c r="A1291" s="42" t="str">
        <f t="shared" si="566"/>
        <v>ZERO</v>
      </c>
      <c r="B1291" s="42"/>
      <c r="C1291" s="56" t="s">
        <v>31</v>
      </c>
      <c r="D1291" s="11"/>
      <c r="E1291" s="45" t="s">
        <v>31</v>
      </c>
      <c r="F1291" s="46" t="str">
        <f>VLOOKUP(E1291,ISTRUZIONI!$A$10:$B$26,2)</f>
        <v>-</v>
      </c>
      <c r="G1291" s="10"/>
      <c r="H1291" s="57"/>
      <c r="I1291" s="57"/>
      <c r="J1291" s="29">
        <f t="shared" si="541"/>
        <v>0</v>
      </c>
      <c r="K1291" s="6" t="str">
        <f t="shared" si="567"/>
        <v>Compilare anagrafica</v>
      </c>
      <c r="L1291" s="5"/>
      <c r="M1291" s="32">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30">
        <f t="shared" si="554"/>
        <v>0</v>
      </c>
      <c r="Z1291" s="30">
        <f t="shared" si="555"/>
        <v>0</v>
      </c>
      <c r="AA1291" s="30">
        <f t="shared" si="556"/>
        <v>0</v>
      </c>
      <c r="AB1291" s="30">
        <f t="shared" si="557"/>
        <v>0</v>
      </c>
      <c r="AC1291" s="30">
        <f t="shared" si="558"/>
        <v>0</v>
      </c>
      <c r="AD1291" s="30">
        <f t="shared" si="559"/>
        <v>0</v>
      </c>
      <c r="AE1291" s="30">
        <f t="shared" si="560"/>
        <v>0</v>
      </c>
      <c r="AF1291" s="30">
        <f t="shared" si="561"/>
        <v>0</v>
      </c>
      <c r="AG1291" s="30">
        <f t="shared" si="562"/>
        <v>0</v>
      </c>
      <c r="AH1291" s="30">
        <f t="shared" si="563"/>
        <v>0</v>
      </c>
      <c r="AI1291" s="30">
        <f t="shared" si="564"/>
        <v>0</v>
      </c>
      <c r="AJ1291" s="30">
        <f t="shared" si="565"/>
        <v>0</v>
      </c>
    </row>
    <row r="1292" spans="1:36" ht="15.75" x14ac:dyDescent="0.25">
      <c r="A1292" s="42" t="str">
        <f t="shared" si="566"/>
        <v>ZERO</v>
      </c>
      <c r="B1292" s="42"/>
      <c r="C1292" s="56" t="s">
        <v>31</v>
      </c>
      <c r="D1292" s="11"/>
      <c r="E1292" s="45" t="s">
        <v>31</v>
      </c>
      <c r="F1292" s="46" t="str">
        <f>VLOOKUP(E1292,ISTRUZIONI!$A$10:$B$26,2)</f>
        <v>-</v>
      </c>
      <c r="G1292" s="10"/>
      <c r="H1292" s="57"/>
      <c r="I1292" s="57"/>
      <c r="J1292" s="29">
        <f t="shared" si="541"/>
        <v>0</v>
      </c>
      <c r="K1292" s="6" t="str">
        <f t="shared" si="567"/>
        <v>Compilare anagrafica</v>
      </c>
      <c r="L1292" s="5"/>
      <c r="M1292" s="32">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30">
        <f t="shared" si="554"/>
        <v>0</v>
      </c>
      <c r="Z1292" s="30">
        <f t="shared" si="555"/>
        <v>0</v>
      </c>
      <c r="AA1292" s="30">
        <f t="shared" si="556"/>
        <v>0</v>
      </c>
      <c r="AB1292" s="30">
        <f t="shared" si="557"/>
        <v>0</v>
      </c>
      <c r="AC1292" s="30">
        <f t="shared" si="558"/>
        <v>0</v>
      </c>
      <c r="AD1292" s="30">
        <f t="shared" si="559"/>
        <v>0</v>
      </c>
      <c r="AE1292" s="30">
        <f t="shared" si="560"/>
        <v>0</v>
      </c>
      <c r="AF1292" s="30">
        <f t="shared" si="561"/>
        <v>0</v>
      </c>
      <c r="AG1292" s="30">
        <f t="shared" si="562"/>
        <v>0</v>
      </c>
      <c r="AH1292" s="30">
        <f t="shared" si="563"/>
        <v>0</v>
      </c>
      <c r="AI1292" s="30">
        <f t="shared" si="564"/>
        <v>0</v>
      </c>
      <c r="AJ1292" s="30">
        <f t="shared" si="565"/>
        <v>0</v>
      </c>
    </row>
    <row r="1293" spans="1:36" ht="15.75" x14ac:dyDescent="0.25">
      <c r="A1293" s="42" t="str">
        <f t="shared" si="566"/>
        <v>ZERO</v>
      </c>
      <c r="B1293" s="42"/>
      <c r="C1293" s="56" t="s">
        <v>31</v>
      </c>
      <c r="D1293" s="11"/>
      <c r="E1293" s="45" t="s">
        <v>31</v>
      </c>
      <c r="F1293" s="46" t="str">
        <f>VLOOKUP(E1293,ISTRUZIONI!$A$10:$B$26,2)</f>
        <v>-</v>
      </c>
      <c r="G1293" s="10"/>
      <c r="H1293" s="57"/>
      <c r="I1293" s="57"/>
      <c r="J1293" s="29">
        <f t="shared" si="541"/>
        <v>0</v>
      </c>
      <c r="K1293" s="6" t="str">
        <f t="shared" si="567"/>
        <v>Compilare anagrafica</v>
      </c>
      <c r="L1293" s="5"/>
      <c r="M1293" s="32">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30">
        <f t="shared" si="554"/>
        <v>0</v>
      </c>
      <c r="Z1293" s="30">
        <f t="shared" si="555"/>
        <v>0</v>
      </c>
      <c r="AA1293" s="30">
        <f t="shared" si="556"/>
        <v>0</v>
      </c>
      <c r="AB1293" s="30">
        <f t="shared" si="557"/>
        <v>0</v>
      </c>
      <c r="AC1293" s="30">
        <f t="shared" si="558"/>
        <v>0</v>
      </c>
      <c r="AD1293" s="30">
        <f t="shared" si="559"/>
        <v>0</v>
      </c>
      <c r="AE1293" s="30">
        <f t="shared" si="560"/>
        <v>0</v>
      </c>
      <c r="AF1293" s="30">
        <f t="shared" si="561"/>
        <v>0</v>
      </c>
      <c r="AG1293" s="30">
        <f t="shared" si="562"/>
        <v>0</v>
      </c>
      <c r="AH1293" s="30">
        <f t="shared" si="563"/>
        <v>0</v>
      </c>
      <c r="AI1293" s="30">
        <f t="shared" si="564"/>
        <v>0</v>
      </c>
      <c r="AJ1293" s="30">
        <f t="shared" si="565"/>
        <v>0</v>
      </c>
    </row>
    <row r="1294" spans="1:36" ht="15.75" x14ac:dyDescent="0.25">
      <c r="A1294" s="42" t="str">
        <f t="shared" si="566"/>
        <v>ZERO</v>
      </c>
      <c r="B1294" s="42"/>
      <c r="C1294" s="56" t="s">
        <v>31</v>
      </c>
      <c r="D1294" s="11"/>
      <c r="E1294" s="45" t="s">
        <v>31</v>
      </c>
      <c r="F1294" s="46" t="str">
        <f>VLOOKUP(E1294,ISTRUZIONI!$A$10:$B$26,2)</f>
        <v>-</v>
      </c>
      <c r="G1294" s="10"/>
      <c r="H1294" s="57"/>
      <c r="I1294" s="57"/>
      <c r="J1294" s="29">
        <f t="shared" si="541"/>
        <v>0</v>
      </c>
      <c r="K1294" s="6" t="str">
        <f t="shared" si="567"/>
        <v>Compilare anagrafica</v>
      </c>
      <c r="L1294" s="5"/>
      <c r="M1294" s="32">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30">
        <f t="shared" si="554"/>
        <v>0</v>
      </c>
      <c r="Z1294" s="30">
        <f t="shared" si="555"/>
        <v>0</v>
      </c>
      <c r="AA1294" s="30">
        <f t="shared" si="556"/>
        <v>0</v>
      </c>
      <c r="AB1294" s="30">
        <f t="shared" si="557"/>
        <v>0</v>
      </c>
      <c r="AC1294" s="30">
        <f t="shared" si="558"/>
        <v>0</v>
      </c>
      <c r="AD1294" s="30">
        <f t="shared" si="559"/>
        <v>0</v>
      </c>
      <c r="AE1294" s="30">
        <f t="shared" si="560"/>
        <v>0</v>
      </c>
      <c r="AF1294" s="30">
        <f t="shared" si="561"/>
        <v>0</v>
      </c>
      <c r="AG1294" s="30">
        <f t="shared" si="562"/>
        <v>0</v>
      </c>
      <c r="AH1294" s="30">
        <f t="shared" si="563"/>
        <v>0</v>
      </c>
      <c r="AI1294" s="30">
        <f t="shared" si="564"/>
        <v>0</v>
      </c>
      <c r="AJ1294" s="30">
        <f t="shared" si="565"/>
        <v>0</v>
      </c>
    </row>
    <row r="1295" spans="1:36" ht="15.75" x14ac:dyDescent="0.25">
      <c r="A1295" s="42" t="str">
        <f t="shared" si="566"/>
        <v>ZERO</v>
      </c>
      <c r="B1295" s="42"/>
      <c r="C1295" s="56" t="s">
        <v>31</v>
      </c>
      <c r="D1295" s="11"/>
      <c r="E1295" s="45" t="s">
        <v>31</v>
      </c>
      <c r="F1295" s="46" t="str">
        <f>VLOOKUP(E1295,ISTRUZIONI!$A$10:$B$26,2)</f>
        <v>-</v>
      </c>
      <c r="G1295" s="10"/>
      <c r="H1295" s="57"/>
      <c r="I1295" s="57"/>
      <c r="J1295" s="29">
        <f t="shared" si="541"/>
        <v>0</v>
      </c>
      <c r="K1295" s="6" t="str">
        <f t="shared" si="567"/>
        <v>Compilare anagrafica</v>
      </c>
      <c r="L1295" s="5"/>
      <c r="M1295" s="32">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30">
        <f t="shared" si="554"/>
        <v>0</v>
      </c>
      <c r="Z1295" s="30">
        <f t="shared" si="555"/>
        <v>0</v>
      </c>
      <c r="AA1295" s="30">
        <f t="shared" si="556"/>
        <v>0</v>
      </c>
      <c r="AB1295" s="30">
        <f t="shared" si="557"/>
        <v>0</v>
      </c>
      <c r="AC1295" s="30">
        <f t="shared" si="558"/>
        <v>0</v>
      </c>
      <c r="AD1295" s="30">
        <f t="shared" si="559"/>
        <v>0</v>
      </c>
      <c r="AE1295" s="30">
        <f t="shared" si="560"/>
        <v>0</v>
      </c>
      <c r="AF1295" s="30">
        <f t="shared" si="561"/>
        <v>0</v>
      </c>
      <c r="AG1295" s="30">
        <f t="shared" si="562"/>
        <v>0</v>
      </c>
      <c r="AH1295" s="30">
        <f t="shared" si="563"/>
        <v>0</v>
      </c>
      <c r="AI1295" s="30">
        <f t="shared" si="564"/>
        <v>0</v>
      </c>
      <c r="AJ1295" s="30">
        <f t="shared" si="565"/>
        <v>0</v>
      </c>
    </row>
    <row r="1296" spans="1:36" ht="15.75" x14ac:dyDescent="0.25">
      <c r="A1296" s="42" t="str">
        <f t="shared" si="566"/>
        <v>ZERO</v>
      </c>
      <c r="B1296" s="42"/>
      <c r="C1296" s="56" t="s">
        <v>31</v>
      </c>
      <c r="D1296" s="11"/>
      <c r="E1296" s="45" t="s">
        <v>31</v>
      </c>
      <c r="F1296" s="46" t="str">
        <f>VLOOKUP(E1296,ISTRUZIONI!$A$10:$B$26,2)</f>
        <v>-</v>
      </c>
      <c r="G1296" s="10"/>
      <c r="H1296" s="57"/>
      <c r="I1296" s="57"/>
      <c r="J1296" s="29">
        <f t="shared" si="541"/>
        <v>0</v>
      </c>
      <c r="K1296" s="6" t="str">
        <f t="shared" si="567"/>
        <v>Compilare anagrafica</v>
      </c>
      <c r="L1296" s="5"/>
      <c r="M1296" s="32">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30">
        <f t="shared" si="554"/>
        <v>0</v>
      </c>
      <c r="Z1296" s="30">
        <f t="shared" si="555"/>
        <v>0</v>
      </c>
      <c r="AA1296" s="30">
        <f t="shared" si="556"/>
        <v>0</v>
      </c>
      <c r="AB1296" s="30">
        <f t="shared" si="557"/>
        <v>0</v>
      </c>
      <c r="AC1296" s="30">
        <f t="shared" si="558"/>
        <v>0</v>
      </c>
      <c r="AD1296" s="30">
        <f t="shared" si="559"/>
        <v>0</v>
      </c>
      <c r="AE1296" s="30">
        <f t="shared" si="560"/>
        <v>0</v>
      </c>
      <c r="AF1296" s="30">
        <f t="shared" si="561"/>
        <v>0</v>
      </c>
      <c r="AG1296" s="30">
        <f t="shared" si="562"/>
        <v>0</v>
      </c>
      <c r="AH1296" s="30">
        <f t="shared" si="563"/>
        <v>0</v>
      </c>
      <c r="AI1296" s="30">
        <f t="shared" si="564"/>
        <v>0</v>
      </c>
      <c r="AJ1296" s="30">
        <f t="shared" si="565"/>
        <v>0</v>
      </c>
    </row>
    <row r="1297" spans="1:36" ht="15.75" x14ac:dyDescent="0.25">
      <c r="A1297" s="42" t="str">
        <f t="shared" si="566"/>
        <v>ZERO</v>
      </c>
      <c r="B1297" s="42"/>
      <c r="C1297" s="56" t="s">
        <v>31</v>
      </c>
      <c r="D1297" s="11"/>
      <c r="E1297" s="45" t="s">
        <v>31</v>
      </c>
      <c r="F1297" s="46" t="str">
        <f>VLOOKUP(E1297,ISTRUZIONI!$A$10:$B$26,2)</f>
        <v>-</v>
      </c>
      <c r="G1297" s="10"/>
      <c r="H1297" s="57"/>
      <c r="I1297" s="57"/>
      <c r="J1297" s="29">
        <f t="shared" si="541"/>
        <v>0</v>
      </c>
      <c r="K1297" s="6" t="str">
        <f t="shared" si="567"/>
        <v>Compilare anagrafica</v>
      </c>
      <c r="L1297" s="5"/>
      <c r="M1297" s="32">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30">
        <f t="shared" si="554"/>
        <v>0</v>
      </c>
      <c r="Z1297" s="30">
        <f t="shared" si="555"/>
        <v>0</v>
      </c>
      <c r="AA1297" s="30">
        <f t="shared" si="556"/>
        <v>0</v>
      </c>
      <c r="AB1297" s="30">
        <f t="shared" si="557"/>
        <v>0</v>
      </c>
      <c r="AC1297" s="30">
        <f t="shared" si="558"/>
        <v>0</v>
      </c>
      <c r="AD1297" s="30">
        <f t="shared" si="559"/>
        <v>0</v>
      </c>
      <c r="AE1297" s="30">
        <f t="shared" si="560"/>
        <v>0</v>
      </c>
      <c r="AF1297" s="30">
        <f t="shared" si="561"/>
        <v>0</v>
      </c>
      <c r="AG1297" s="30">
        <f t="shared" si="562"/>
        <v>0</v>
      </c>
      <c r="AH1297" s="30">
        <f t="shared" si="563"/>
        <v>0</v>
      </c>
      <c r="AI1297" s="30">
        <f t="shared" si="564"/>
        <v>0</v>
      </c>
      <c r="AJ1297" s="30">
        <f t="shared" si="565"/>
        <v>0</v>
      </c>
    </row>
    <row r="1298" spans="1:36" ht="15.75" x14ac:dyDescent="0.25">
      <c r="A1298" s="42" t="str">
        <f t="shared" si="566"/>
        <v>ZERO</v>
      </c>
      <c r="B1298" s="42"/>
      <c r="C1298" s="56" t="s">
        <v>31</v>
      </c>
      <c r="D1298" s="11"/>
      <c r="E1298" s="45" t="s">
        <v>31</v>
      </c>
      <c r="F1298" s="46" t="str">
        <f>VLOOKUP(E1298,ISTRUZIONI!$A$10:$B$26,2)</f>
        <v>-</v>
      </c>
      <c r="G1298" s="10"/>
      <c r="H1298" s="57"/>
      <c r="I1298" s="57"/>
      <c r="J1298" s="29">
        <f t="shared" si="541"/>
        <v>0</v>
      </c>
      <c r="K1298" s="6" t="str">
        <f t="shared" si="567"/>
        <v>Compilare anagrafica</v>
      </c>
      <c r="L1298" s="5"/>
      <c r="M1298" s="32">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30">
        <f t="shared" si="554"/>
        <v>0</v>
      </c>
      <c r="Z1298" s="30">
        <f t="shared" si="555"/>
        <v>0</v>
      </c>
      <c r="AA1298" s="30">
        <f t="shared" si="556"/>
        <v>0</v>
      </c>
      <c r="AB1298" s="30">
        <f t="shared" si="557"/>
        <v>0</v>
      </c>
      <c r="AC1298" s="30">
        <f t="shared" si="558"/>
        <v>0</v>
      </c>
      <c r="AD1298" s="30">
        <f t="shared" si="559"/>
        <v>0</v>
      </c>
      <c r="AE1298" s="30">
        <f t="shared" si="560"/>
        <v>0</v>
      </c>
      <c r="AF1298" s="30">
        <f t="shared" si="561"/>
        <v>0</v>
      </c>
      <c r="AG1298" s="30">
        <f t="shared" si="562"/>
        <v>0</v>
      </c>
      <c r="AH1298" s="30">
        <f t="shared" si="563"/>
        <v>0</v>
      </c>
      <c r="AI1298" s="30">
        <f t="shared" si="564"/>
        <v>0</v>
      </c>
      <c r="AJ1298" s="30">
        <f t="shared" si="565"/>
        <v>0</v>
      </c>
    </row>
    <row r="1299" spans="1:36" ht="15.75" x14ac:dyDescent="0.25">
      <c r="A1299" s="42" t="str">
        <f t="shared" si="566"/>
        <v>ZERO</v>
      </c>
      <c r="B1299" s="42"/>
      <c r="C1299" s="56" t="s">
        <v>31</v>
      </c>
      <c r="D1299" s="11"/>
      <c r="E1299" s="45" t="s">
        <v>31</v>
      </c>
      <c r="F1299" s="46" t="str">
        <f>VLOOKUP(E1299,ISTRUZIONI!$A$10:$B$26,2)</f>
        <v>-</v>
      </c>
      <c r="G1299" s="10"/>
      <c r="H1299" s="57"/>
      <c r="I1299" s="57"/>
      <c r="J1299" s="29">
        <f t="shared" si="541"/>
        <v>0</v>
      </c>
      <c r="K1299" s="6" t="str">
        <f t="shared" si="567"/>
        <v>Compilare anagrafica</v>
      </c>
      <c r="L1299" s="5"/>
      <c r="M1299" s="32">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30">
        <f t="shared" si="554"/>
        <v>0</v>
      </c>
      <c r="Z1299" s="30">
        <f t="shared" si="555"/>
        <v>0</v>
      </c>
      <c r="AA1299" s="30">
        <f t="shared" si="556"/>
        <v>0</v>
      </c>
      <c r="AB1299" s="30">
        <f t="shared" si="557"/>
        <v>0</v>
      </c>
      <c r="AC1299" s="30">
        <f t="shared" si="558"/>
        <v>0</v>
      </c>
      <c r="AD1299" s="30">
        <f t="shared" si="559"/>
        <v>0</v>
      </c>
      <c r="AE1299" s="30">
        <f t="shared" si="560"/>
        <v>0</v>
      </c>
      <c r="AF1299" s="30">
        <f t="shared" si="561"/>
        <v>0</v>
      </c>
      <c r="AG1299" s="30">
        <f t="shared" si="562"/>
        <v>0</v>
      </c>
      <c r="AH1299" s="30">
        <f t="shared" si="563"/>
        <v>0</v>
      </c>
      <c r="AI1299" s="30">
        <f t="shared" si="564"/>
        <v>0</v>
      </c>
      <c r="AJ1299" s="30">
        <f t="shared" si="565"/>
        <v>0</v>
      </c>
    </row>
    <row r="1300" spans="1:36" ht="15.75" x14ac:dyDescent="0.25">
      <c r="A1300" s="42" t="str">
        <f t="shared" si="566"/>
        <v>ZERO</v>
      </c>
      <c r="B1300" s="42"/>
      <c r="C1300" s="56" t="s">
        <v>31</v>
      </c>
      <c r="D1300" s="11"/>
      <c r="E1300" s="45" t="s">
        <v>31</v>
      </c>
      <c r="F1300" s="46" t="str">
        <f>VLOOKUP(E1300,ISTRUZIONI!$A$10:$B$26,2)</f>
        <v>-</v>
      </c>
      <c r="G1300" s="10"/>
      <c r="H1300" s="57"/>
      <c r="I1300" s="57"/>
      <c r="J1300" s="29">
        <f t="shared" si="541"/>
        <v>0</v>
      </c>
      <c r="K1300" s="6" t="str">
        <f t="shared" si="567"/>
        <v>Compilare anagrafica</v>
      </c>
      <c r="L1300" s="5"/>
      <c r="M1300" s="32">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30">
        <f t="shared" si="554"/>
        <v>0</v>
      </c>
      <c r="Z1300" s="30">
        <f t="shared" si="555"/>
        <v>0</v>
      </c>
      <c r="AA1300" s="30">
        <f t="shared" si="556"/>
        <v>0</v>
      </c>
      <c r="AB1300" s="30">
        <f t="shared" si="557"/>
        <v>0</v>
      </c>
      <c r="AC1300" s="30">
        <f t="shared" si="558"/>
        <v>0</v>
      </c>
      <c r="AD1300" s="30">
        <f t="shared" si="559"/>
        <v>0</v>
      </c>
      <c r="AE1300" s="30">
        <f t="shared" si="560"/>
        <v>0</v>
      </c>
      <c r="AF1300" s="30">
        <f t="shared" si="561"/>
        <v>0</v>
      </c>
      <c r="AG1300" s="30">
        <f t="shared" si="562"/>
        <v>0</v>
      </c>
      <c r="AH1300" s="30">
        <f t="shared" si="563"/>
        <v>0</v>
      </c>
      <c r="AI1300" s="30">
        <f t="shared" si="564"/>
        <v>0</v>
      </c>
      <c r="AJ1300" s="30">
        <f t="shared" si="565"/>
        <v>0</v>
      </c>
    </row>
    <row r="1301" spans="1:36" ht="15.75" x14ac:dyDescent="0.25">
      <c r="A1301" s="42" t="str">
        <f t="shared" si="566"/>
        <v>ZERO</v>
      </c>
      <c r="B1301" s="42"/>
      <c r="C1301" s="56" t="s">
        <v>31</v>
      </c>
      <c r="D1301" s="11"/>
      <c r="E1301" s="45" t="s">
        <v>31</v>
      </c>
      <c r="F1301" s="46" t="str">
        <f>VLOOKUP(E1301,ISTRUZIONI!$A$10:$B$26,2)</f>
        <v>-</v>
      </c>
      <c r="G1301" s="10"/>
      <c r="H1301" s="57"/>
      <c r="I1301" s="57"/>
      <c r="J1301" s="29">
        <f t="shared" si="541"/>
        <v>0</v>
      </c>
      <c r="K1301" s="6" t="str">
        <f t="shared" si="567"/>
        <v>Compilare anagrafica</v>
      </c>
      <c r="L1301" s="5"/>
      <c r="M1301" s="32">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30">
        <f t="shared" si="554"/>
        <v>0</v>
      </c>
      <c r="Z1301" s="30">
        <f t="shared" si="555"/>
        <v>0</v>
      </c>
      <c r="AA1301" s="30">
        <f t="shared" si="556"/>
        <v>0</v>
      </c>
      <c r="AB1301" s="30">
        <f t="shared" si="557"/>
        <v>0</v>
      </c>
      <c r="AC1301" s="30">
        <f t="shared" si="558"/>
        <v>0</v>
      </c>
      <c r="AD1301" s="30">
        <f t="shared" si="559"/>
        <v>0</v>
      </c>
      <c r="AE1301" s="30">
        <f t="shared" si="560"/>
        <v>0</v>
      </c>
      <c r="AF1301" s="30">
        <f t="shared" si="561"/>
        <v>0</v>
      </c>
      <c r="AG1301" s="30">
        <f t="shared" si="562"/>
        <v>0</v>
      </c>
      <c r="AH1301" s="30">
        <f t="shared" si="563"/>
        <v>0</v>
      </c>
      <c r="AI1301" s="30">
        <f t="shared" si="564"/>
        <v>0</v>
      </c>
      <c r="AJ1301" s="30">
        <f t="shared" si="565"/>
        <v>0</v>
      </c>
    </row>
    <row r="1302" spans="1:36" ht="15.75" x14ac:dyDescent="0.25">
      <c r="A1302" s="42" t="str">
        <f t="shared" si="566"/>
        <v>ZERO</v>
      </c>
      <c r="B1302" s="42"/>
      <c r="C1302" s="56" t="s">
        <v>31</v>
      </c>
      <c r="D1302" s="11"/>
      <c r="E1302" s="45" t="s">
        <v>31</v>
      </c>
      <c r="F1302" s="46" t="str">
        <f>VLOOKUP(E1302,ISTRUZIONI!$A$10:$B$26,2)</f>
        <v>-</v>
      </c>
      <c r="G1302" s="10"/>
      <c r="H1302" s="57"/>
      <c r="I1302" s="57"/>
      <c r="J1302" s="29">
        <f t="shared" si="541"/>
        <v>0</v>
      </c>
      <c r="K1302" s="6" t="str">
        <f t="shared" si="567"/>
        <v>Compilare anagrafica</v>
      </c>
      <c r="L1302" s="5"/>
      <c r="M1302" s="32">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30">
        <f t="shared" si="554"/>
        <v>0</v>
      </c>
      <c r="Z1302" s="30">
        <f t="shared" si="555"/>
        <v>0</v>
      </c>
      <c r="AA1302" s="30">
        <f t="shared" si="556"/>
        <v>0</v>
      </c>
      <c r="AB1302" s="30">
        <f t="shared" si="557"/>
        <v>0</v>
      </c>
      <c r="AC1302" s="30">
        <f t="shared" si="558"/>
        <v>0</v>
      </c>
      <c r="AD1302" s="30">
        <f t="shared" si="559"/>
        <v>0</v>
      </c>
      <c r="AE1302" s="30">
        <f t="shared" si="560"/>
        <v>0</v>
      </c>
      <c r="AF1302" s="30">
        <f t="shared" si="561"/>
        <v>0</v>
      </c>
      <c r="AG1302" s="30">
        <f t="shared" si="562"/>
        <v>0</v>
      </c>
      <c r="AH1302" s="30">
        <f t="shared" si="563"/>
        <v>0</v>
      </c>
      <c r="AI1302" s="30">
        <f t="shared" si="564"/>
        <v>0</v>
      </c>
      <c r="AJ1302" s="30">
        <f t="shared" si="565"/>
        <v>0</v>
      </c>
    </row>
    <row r="1303" spans="1:36" ht="15.75" x14ac:dyDescent="0.25">
      <c r="A1303" s="42" t="str">
        <f t="shared" si="566"/>
        <v>ZERO</v>
      </c>
      <c r="B1303" s="42"/>
      <c r="C1303" s="56" t="s">
        <v>31</v>
      </c>
      <c r="D1303" s="11"/>
      <c r="E1303" s="45" t="s">
        <v>31</v>
      </c>
      <c r="F1303" s="46" t="str">
        <f>VLOOKUP(E1303,ISTRUZIONI!$A$10:$B$26,2)</f>
        <v>-</v>
      </c>
      <c r="G1303" s="10"/>
      <c r="H1303" s="57"/>
      <c r="I1303" s="57"/>
      <c r="J1303" s="29">
        <f t="shared" si="541"/>
        <v>0</v>
      </c>
      <c r="K1303" s="6" t="str">
        <f t="shared" si="567"/>
        <v>Compilare anagrafica</v>
      </c>
      <c r="L1303" s="5"/>
      <c r="M1303" s="32">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30">
        <f t="shared" si="554"/>
        <v>0</v>
      </c>
      <c r="Z1303" s="30">
        <f t="shared" si="555"/>
        <v>0</v>
      </c>
      <c r="AA1303" s="30">
        <f t="shared" si="556"/>
        <v>0</v>
      </c>
      <c r="AB1303" s="30">
        <f t="shared" si="557"/>
        <v>0</v>
      </c>
      <c r="AC1303" s="30">
        <f t="shared" si="558"/>
        <v>0</v>
      </c>
      <c r="AD1303" s="30">
        <f t="shared" si="559"/>
        <v>0</v>
      </c>
      <c r="AE1303" s="30">
        <f t="shared" si="560"/>
        <v>0</v>
      </c>
      <c r="AF1303" s="30">
        <f t="shared" si="561"/>
        <v>0</v>
      </c>
      <c r="AG1303" s="30">
        <f t="shared" si="562"/>
        <v>0</v>
      </c>
      <c r="AH1303" s="30">
        <f t="shared" si="563"/>
        <v>0</v>
      </c>
      <c r="AI1303" s="30">
        <f t="shared" si="564"/>
        <v>0</v>
      </c>
      <c r="AJ1303" s="30">
        <f t="shared" si="565"/>
        <v>0</v>
      </c>
    </row>
    <row r="1304" spans="1:36" ht="15.75" x14ac:dyDescent="0.25">
      <c r="A1304" s="42" t="str">
        <f t="shared" si="566"/>
        <v>ZERO</v>
      </c>
      <c r="B1304" s="42"/>
      <c r="C1304" s="56" t="s">
        <v>31</v>
      </c>
      <c r="D1304" s="11"/>
      <c r="E1304" s="45" t="s">
        <v>31</v>
      </c>
      <c r="F1304" s="46" t="str">
        <f>VLOOKUP(E1304,ISTRUZIONI!$A$10:$B$26,2)</f>
        <v>-</v>
      </c>
      <c r="G1304" s="10"/>
      <c r="H1304" s="57"/>
      <c r="I1304" s="57"/>
      <c r="J1304" s="29">
        <f t="shared" si="541"/>
        <v>0</v>
      </c>
      <c r="K1304" s="6" t="str">
        <f t="shared" si="567"/>
        <v>Compilare anagrafica</v>
      </c>
      <c r="L1304" s="5"/>
      <c r="M1304" s="32">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30">
        <f t="shared" si="554"/>
        <v>0</v>
      </c>
      <c r="Z1304" s="30">
        <f t="shared" si="555"/>
        <v>0</v>
      </c>
      <c r="AA1304" s="30">
        <f t="shared" si="556"/>
        <v>0</v>
      </c>
      <c r="AB1304" s="30">
        <f t="shared" si="557"/>
        <v>0</v>
      </c>
      <c r="AC1304" s="30">
        <f t="shared" si="558"/>
        <v>0</v>
      </c>
      <c r="AD1304" s="30">
        <f t="shared" si="559"/>
        <v>0</v>
      </c>
      <c r="AE1304" s="30">
        <f t="shared" si="560"/>
        <v>0</v>
      </c>
      <c r="AF1304" s="30">
        <f t="shared" si="561"/>
        <v>0</v>
      </c>
      <c r="AG1304" s="30">
        <f t="shared" si="562"/>
        <v>0</v>
      </c>
      <c r="AH1304" s="30">
        <f t="shared" si="563"/>
        <v>0</v>
      </c>
      <c r="AI1304" s="30">
        <f t="shared" si="564"/>
        <v>0</v>
      </c>
      <c r="AJ1304" s="30">
        <f t="shared" si="565"/>
        <v>0</v>
      </c>
    </row>
    <row r="1305" spans="1:36" ht="15.75" x14ac:dyDescent="0.25">
      <c r="A1305" s="42" t="str">
        <f t="shared" si="566"/>
        <v>ZERO</v>
      </c>
      <c r="B1305" s="42"/>
      <c r="C1305" s="56" t="s">
        <v>31</v>
      </c>
      <c r="D1305" s="11"/>
      <c r="E1305" s="45" t="s">
        <v>31</v>
      </c>
      <c r="F1305" s="46" t="str">
        <f>VLOOKUP(E1305,ISTRUZIONI!$A$10:$B$26,2)</f>
        <v>-</v>
      </c>
      <c r="G1305" s="10"/>
      <c r="H1305" s="57"/>
      <c r="I1305" s="57"/>
      <c r="J1305" s="29">
        <f t="shared" si="541"/>
        <v>0</v>
      </c>
      <c r="K1305" s="6" t="str">
        <f t="shared" si="567"/>
        <v>Compilare anagrafica</v>
      </c>
      <c r="L1305" s="5"/>
      <c r="M1305" s="32">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30">
        <f t="shared" si="554"/>
        <v>0</v>
      </c>
      <c r="Z1305" s="30">
        <f t="shared" si="555"/>
        <v>0</v>
      </c>
      <c r="AA1305" s="30">
        <f t="shared" si="556"/>
        <v>0</v>
      </c>
      <c r="AB1305" s="30">
        <f t="shared" si="557"/>
        <v>0</v>
      </c>
      <c r="AC1305" s="30">
        <f t="shared" si="558"/>
        <v>0</v>
      </c>
      <c r="AD1305" s="30">
        <f t="shared" si="559"/>
        <v>0</v>
      </c>
      <c r="AE1305" s="30">
        <f t="shared" si="560"/>
        <v>0</v>
      </c>
      <c r="AF1305" s="30">
        <f t="shared" si="561"/>
        <v>0</v>
      </c>
      <c r="AG1305" s="30">
        <f t="shared" si="562"/>
        <v>0</v>
      </c>
      <c r="AH1305" s="30">
        <f t="shared" si="563"/>
        <v>0</v>
      </c>
      <c r="AI1305" s="30">
        <f t="shared" si="564"/>
        <v>0</v>
      </c>
      <c r="AJ1305" s="30">
        <f t="shared" si="565"/>
        <v>0</v>
      </c>
    </row>
    <row r="1306" spans="1:36" ht="15.75" x14ac:dyDescent="0.25">
      <c r="A1306" s="42" t="str">
        <f t="shared" si="566"/>
        <v>ZERO</v>
      </c>
      <c r="B1306" s="42"/>
      <c r="C1306" s="56" t="s">
        <v>31</v>
      </c>
      <c r="D1306" s="11"/>
      <c r="E1306" s="45" t="s">
        <v>31</v>
      </c>
      <c r="F1306" s="46" t="str">
        <f>VLOOKUP(E1306,ISTRUZIONI!$A$10:$B$26,2)</f>
        <v>-</v>
      </c>
      <c r="G1306" s="10"/>
      <c r="H1306" s="57"/>
      <c r="I1306" s="57"/>
      <c r="J1306" s="29">
        <f t="shared" si="541"/>
        <v>0</v>
      </c>
      <c r="K1306" s="6" t="str">
        <f t="shared" si="567"/>
        <v>Compilare anagrafica</v>
      </c>
      <c r="L1306" s="5"/>
      <c r="M1306" s="32">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30">
        <f t="shared" si="554"/>
        <v>0</v>
      </c>
      <c r="Z1306" s="30">
        <f t="shared" si="555"/>
        <v>0</v>
      </c>
      <c r="AA1306" s="30">
        <f t="shared" si="556"/>
        <v>0</v>
      </c>
      <c r="AB1306" s="30">
        <f t="shared" si="557"/>
        <v>0</v>
      </c>
      <c r="AC1306" s="30">
        <f t="shared" si="558"/>
        <v>0</v>
      </c>
      <c r="AD1306" s="30">
        <f t="shared" si="559"/>
        <v>0</v>
      </c>
      <c r="AE1306" s="30">
        <f t="shared" si="560"/>
        <v>0</v>
      </c>
      <c r="AF1306" s="30">
        <f t="shared" si="561"/>
        <v>0</v>
      </c>
      <c r="AG1306" s="30">
        <f t="shared" si="562"/>
        <v>0</v>
      </c>
      <c r="AH1306" s="30">
        <f t="shared" si="563"/>
        <v>0</v>
      </c>
      <c r="AI1306" s="30">
        <f t="shared" si="564"/>
        <v>0</v>
      </c>
      <c r="AJ1306" s="30">
        <f t="shared" si="565"/>
        <v>0</v>
      </c>
    </row>
    <row r="1307" spans="1:36" ht="15.75" x14ac:dyDescent="0.25">
      <c r="A1307" s="42" t="str">
        <f t="shared" si="566"/>
        <v>ZERO</v>
      </c>
      <c r="B1307" s="42"/>
      <c r="C1307" s="56" t="s">
        <v>31</v>
      </c>
      <c r="D1307" s="11"/>
      <c r="E1307" s="45" t="s">
        <v>31</v>
      </c>
      <c r="F1307" s="46" t="str">
        <f>VLOOKUP(E1307,ISTRUZIONI!$A$10:$B$26,2)</f>
        <v>-</v>
      </c>
      <c r="G1307" s="10"/>
      <c r="H1307" s="57"/>
      <c r="I1307" s="57"/>
      <c r="J1307" s="29">
        <f t="shared" si="541"/>
        <v>0</v>
      </c>
      <c r="K1307" s="6" t="str">
        <f t="shared" si="567"/>
        <v>Compilare anagrafica</v>
      </c>
      <c r="L1307" s="5"/>
      <c r="M1307" s="32">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30">
        <f t="shared" si="554"/>
        <v>0</v>
      </c>
      <c r="Z1307" s="30">
        <f t="shared" si="555"/>
        <v>0</v>
      </c>
      <c r="AA1307" s="30">
        <f t="shared" si="556"/>
        <v>0</v>
      </c>
      <c r="AB1307" s="30">
        <f t="shared" si="557"/>
        <v>0</v>
      </c>
      <c r="AC1307" s="30">
        <f t="shared" si="558"/>
        <v>0</v>
      </c>
      <c r="AD1307" s="30">
        <f t="shared" si="559"/>
        <v>0</v>
      </c>
      <c r="AE1307" s="30">
        <f t="shared" si="560"/>
        <v>0</v>
      </c>
      <c r="AF1307" s="30">
        <f t="shared" si="561"/>
        <v>0</v>
      </c>
      <c r="AG1307" s="30">
        <f t="shared" si="562"/>
        <v>0</v>
      </c>
      <c r="AH1307" s="30">
        <f t="shared" si="563"/>
        <v>0</v>
      </c>
      <c r="AI1307" s="30">
        <f t="shared" si="564"/>
        <v>0</v>
      </c>
      <c r="AJ1307" s="30">
        <f t="shared" si="565"/>
        <v>0</v>
      </c>
    </row>
    <row r="1308" spans="1:36" ht="15.75" x14ac:dyDescent="0.25">
      <c r="A1308" s="42" t="str">
        <f t="shared" si="566"/>
        <v>ZERO</v>
      </c>
      <c r="B1308" s="42"/>
      <c r="C1308" s="56" t="s">
        <v>31</v>
      </c>
      <c r="D1308" s="11"/>
      <c r="E1308" s="45" t="s">
        <v>31</v>
      </c>
      <c r="F1308" s="46" t="str">
        <f>VLOOKUP(E1308,ISTRUZIONI!$A$10:$B$26,2)</f>
        <v>-</v>
      </c>
      <c r="G1308" s="10"/>
      <c r="H1308" s="57"/>
      <c r="I1308" s="57"/>
      <c r="J1308" s="29">
        <f t="shared" si="541"/>
        <v>0</v>
      </c>
      <c r="K1308" s="6" t="str">
        <f t="shared" si="567"/>
        <v>Compilare anagrafica</v>
      </c>
      <c r="L1308" s="5"/>
      <c r="M1308" s="32">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30">
        <f t="shared" si="554"/>
        <v>0</v>
      </c>
      <c r="Z1308" s="30">
        <f t="shared" si="555"/>
        <v>0</v>
      </c>
      <c r="AA1308" s="30">
        <f t="shared" si="556"/>
        <v>0</v>
      </c>
      <c r="AB1308" s="30">
        <f t="shared" si="557"/>
        <v>0</v>
      </c>
      <c r="AC1308" s="30">
        <f t="shared" si="558"/>
        <v>0</v>
      </c>
      <c r="AD1308" s="30">
        <f t="shared" si="559"/>
        <v>0</v>
      </c>
      <c r="AE1308" s="30">
        <f t="shared" si="560"/>
        <v>0</v>
      </c>
      <c r="AF1308" s="30">
        <f t="shared" si="561"/>
        <v>0</v>
      </c>
      <c r="AG1308" s="30">
        <f t="shared" si="562"/>
        <v>0</v>
      </c>
      <c r="AH1308" s="30">
        <f t="shared" si="563"/>
        <v>0</v>
      </c>
      <c r="AI1308" s="30">
        <f t="shared" si="564"/>
        <v>0</v>
      </c>
      <c r="AJ1308" s="30">
        <f t="shared" si="565"/>
        <v>0</v>
      </c>
    </row>
    <row r="1309" spans="1:36" ht="15.75" x14ac:dyDescent="0.25">
      <c r="A1309" s="42" t="str">
        <f t="shared" si="566"/>
        <v>ZERO</v>
      </c>
      <c r="B1309" s="42"/>
      <c r="C1309" s="56" t="s">
        <v>31</v>
      </c>
      <c r="D1309" s="11"/>
      <c r="E1309" s="45" t="s">
        <v>31</v>
      </c>
      <c r="F1309" s="46" t="str">
        <f>VLOOKUP(E1309,ISTRUZIONI!$A$10:$B$26,2)</f>
        <v>-</v>
      </c>
      <c r="G1309" s="10"/>
      <c r="H1309" s="57"/>
      <c r="I1309" s="57"/>
      <c r="J1309" s="29">
        <f t="shared" si="541"/>
        <v>0</v>
      </c>
      <c r="K1309" s="6" t="str">
        <f t="shared" si="567"/>
        <v>Compilare anagrafica</v>
      </c>
      <c r="L1309" s="5"/>
      <c r="M1309" s="32">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30">
        <f t="shared" si="554"/>
        <v>0</v>
      </c>
      <c r="Z1309" s="30">
        <f t="shared" si="555"/>
        <v>0</v>
      </c>
      <c r="AA1309" s="30">
        <f t="shared" si="556"/>
        <v>0</v>
      </c>
      <c r="AB1309" s="30">
        <f t="shared" si="557"/>
        <v>0</v>
      </c>
      <c r="AC1309" s="30">
        <f t="shared" si="558"/>
        <v>0</v>
      </c>
      <c r="AD1309" s="30">
        <f t="shared" si="559"/>
        <v>0</v>
      </c>
      <c r="AE1309" s="30">
        <f t="shared" si="560"/>
        <v>0</v>
      </c>
      <c r="AF1309" s="30">
        <f t="shared" si="561"/>
        <v>0</v>
      </c>
      <c r="AG1309" s="30">
        <f t="shared" si="562"/>
        <v>0</v>
      </c>
      <c r="AH1309" s="30">
        <f t="shared" si="563"/>
        <v>0</v>
      </c>
      <c r="AI1309" s="30">
        <f t="shared" si="564"/>
        <v>0</v>
      </c>
      <c r="AJ1309" s="30">
        <f t="shared" si="565"/>
        <v>0</v>
      </c>
    </row>
    <row r="1310" spans="1:36" ht="15.75" x14ac:dyDescent="0.25">
      <c r="A1310" s="42" t="str">
        <f t="shared" si="566"/>
        <v>ZERO</v>
      </c>
      <c r="B1310" s="42"/>
      <c r="C1310" s="56" t="s">
        <v>31</v>
      </c>
      <c r="D1310" s="11"/>
      <c r="E1310" s="45" t="s">
        <v>31</v>
      </c>
      <c r="F1310" s="46" t="str">
        <f>VLOOKUP(E1310,ISTRUZIONI!$A$10:$B$26,2)</f>
        <v>-</v>
      </c>
      <c r="G1310" s="10"/>
      <c r="H1310" s="57"/>
      <c r="I1310" s="57"/>
      <c r="J1310" s="29">
        <f t="shared" si="541"/>
        <v>0</v>
      </c>
      <c r="K1310" s="6" t="str">
        <f t="shared" si="567"/>
        <v>Compilare anagrafica</v>
      </c>
      <c r="L1310" s="5"/>
      <c r="M1310" s="32">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30">
        <f t="shared" si="554"/>
        <v>0</v>
      </c>
      <c r="Z1310" s="30">
        <f t="shared" si="555"/>
        <v>0</v>
      </c>
      <c r="AA1310" s="30">
        <f t="shared" si="556"/>
        <v>0</v>
      </c>
      <c r="AB1310" s="30">
        <f t="shared" si="557"/>
        <v>0</v>
      </c>
      <c r="AC1310" s="30">
        <f t="shared" si="558"/>
        <v>0</v>
      </c>
      <c r="AD1310" s="30">
        <f t="shared" si="559"/>
        <v>0</v>
      </c>
      <c r="AE1310" s="30">
        <f t="shared" si="560"/>
        <v>0</v>
      </c>
      <c r="AF1310" s="30">
        <f t="shared" si="561"/>
        <v>0</v>
      </c>
      <c r="AG1310" s="30">
        <f t="shared" si="562"/>
        <v>0</v>
      </c>
      <c r="AH1310" s="30">
        <f t="shared" si="563"/>
        <v>0</v>
      </c>
      <c r="AI1310" s="30">
        <f t="shared" si="564"/>
        <v>0</v>
      </c>
      <c r="AJ1310" s="30">
        <f t="shared" si="565"/>
        <v>0</v>
      </c>
    </row>
    <row r="1311" spans="1:36" ht="15.75" x14ac:dyDescent="0.25">
      <c r="A1311" s="42" t="str">
        <f t="shared" si="566"/>
        <v>ZERO</v>
      </c>
      <c r="B1311" s="42"/>
      <c r="C1311" s="56" t="s">
        <v>31</v>
      </c>
      <c r="D1311" s="11"/>
      <c r="E1311" s="45" t="s">
        <v>31</v>
      </c>
      <c r="F1311" s="46" t="str">
        <f>VLOOKUP(E1311,ISTRUZIONI!$A$10:$B$26,2)</f>
        <v>-</v>
      </c>
      <c r="G1311" s="10"/>
      <c r="H1311" s="57"/>
      <c r="I1311" s="57"/>
      <c r="J1311" s="29">
        <f t="shared" si="541"/>
        <v>0</v>
      </c>
      <c r="K1311" s="6" t="str">
        <f t="shared" si="567"/>
        <v>Compilare anagrafica</v>
      </c>
      <c r="L1311" s="5"/>
      <c r="M1311" s="32">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30">
        <f t="shared" si="554"/>
        <v>0</v>
      </c>
      <c r="Z1311" s="30">
        <f t="shared" si="555"/>
        <v>0</v>
      </c>
      <c r="AA1311" s="30">
        <f t="shared" si="556"/>
        <v>0</v>
      </c>
      <c r="AB1311" s="30">
        <f t="shared" si="557"/>
        <v>0</v>
      </c>
      <c r="AC1311" s="30">
        <f t="shared" si="558"/>
        <v>0</v>
      </c>
      <c r="AD1311" s="30">
        <f t="shared" si="559"/>
        <v>0</v>
      </c>
      <c r="AE1311" s="30">
        <f t="shared" si="560"/>
        <v>0</v>
      </c>
      <c r="AF1311" s="30">
        <f t="shared" si="561"/>
        <v>0</v>
      </c>
      <c r="AG1311" s="30">
        <f t="shared" si="562"/>
        <v>0</v>
      </c>
      <c r="AH1311" s="30">
        <f t="shared" si="563"/>
        <v>0</v>
      </c>
      <c r="AI1311" s="30">
        <f t="shared" si="564"/>
        <v>0</v>
      </c>
      <c r="AJ1311" s="30">
        <f t="shared" si="565"/>
        <v>0</v>
      </c>
    </row>
    <row r="1312" spans="1:36" ht="15.75" x14ac:dyDescent="0.25">
      <c r="A1312" s="42" t="str">
        <f t="shared" si="566"/>
        <v>ZERO</v>
      </c>
      <c r="B1312" s="42"/>
      <c r="C1312" s="56" t="s">
        <v>31</v>
      </c>
      <c r="D1312" s="11"/>
      <c r="E1312" s="45" t="s">
        <v>31</v>
      </c>
      <c r="F1312" s="46" t="str">
        <f>VLOOKUP(E1312,ISTRUZIONI!$A$10:$B$26,2)</f>
        <v>-</v>
      </c>
      <c r="G1312" s="10"/>
      <c r="H1312" s="57"/>
      <c r="I1312" s="57"/>
      <c r="J1312" s="29">
        <f t="shared" si="541"/>
        <v>0</v>
      </c>
      <c r="K1312" s="6" t="str">
        <f t="shared" si="567"/>
        <v>Compilare anagrafica</v>
      </c>
      <c r="L1312" s="5"/>
      <c r="M1312" s="32">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30">
        <f t="shared" si="554"/>
        <v>0</v>
      </c>
      <c r="Z1312" s="30">
        <f t="shared" si="555"/>
        <v>0</v>
      </c>
      <c r="AA1312" s="30">
        <f t="shared" si="556"/>
        <v>0</v>
      </c>
      <c r="AB1312" s="30">
        <f t="shared" si="557"/>
        <v>0</v>
      </c>
      <c r="AC1312" s="30">
        <f t="shared" si="558"/>
        <v>0</v>
      </c>
      <c r="AD1312" s="30">
        <f t="shared" si="559"/>
        <v>0</v>
      </c>
      <c r="AE1312" s="30">
        <f t="shared" si="560"/>
        <v>0</v>
      </c>
      <c r="AF1312" s="30">
        <f t="shared" si="561"/>
        <v>0</v>
      </c>
      <c r="AG1312" s="30">
        <f t="shared" si="562"/>
        <v>0</v>
      </c>
      <c r="AH1312" s="30">
        <f t="shared" si="563"/>
        <v>0</v>
      </c>
      <c r="AI1312" s="30">
        <f t="shared" si="564"/>
        <v>0</v>
      </c>
      <c r="AJ1312" s="30">
        <f t="shared" si="565"/>
        <v>0</v>
      </c>
    </row>
    <row r="1313" spans="1:36" ht="15.75" x14ac:dyDescent="0.25">
      <c r="A1313" s="42" t="str">
        <f t="shared" si="566"/>
        <v>ZERO</v>
      </c>
      <c r="B1313" s="42"/>
      <c r="C1313" s="56" t="s">
        <v>31</v>
      </c>
      <c r="D1313" s="11"/>
      <c r="E1313" s="45" t="s">
        <v>31</v>
      </c>
      <c r="F1313" s="46" t="str">
        <f>VLOOKUP(E1313,ISTRUZIONI!$A$10:$B$26,2)</f>
        <v>-</v>
      </c>
      <c r="G1313" s="10"/>
      <c r="H1313" s="57"/>
      <c r="I1313" s="57"/>
      <c r="J1313" s="29">
        <f t="shared" si="541"/>
        <v>0</v>
      </c>
      <c r="K1313" s="6" t="str">
        <f t="shared" si="567"/>
        <v>Compilare anagrafica</v>
      </c>
      <c r="L1313" s="5"/>
      <c r="M1313" s="32">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30">
        <f t="shared" si="554"/>
        <v>0</v>
      </c>
      <c r="Z1313" s="30">
        <f t="shared" si="555"/>
        <v>0</v>
      </c>
      <c r="AA1313" s="30">
        <f t="shared" si="556"/>
        <v>0</v>
      </c>
      <c r="AB1313" s="30">
        <f t="shared" si="557"/>
        <v>0</v>
      </c>
      <c r="AC1313" s="30">
        <f t="shared" si="558"/>
        <v>0</v>
      </c>
      <c r="AD1313" s="30">
        <f t="shared" si="559"/>
        <v>0</v>
      </c>
      <c r="AE1313" s="30">
        <f t="shared" si="560"/>
        <v>0</v>
      </c>
      <c r="AF1313" s="30">
        <f t="shared" si="561"/>
        <v>0</v>
      </c>
      <c r="AG1313" s="30">
        <f t="shared" si="562"/>
        <v>0</v>
      </c>
      <c r="AH1313" s="30">
        <f t="shared" si="563"/>
        <v>0</v>
      </c>
      <c r="AI1313" s="30">
        <f t="shared" si="564"/>
        <v>0</v>
      </c>
      <c r="AJ1313" s="30">
        <f t="shared" si="565"/>
        <v>0</v>
      </c>
    </row>
    <row r="1314" spans="1:36" ht="15.75" x14ac:dyDescent="0.25">
      <c r="A1314" s="42" t="str">
        <f t="shared" si="566"/>
        <v>ZERO</v>
      </c>
      <c r="B1314" s="42"/>
      <c r="C1314" s="56" t="s">
        <v>31</v>
      </c>
      <c r="D1314" s="11"/>
      <c r="E1314" s="45" t="s">
        <v>31</v>
      </c>
      <c r="F1314" s="46" t="str">
        <f>VLOOKUP(E1314,ISTRUZIONI!$A$10:$B$26,2)</f>
        <v>-</v>
      </c>
      <c r="G1314" s="10"/>
      <c r="H1314" s="57"/>
      <c r="I1314" s="57"/>
      <c r="J1314" s="29">
        <f t="shared" si="541"/>
        <v>0</v>
      </c>
      <c r="K1314" s="6" t="str">
        <f t="shared" si="567"/>
        <v>Compilare anagrafica</v>
      </c>
      <c r="L1314" s="5"/>
      <c r="M1314" s="32">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30">
        <f t="shared" si="554"/>
        <v>0</v>
      </c>
      <c r="Z1314" s="30">
        <f t="shared" si="555"/>
        <v>0</v>
      </c>
      <c r="AA1314" s="30">
        <f t="shared" si="556"/>
        <v>0</v>
      </c>
      <c r="AB1314" s="30">
        <f t="shared" si="557"/>
        <v>0</v>
      </c>
      <c r="AC1314" s="30">
        <f t="shared" si="558"/>
        <v>0</v>
      </c>
      <c r="AD1314" s="30">
        <f t="shared" si="559"/>
        <v>0</v>
      </c>
      <c r="AE1314" s="30">
        <f t="shared" si="560"/>
        <v>0</v>
      </c>
      <c r="AF1314" s="30">
        <f t="shared" si="561"/>
        <v>0</v>
      </c>
      <c r="AG1314" s="30">
        <f t="shared" si="562"/>
        <v>0</v>
      </c>
      <c r="AH1314" s="30">
        <f t="shared" si="563"/>
        <v>0</v>
      </c>
      <c r="AI1314" s="30">
        <f t="shared" si="564"/>
        <v>0</v>
      </c>
      <c r="AJ1314" s="30">
        <f t="shared" si="565"/>
        <v>0</v>
      </c>
    </row>
    <row r="1315" spans="1:36" ht="15.75" x14ac:dyDescent="0.25">
      <c r="A1315" s="42" t="str">
        <f t="shared" si="566"/>
        <v>ZERO</v>
      </c>
      <c r="B1315" s="42"/>
      <c r="C1315" s="56" t="s">
        <v>31</v>
      </c>
      <c r="D1315" s="11"/>
      <c r="E1315" s="45" t="s">
        <v>31</v>
      </c>
      <c r="F1315" s="46" t="str">
        <f>VLOOKUP(E1315,ISTRUZIONI!$A$10:$B$26,2)</f>
        <v>-</v>
      </c>
      <c r="G1315" s="10"/>
      <c r="H1315" s="57"/>
      <c r="I1315" s="57"/>
      <c r="J1315" s="29">
        <f t="shared" si="541"/>
        <v>0</v>
      </c>
      <c r="K1315" s="6" t="str">
        <f t="shared" si="567"/>
        <v>Compilare anagrafica</v>
      </c>
      <c r="L1315" s="5"/>
      <c r="M1315" s="32">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30">
        <f t="shared" si="554"/>
        <v>0</v>
      </c>
      <c r="Z1315" s="30">
        <f t="shared" si="555"/>
        <v>0</v>
      </c>
      <c r="AA1315" s="30">
        <f t="shared" si="556"/>
        <v>0</v>
      </c>
      <c r="AB1315" s="30">
        <f t="shared" si="557"/>
        <v>0</v>
      </c>
      <c r="AC1315" s="30">
        <f t="shared" si="558"/>
        <v>0</v>
      </c>
      <c r="AD1315" s="30">
        <f t="shared" si="559"/>
        <v>0</v>
      </c>
      <c r="AE1315" s="30">
        <f t="shared" si="560"/>
        <v>0</v>
      </c>
      <c r="AF1315" s="30">
        <f t="shared" si="561"/>
        <v>0</v>
      </c>
      <c r="AG1315" s="30">
        <f t="shared" si="562"/>
        <v>0</v>
      </c>
      <c r="AH1315" s="30">
        <f t="shared" si="563"/>
        <v>0</v>
      </c>
      <c r="AI1315" s="30">
        <f t="shared" si="564"/>
        <v>0</v>
      </c>
      <c r="AJ1315" s="30">
        <f t="shared" si="565"/>
        <v>0</v>
      </c>
    </row>
    <row r="1316" spans="1:36" ht="15.75" x14ac:dyDescent="0.25">
      <c r="A1316" s="42" t="str">
        <f t="shared" si="566"/>
        <v>ZERO</v>
      </c>
      <c r="B1316" s="42"/>
      <c r="C1316" s="56" t="s">
        <v>31</v>
      </c>
      <c r="D1316" s="11"/>
      <c r="E1316" s="45" t="s">
        <v>31</v>
      </c>
      <c r="F1316" s="46" t="str">
        <f>VLOOKUP(E1316,ISTRUZIONI!$A$10:$B$26,2)</f>
        <v>-</v>
      </c>
      <c r="G1316" s="10"/>
      <c r="H1316" s="57"/>
      <c r="I1316" s="57"/>
      <c r="J1316" s="29">
        <f t="shared" si="541"/>
        <v>0</v>
      </c>
      <c r="K1316" s="6" t="str">
        <f t="shared" si="567"/>
        <v>Compilare anagrafica</v>
      </c>
      <c r="L1316" s="5"/>
      <c r="M1316" s="32">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30">
        <f t="shared" si="554"/>
        <v>0</v>
      </c>
      <c r="Z1316" s="30">
        <f t="shared" si="555"/>
        <v>0</v>
      </c>
      <c r="AA1316" s="30">
        <f t="shared" si="556"/>
        <v>0</v>
      </c>
      <c r="AB1316" s="30">
        <f t="shared" si="557"/>
        <v>0</v>
      </c>
      <c r="AC1316" s="30">
        <f t="shared" si="558"/>
        <v>0</v>
      </c>
      <c r="AD1316" s="30">
        <f t="shared" si="559"/>
        <v>0</v>
      </c>
      <c r="AE1316" s="30">
        <f t="shared" si="560"/>
        <v>0</v>
      </c>
      <c r="AF1316" s="30">
        <f t="shared" si="561"/>
        <v>0</v>
      </c>
      <c r="AG1316" s="30">
        <f t="shared" si="562"/>
        <v>0</v>
      </c>
      <c r="AH1316" s="30">
        <f t="shared" si="563"/>
        <v>0</v>
      </c>
      <c r="AI1316" s="30">
        <f t="shared" si="564"/>
        <v>0</v>
      </c>
      <c r="AJ1316" s="30">
        <f t="shared" si="565"/>
        <v>0</v>
      </c>
    </row>
    <row r="1317" spans="1:36" ht="15.75" x14ac:dyDescent="0.25">
      <c r="A1317" s="42" t="str">
        <f t="shared" si="566"/>
        <v>ZERO</v>
      </c>
      <c r="B1317" s="42"/>
      <c r="C1317" s="56" t="s">
        <v>31</v>
      </c>
      <c r="D1317" s="11"/>
      <c r="E1317" s="45" t="s">
        <v>31</v>
      </c>
      <c r="F1317" s="46" t="str">
        <f>VLOOKUP(E1317,ISTRUZIONI!$A$10:$B$26,2)</f>
        <v>-</v>
      </c>
      <c r="G1317" s="10"/>
      <c r="H1317" s="57"/>
      <c r="I1317" s="57"/>
      <c r="J1317" s="29">
        <f t="shared" si="541"/>
        <v>0</v>
      </c>
      <c r="K1317" s="6" t="str">
        <f t="shared" si="567"/>
        <v>Compilare anagrafica</v>
      </c>
      <c r="L1317" s="5"/>
      <c r="M1317" s="32">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30">
        <f t="shared" si="554"/>
        <v>0</v>
      </c>
      <c r="Z1317" s="30">
        <f t="shared" si="555"/>
        <v>0</v>
      </c>
      <c r="AA1317" s="30">
        <f t="shared" si="556"/>
        <v>0</v>
      </c>
      <c r="AB1317" s="30">
        <f t="shared" si="557"/>
        <v>0</v>
      </c>
      <c r="AC1317" s="30">
        <f t="shared" si="558"/>
        <v>0</v>
      </c>
      <c r="AD1317" s="30">
        <f t="shared" si="559"/>
        <v>0</v>
      </c>
      <c r="AE1317" s="30">
        <f t="shared" si="560"/>
        <v>0</v>
      </c>
      <c r="AF1317" s="30">
        <f t="shared" si="561"/>
        <v>0</v>
      </c>
      <c r="AG1317" s="30">
        <f t="shared" si="562"/>
        <v>0</v>
      </c>
      <c r="AH1317" s="30">
        <f t="shared" si="563"/>
        <v>0</v>
      </c>
      <c r="AI1317" s="30">
        <f t="shared" si="564"/>
        <v>0</v>
      </c>
      <c r="AJ1317" s="30">
        <f t="shared" si="565"/>
        <v>0</v>
      </c>
    </row>
    <row r="1318" spans="1:36" ht="15.75" x14ac:dyDescent="0.25">
      <c r="A1318" s="42" t="str">
        <f t="shared" si="566"/>
        <v>ZERO</v>
      </c>
      <c r="B1318" s="42"/>
      <c r="C1318" s="56" t="s">
        <v>31</v>
      </c>
      <c r="D1318" s="11"/>
      <c r="E1318" s="45" t="s">
        <v>31</v>
      </c>
      <c r="F1318" s="46" t="str">
        <f>VLOOKUP(E1318,ISTRUZIONI!$A$10:$B$26,2)</f>
        <v>-</v>
      </c>
      <c r="G1318" s="10"/>
      <c r="H1318" s="57"/>
      <c r="I1318" s="57"/>
      <c r="J1318" s="29">
        <f t="shared" si="541"/>
        <v>0</v>
      </c>
      <c r="K1318" s="6" t="str">
        <f t="shared" si="567"/>
        <v>Compilare anagrafica</v>
      </c>
      <c r="L1318" s="5"/>
      <c r="M1318" s="32">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30">
        <f t="shared" si="554"/>
        <v>0</v>
      </c>
      <c r="Z1318" s="30">
        <f t="shared" si="555"/>
        <v>0</v>
      </c>
      <c r="AA1318" s="30">
        <f t="shared" si="556"/>
        <v>0</v>
      </c>
      <c r="AB1318" s="30">
        <f t="shared" si="557"/>
        <v>0</v>
      </c>
      <c r="AC1318" s="30">
        <f t="shared" si="558"/>
        <v>0</v>
      </c>
      <c r="AD1318" s="30">
        <f t="shared" si="559"/>
        <v>0</v>
      </c>
      <c r="AE1318" s="30">
        <f t="shared" si="560"/>
        <v>0</v>
      </c>
      <c r="AF1318" s="30">
        <f t="shared" si="561"/>
        <v>0</v>
      </c>
      <c r="AG1318" s="30">
        <f t="shared" si="562"/>
        <v>0</v>
      </c>
      <c r="AH1318" s="30">
        <f t="shared" si="563"/>
        <v>0</v>
      </c>
      <c r="AI1318" s="30">
        <f t="shared" si="564"/>
        <v>0</v>
      </c>
      <c r="AJ1318" s="30">
        <f t="shared" si="565"/>
        <v>0</v>
      </c>
    </row>
    <row r="1319" spans="1:36" ht="15.75" x14ac:dyDescent="0.25">
      <c r="A1319" s="42" t="str">
        <f t="shared" si="566"/>
        <v>ZERO</v>
      </c>
      <c r="B1319" s="42"/>
      <c r="C1319" s="56" t="s">
        <v>31</v>
      </c>
      <c r="D1319" s="11"/>
      <c r="E1319" s="45" t="s">
        <v>31</v>
      </c>
      <c r="F1319" s="46" t="str">
        <f>VLOOKUP(E1319,ISTRUZIONI!$A$10:$B$26,2)</f>
        <v>-</v>
      </c>
      <c r="G1319" s="10"/>
      <c r="H1319" s="57"/>
      <c r="I1319" s="57"/>
      <c r="J1319" s="29">
        <f t="shared" si="541"/>
        <v>0</v>
      </c>
      <c r="K1319" s="6" t="str">
        <f t="shared" si="567"/>
        <v>Compilare anagrafica</v>
      </c>
      <c r="L1319" s="5"/>
      <c r="M1319" s="32">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30">
        <f t="shared" si="554"/>
        <v>0</v>
      </c>
      <c r="Z1319" s="30">
        <f t="shared" si="555"/>
        <v>0</v>
      </c>
      <c r="AA1319" s="30">
        <f t="shared" si="556"/>
        <v>0</v>
      </c>
      <c r="AB1319" s="30">
        <f t="shared" si="557"/>
        <v>0</v>
      </c>
      <c r="AC1319" s="30">
        <f t="shared" si="558"/>
        <v>0</v>
      </c>
      <c r="AD1319" s="30">
        <f t="shared" si="559"/>
        <v>0</v>
      </c>
      <c r="AE1319" s="30">
        <f t="shared" si="560"/>
        <v>0</v>
      </c>
      <c r="AF1319" s="30">
        <f t="shared" si="561"/>
        <v>0</v>
      </c>
      <c r="AG1319" s="30">
        <f t="shared" si="562"/>
        <v>0</v>
      </c>
      <c r="AH1319" s="30">
        <f t="shared" si="563"/>
        <v>0</v>
      </c>
      <c r="AI1319" s="30">
        <f t="shared" si="564"/>
        <v>0</v>
      </c>
      <c r="AJ1319" s="30">
        <f t="shared" si="565"/>
        <v>0</v>
      </c>
    </row>
    <row r="1320" spans="1:36" ht="15.75" x14ac:dyDescent="0.25">
      <c r="A1320" s="42" t="str">
        <f t="shared" si="566"/>
        <v>ZERO</v>
      </c>
      <c r="B1320" s="42"/>
      <c r="C1320" s="56" t="s">
        <v>31</v>
      </c>
      <c r="D1320" s="11"/>
      <c r="E1320" s="45" t="s">
        <v>31</v>
      </c>
      <c r="F1320" s="46" t="str">
        <f>VLOOKUP(E1320,ISTRUZIONI!$A$10:$B$26,2)</f>
        <v>-</v>
      </c>
      <c r="G1320" s="10"/>
      <c r="H1320" s="57"/>
      <c r="I1320" s="57"/>
      <c r="J1320" s="29">
        <f t="shared" si="541"/>
        <v>0</v>
      </c>
      <c r="K1320" s="6" t="str">
        <f t="shared" si="567"/>
        <v>Compilare anagrafica</v>
      </c>
      <c r="L1320" s="5"/>
      <c r="M1320" s="32">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30">
        <f t="shared" si="554"/>
        <v>0</v>
      </c>
      <c r="Z1320" s="30">
        <f t="shared" si="555"/>
        <v>0</v>
      </c>
      <c r="AA1320" s="30">
        <f t="shared" si="556"/>
        <v>0</v>
      </c>
      <c r="AB1320" s="30">
        <f t="shared" si="557"/>
        <v>0</v>
      </c>
      <c r="AC1320" s="30">
        <f t="shared" si="558"/>
        <v>0</v>
      </c>
      <c r="AD1320" s="30">
        <f t="shared" si="559"/>
        <v>0</v>
      </c>
      <c r="AE1320" s="30">
        <f t="shared" si="560"/>
        <v>0</v>
      </c>
      <c r="AF1320" s="30">
        <f t="shared" si="561"/>
        <v>0</v>
      </c>
      <c r="AG1320" s="30">
        <f t="shared" si="562"/>
        <v>0</v>
      </c>
      <c r="AH1320" s="30">
        <f t="shared" si="563"/>
        <v>0</v>
      </c>
      <c r="AI1320" s="30">
        <f t="shared" si="564"/>
        <v>0</v>
      </c>
      <c r="AJ1320" s="30">
        <f t="shared" si="565"/>
        <v>0</v>
      </c>
    </row>
    <row r="1321" spans="1:36" ht="15.75" x14ac:dyDescent="0.25">
      <c r="A1321" s="42" t="str">
        <f t="shared" si="566"/>
        <v>ZERO</v>
      </c>
      <c r="B1321" s="42"/>
      <c r="C1321" s="56" t="s">
        <v>31</v>
      </c>
      <c r="D1321" s="11"/>
      <c r="E1321" s="45" t="s">
        <v>31</v>
      </c>
      <c r="F1321" s="46" t="str">
        <f>VLOOKUP(E1321,ISTRUZIONI!$A$10:$B$26,2)</f>
        <v>-</v>
      </c>
      <c r="G1321" s="10"/>
      <c r="H1321" s="57"/>
      <c r="I1321" s="57"/>
      <c r="J1321" s="29">
        <f t="shared" si="541"/>
        <v>0</v>
      </c>
      <c r="K1321" s="6" t="str">
        <f t="shared" si="567"/>
        <v>Compilare anagrafica</v>
      </c>
      <c r="L1321" s="5"/>
      <c r="M1321" s="32">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30">
        <f t="shared" si="554"/>
        <v>0</v>
      </c>
      <c r="Z1321" s="30">
        <f t="shared" si="555"/>
        <v>0</v>
      </c>
      <c r="AA1321" s="30">
        <f t="shared" si="556"/>
        <v>0</v>
      </c>
      <c r="AB1321" s="30">
        <f t="shared" si="557"/>
        <v>0</v>
      </c>
      <c r="AC1321" s="30">
        <f t="shared" si="558"/>
        <v>0</v>
      </c>
      <c r="AD1321" s="30">
        <f t="shared" si="559"/>
        <v>0</v>
      </c>
      <c r="AE1321" s="30">
        <f t="shared" si="560"/>
        <v>0</v>
      </c>
      <c r="AF1321" s="30">
        <f t="shared" si="561"/>
        <v>0</v>
      </c>
      <c r="AG1321" s="30">
        <f t="shared" si="562"/>
        <v>0</v>
      </c>
      <c r="AH1321" s="30">
        <f t="shared" si="563"/>
        <v>0</v>
      </c>
      <c r="AI1321" s="30">
        <f t="shared" si="564"/>
        <v>0</v>
      </c>
      <c r="AJ1321" s="30">
        <f t="shared" si="565"/>
        <v>0</v>
      </c>
    </row>
    <row r="1322" spans="1:36" ht="15.75" x14ac:dyDescent="0.25">
      <c r="A1322" s="42" t="str">
        <f t="shared" si="566"/>
        <v>ZERO</v>
      </c>
      <c r="B1322" s="42"/>
      <c r="C1322" s="56" t="s">
        <v>31</v>
      </c>
      <c r="D1322" s="11"/>
      <c r="E1322" s="45" t="s">
        <v>31</v>
      </c>
      <c r="F1322" s="46" t="str">
        <f>VLOOKUP(E1322,ISTRUZIONI!$A$10:$B$26,2)</f>
        <v>-</v>
      </c>
      <c r="G1322" s="10"/>
      <c r="H1322" s="57"/>
      <c r="I1322" s="57"/>
      <c r="J1322" s="29">
        <f t="shared" si="541"/>
        <v>0</v>
      </c>
      <c r="K1322" s="6" t="str">
        <f t="shared" si="567"/>
        <v>Compilare anagrafica</v>
      </c>
      <c r="L1322" s="5"/>
      <c r="M1322" s="32">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30">
        <f t="shared" si="554"/>
        <v>0</v>
      </c>
      <c r="Z1322" s="30">
        <f t="shared" si="555"/>
        <v>0</v>
      </c>
      <c r="AA1322" s="30">
        <f t="shared" si="556"/>
        <v>0</v>
      </c>
      <c r="AB1322" s="30">
        <f t="shared" si="557"/>
        <v>0</v>
      </c>
      <c r="AC1322" s="30">
        <f t="shared" si="558"/>
        <v>0</v>
      </c>
      <c r="AD1322" s="30">
        <f t="shared" si="559"/>
        <v>0</v>
      </c>
      <c r="AE1322" s="30">
        <f t="shared" si="560"/>
        <v>0</v>
      </c>
      <c r="AF1322" s="30">
        <f t="shared" si="561"/>
        <v>0</v>
      </c>
      <c r="AG1322" s="30">
        <f t="shared" si="562"/>
        <v>0</v>
      </c>
      <c r="AH1322" s="30">
        <f t="shared" si="563"/>
        <v>0</v>
      </c>
      <c r="AI1322" s="30">
        <f t="shared" si="564"/>
        <v>0</v>
      </c>
      <c r="AJ1322" s="30">
        <f t="shared" si="565"/>
        <v>0</v>
      </c>
    </row>
    <row r="1323" spans="1:36" ht="15.75" x14ac:dyDescent="0.25">
      <c r="A1323" s="42" t="str">
        <f t="shared" si="566"/>
        <v>ZERO</v>
      </c>
      <c r="B1323" s="42"/>
      <c r="C1323" s="56" t="s">
        <v>31</v>
      </c>
      <c r="D1323" s="11"/>
      <c r="E1323" s="45" t="s">
        <v>31</v>
      </c>
      <c r="F1323" s="46" t="str">
        <f>VLOOKUP(E1323,ISTRUZIONI!$A$10:$B$26,2)</f>
        <v>-</v>
      </c>
      <c r="G1323" s="10"/>
      <c r="H1323" s="57"/>
      <c r="I1323" s="57"/>
      <c r="J1323" s="29">
        <f t="shared" si="541"/>
        <v>0</v>
      </c>
      <c r="K1323" s="6" t="str">
        <f t="shared" si="567"/>
        <v>Compilare anagrafica</v>
      </c>
      <c r="L1323" s="5"/>
      <c r="M1323" s="32">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30">
        <f t="shared" si="554"/>
        <v>0</v>
      </c>
      <c r="Z1323" s="30">
        <f t="shared" si="555"/>
        <v>0</v>
      </c>
      <c r="AA1323" s="30">
        <f t="shared" si="556"/>
        <v>0</v>
      </c>
      <c r="AB1323" s="30">
        <f t="shared" si="557"/>
        <v>0</v>
      </c>
      <c r="AC1323" s="30">
        <f t="shared" si="558"/>
        <v>0</v>
      </c>
      <c r="AD1323" s="30">
        <f t="shared" si="559"/>
        <v>0</v>
      </c>
      <c r="AE1323" s="30">
        <f t="shared" si="560"/>
        <v>0</v>
      </c>
      <c r="AF1323" s="30">
        <f t="shared" si="561"/>
        <v>0</v>
      </c>
      <c r="AG1323" s="30">
        <f t="shared" si="562"/>
        <v>0</v>
      </c>
      <c r="AH1323" s="30">
        <f t="shared" si="563"/>
        <v>0</v>
      </c>
      <c r="AI1323" s="30">
        <f t="shared" si="564"/>
        <v>0</v>
      </c>
      <c r="AJ1323" s="30">
        <f t="shared" si="565"/>
        <v>0</v>
      </c>
    </row>
    <row r="1324" spans="1:36" ht="15.75" x14ac:dyDescent="0.25">
      <c r="A1324" s="42" t="str">
        <f t="shared" si="566"/>
        <v>ZERO</v>
      </c>
      <c r="B1324" s="42"/>
      <c r="C1324" s="56" t="s">
        <v>31</v>
      </c>
      <c r="D1324" s="11"/>
      <c r="E1324" s="45" t="s">
        <v>31</v>
      </c>
      <c r="F1324" s="46" t="str">
        <f>VLOOKUP(E1324,ISTRUZIONI!$A$10:$B$26,2)</f>
        <v>-</v>
      </c>
      <c r="G1324" s="10"/>
      <c r="H1324" s="57"/>
      <c r="I1324" s="57"/>
      <c r="J1324" s="29">
        <f t="shared" si="541"/>
        <v>0</v>
      </c>
      <c r="K1324" s="6" t="str">
        <f t="shared" si="567"/>
        <v>Compilare anagrafica</v>
      </c>
      <c r="L1324" s="5"/>
      <c r="M1324" s="32">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30">
        <f t="shared" si="554"/>
        <v>0</v>
      </c>
      <c r="Z1324" s="30">
        <f t="shared" si="555"/>
        <v>0</v>
      </c>
      <c r="AA1324" s="30">
        <f t="shared" si="556"/>
        <v>0</v>
      </c>
      <c r="AB1324" s="30">
        <f t="shared" si="557"/>
        <v>0</v>
      </c>
      <c r="AC1324" s="30">
        <f t="shared" si="558"/>
        <v>0</v>
      </c>
      <c r="AD1324" s="30">
        <f t="shared" si="559"/>
        <v>0</v>
      </c>
      <c r="AE1324" s="30">
        <f t="shared" si="560"/>
        <v>0</v>
      </c>
      <c r="AF1324" s="30">
        <f t="shared" si="561"/>
        <v>0</v>
      </c>
      <c r="AG1324" s="30">
        <f t="shared" si="562"/>
        <v>0</v>
      </c>
      <c r="AH1324" s="30">
        <f t="shared" si="563"/>
        <v>0</v>
      </c>
      <c r="AI1324" s="30">
        <f t="shared" si="564"/>
        <v>0</v>
      </c>
      <c r="AJ1324" s="30">
        <f t="shared" si="565"/>
        <v>0</v>
      </c>
    </row>
    <row r="1325" spans="1:36" ht="15.75" x14ac:dyDescent="0.25">
      <c r="A1325" s="42" t="str">
        <f t="shared" si="566"/>
        <v>ZERO</v>
      </c>
      <c r="B1325" s="42"/>
      <c r="C1325" s="56" t="s">
        <v>31</v>
      </c>
      <c r="D1325" s="11"/>
      <c r="E1325" s="45" t="s">
        <v>31</v>
      </c>
      <c r="F1325" s="46" t="str">
        <f>VLOOKUP(E1325,ISTRUZIONI!$A$10:$B$26,2)</f>
        <v>-</v>
      </c>
      <c r="G1325" s="10"/>
      <c r="H1325" s="57"/>
      <c r="I1325" s="57"/>
      <c r="J1325" s="29">
        <f t="shared" si="541"/>
        <v>0</v>
      </c>
      <c r="K1325" s="6" t="str">
        <f t="shared" si="567"/>
        <v>Compilare anagrafica</v>
      </c>
      <c r="L1325" s="5"/>
      <c r="M1325" s="32">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30">
        <f t="shared" si="554"/>
        <v>0</v>
      </c>
      <c r="Z1325" s="30">
        <f t="shared" si="555"/>
        <v>0</v>
      </c>
      <c r="AA1325" s="30">
        <f t="shared" si="556"/>
        <v>0</v>
      </c>
      <c r="AB1325" s="30">
        <f t="shared" si="557"/>
        <v>0</v>
      </c>
      <c r="AC1325" s="30">
        <f t="shared" si="558"/>
        <v>0</v>
      </c>
      <c r="AD1325" s="30">
        <f t="shared" si="559"/>
        <v>0</v>
      </c>
      <c r="AE1325" s="30">
        <f t="shared" si="560"/>
        <v>0</v>
      </c>
      <c r="AF1325" s="30">
        <f t="shared" si="561"/>
        <v>0</v>
      </c>
      <c r="AG1325" s="30">
        <f t="shared" si="562"/>
        <v>0</v>
      </c>
      <c r="AH1325" s="30">
        <f t="shared" si="563"/>
        <v>0</v>
      </c>
      <c r="AI1325" s="30">
        <f t="shared" si="564"/>
        <v>0</v>
      </c>
      <c r="AJ1325" s="30">
        <f t="shared" si="565"/>
        <v>0</v>
      </c>
    </row>
    <row r="1326" spans="1:36" ht="15.75" x14ac:dyDescent="0.25">
      <c r="A1326" s="42" t="str">
        <f t="shared" si="566"/>
        <v>ZERO</v>
      </c>
      <c r="B1326" s="42"/>
      <c r="C1326" s="56" t="s">
        <v>31</v>
      </c>
      <c r="D1326" s="11"/>
      <c r="E1326" s="45" t="s">
        <v>31</v>
      </c>
      <c r="F1326" s="46" t="str">
        <f>VLOOKUP(E1326,ISTRUZIONI!$A$10:$B$26,2)</f>
        <v>-</v>
      </c>
      <c r="G1326" s="10"/>
      <c r="H1326" s="57"/>
      <c r="I1326" s="57"/>
      <c r="J1326" s="29">
        <f t="shared" si="541"/>
        <v>0</v>
      </c>
      <c r="K1326" s="6" t="str">
        <f t="shared" si="567"/>
        <v>Compilare anagrafica</v>
      </c>
      <c r="L1326" s="5"/>
      <c r="M1326" s="32">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30">
        <f t="shared" si="554"/>
        <v>0</v>
      </c>
      <c r="Z1326" s="30">
        <f t="shared" si="555"/>
        <v>0</v>
      </c>
      <c r="AA1326" s="30">
        <f t="shared" si="556"/>
        <v>0</v>
      </c>
      <c r="AB1326" s="30">
        <f t="shared" si="557"/>
        <v>0</v>
      </c>
      <c r="AC1326" s="30">
        <f t="shared" si="558"/>
        <v>0</v>
      </c>
      <c r="AD1326" s="30">
        <f t="shared" si="559"/>
        <v>0</v>
      </c>
      <c r="AE1326" s="30">
        <f t="shared" si="560"/>
        <v>0</v>
      </c>
      <c r="AF1326" s="30">
        <f t="shared" si="561"/>
        <v>0</v>
      </c>
      <c r="AG1326" s="30">
        <f t="shared" si="562"/>
        <v>0</v>
      </c>
      <c r="AH1326" s="30">
        <f t="shared" si="563"/>
        <v>0</v>
      </c>
      <c r="AI1326" s="30">
        <f t="shared" si="564"/>
        <v>0</v>
      </c>
      <c r="AJ1326" s="30">
        <f t="shared" si="565"/>
        <v>0</v>
      </c>
    </row>
    <row r="1327" spans="1:36" ht="15.75" x14ac:dyDescent="0.25">
      <c r="A1327" s="42" t="str">
        <f t="shared" si="566"/>
        <v>ZERO</v>
      </c>
      <c r="B1327" s="42"/>
      <c r="C1327" s="56" t="s">
        <v>31</v>
      </c>
      <c r="D1327" s="11"/>
      <c r="E1327" s="45" t="s">
        <v>31</v>
      </c>
      <c r="F1327" s="46" t="str">
        <f>VLOOKUP(E1327,ISTRUZIONI!$A$10:$B$26,2)</f>
        <v>-</v>
      </c>
      <c r="G1327" s="10"/>
      <c r="H1327" s="57"/>
      <c r="I1327" s="57"/>
      <c r="J1327" s="29">
        <f t="shared" si="541"/>
        <v>0</v>
      </c>
      <c r="K1327" s="6" t="str">
        <f t="shared" si="567"/>
        <v>Compilare anagrafica</v>
      </c>
      <c r="L1327" s="5"/>
      <c r="M1327" s="32">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30">
        <f t="shared" si="554"/>
        <v>0</v>
      </c>
      <c r="Z1327" s="30">
        <f t="shared" si="555"/>
        <v>0</v>
      </c>
      <c r="AA1327" s="30">
        <f t="shared" si="556"/>
        <v>0</v>
      </c>
      <c r="AB1327" s="30">
        <f t="shared" si="557"/>
        <v>0</v>
      </c>
      <c r="AC1327" s="30">
        <f t="shared" si="558"/>
        <v>0</v>
      </c>
      <c r="AD1327" s="30">
        <f t="shared" si="559"/>
        <v>0</v>
      </c>
      <c r="AE1327" s="30">
        <f t="shared" si="560"/>
        <v>0</v>
      </c>
      <c r="AF1327" s="30">
        <f t="shared" si="561"/>
        <v>0</v>
      </c>
      <c r="AG1327" s="30">
        <f t="shared" si="562"/>
        <v>0</v>
      </c>
      <c r="AH1327" s="30">
        <f t="shared" si="563"/>
        <v>0</v>
      </c>
      <c r="AI1327" s="30">
        <f t="shared" si="564"/>
        <v>0</v>
      </c>
      <c r="AJ1327" s="30">
        <f t="shared" si="565"/>
        <v>0</v>
      </c>
    </row>
    <row r="1328" spans="1:36" ht="15.75" x14ac:dyDescent="0.25">
      <c r="A1328" s="42" t="str">
        <f t="shared" si="566"/>
        <v>ZERO</v>
      </c>
      <c r="B1328" s="42"/>
      <c r="C1328" s="56" t="s">
        <v>31</v>
      </c>
      <c r="D1328" s="11"/>
      <c r="E1328" s="45" t="s">
        <v>31</v>
      </c>
      <c r="F1328" s="46" t="str">
        <f>VLOOKUP(E1328,ISTRUZIONI!$A$10:$B$26,2)</f>
        <v>-</v>
      </c>
      <c r="G1328" s="10"/>
      <c r="H1328" s="57"/>
      <c r="I1328" s="57"/>
      <c r="J1328" s="29">
        <f t="shared" si="541"/>
        <v>0</v>
      </c>
      <c r="K1328" s="6" t="str">
        <f t="shared" si="567"/>
        <v>Compilare anagrafica</v>
      </c>
      <c r="L1328" s="5"/>
      <c r="M1328" s="32">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30">
        <f t="shared" si="554"/>
        <v>0</v>
      </c>
      <c r="Z1328" s="30">
        <f t="shared" si="555"/>
        <v>0</v>
      </c>
      <c r="AA1328" s="30">
        <f t="shared" si="556"/>
        <v>0</v>
      </c>
      <c r="AB1328" s="30">
        <f t="shared" si="557"/>
        <v>0</v>
      </c>
      <c r="AC1328" s="30">
        <f t="shared" si="558"/>
        <v>0</v>
      </c>
      <c r="AD1328" s="30">
        <f t="shared" si="559"/>
        <v>0</v>
      </c>
      <c r="AE1328" s="30">
        <f t="shared" si="560"/>
        <v>0</v>
      </c>
      <c r="AF1328" s="30">
        <f t="shared" si="561"/>
        <v>0</v>
      </c>
      <c r="AG1328" s="30">
        <f t="shared" si="562"/>
        <v>0</v>
      </c>
      <c r="AH1328" s="30">
        <f t="shared" si="563"/>
        <v>0</v>
      </c>
      <c r="AI1328" s="30">
        <f t="shared" si="564"/>
        <v>0</v>
      </c>
      <c r="AJ1328" s="30">
        <f t="shared" si="565"/>
        <v>0</v>
      </c>
    </row>
    <row r="1329" spans="1:36" ht="15.75" x14ac:dyDescent="0.25">
      <c r="A1329" s="42" t="str">
        <f t="shared" si="566"/>
        <v>ZERO</v>
      </c>
      <c r="B1329" s="42"/>
      <c r="C1329" s="56" t="s">
        <v>31</v>
      </c>
      <c r="D1329" s="11"/>
      <c r="E1329" s="45" t="s">
        <v>31</v>
      </c>
      <c r="F1329" s="46" t="str">
        <f>VLOOKUP(E1329,ISTRUZIONI!$A$10:$B$26,2)</f>
        <v>-</v>
      </c>
      <c r="G1329" s="10"/>
      <c r="H1329" s="57"/>
      <c r="I1329" s="57"/>
      <c r="J1329" s="29">
        <f t="shared" si="541"/>
        <v>0</v>
      </c>
      <c r="K1329" s="6" t="str">
        <f t="shared" si="567"/>
        <v>Compilare anagrafica</v>
      </c>
      <c r="L1329" s="5"/>
      <c r="M1329" s="32">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30">
        <f t="shared" si="554"/>
        <v>0</v>
      </c>
      <c r="Z1329" s="30">
        <f t="shared" si="555"/>
        <v>0</v>
      </c>
      <c r="AA1329" s="30">
        <f t="shared" si="556"/>
        <v>0</v>
      </c>
      <c r="AB1329" s="30">
        <f t="shared" si="557"/>
        <v>0</v>
      </c>
      <c r="AC1329" s="30">
        <f t="shared" si="558"/>
        <v>0</v>
      </c>
      <c r="AD1329" s="30">
        <f t="shared" si="559"/>
        <v>0</v>
      </c>
      <c r="AE1329" s="30">
        <f t="shared" si="560"/>
        <v>0</v>
      </c>
      <c r="AF1329" s="30">
        <f t="shared" si="561"/>
        <v>0</v>
      </c>
      <c r="AG1329" s="30">
        <f t="shared" si="562"/>
        <v>0</v>
      </c>
      <c r="AH1329" s="30">
        <f t="shared" si="563"/>
        <v>0</v>
      </c>
      <c r="AI1329" s="30">
        <f t="shared" si="564"/>
        <v>0</v>
      </c>
      <c r="AJ1329" s="30">
        <f t="shared" si="565"/>
        <v>0</v>
      </c>
    </row>
    <row r="1330" spans="1:36" ht="15.75" x14ac:dyDescent="0.25">
      <c r="A1330" s="42" t="str">
        <f t="shared" si="566"/>
        <v>ZERO</v>
      </c>
      <c r="B1330" s="42"/>
      <c r="C1330" s="56" t="s">
        <v>31</v>
      </c>
      <c r="D1330" s="11"/>
      <c r="E1330" s="45" t="s">
        <v>31</v>
      </c>
      <c r="F1330" s="46" t="str">
        <f>VLOOKUP(E1330,ISTRUZIONI!$A$10:$B$26,2)</f>
        <v>-</v>
      </c>
      <c r="G1330" s="10"/>
      <c r="H1330" s="57"/>
      <c r="I1330" s="57"/>
      <c r="J1330" s="29">
        <f t="shared" si="541"/>
        <v>0</v>
      </c>
      <c r="K1330" s="6" t="str">
        <f t="shared" si="567"/>
        <v>Compilare anagrafica</v>
      </c>
      <c r="L1330" s="5"/>
      <c r="M1330" s="32">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30">
        <f t="shared" si="554"/>
        <v>0</v>
      </c>
      <c r="Z1330" s="30">
        <f t="shared" si="555"/>
        <v>0</v>
      </c>
      <c r="AA1330" s="30">
        <f t="shared" si="556"/>
        <v>0</v>
      </c>
      <c r="AB1330" s="30">
        <f t="shared" si="557"/>
        <v>0</v>
      </c>
      <c r="AC1330" s="30">
        <f t="shared" si="558"/>
        <v>0</v>
      </c>
      <c r="AD1330" s="30">
        <f t="shared" si="559"/>
        <v>0</v>
      </c>
      <c r="AE1330" s="30">
        <f t="shared" si="560"/>
        <v>0</v>
      </c>
      <c r="AF1330" s="30">
        <f t="shared" si="561"/>
        <v>0</v>
      </c>
      <c r="AG1330" s="30">
        <f t="shared" si="562"/>
        <v>0</v>
      </c>
      <c r="AH1330" s="30">
        <f t="shared" si="563"/>
        <v>0</v>
      </c>
      <c r="AI1330" s="30">
        <f t="shared" si="564"/>
        <v>0</v>
      </c>
      <c r="AJ1330" s="30">
        <f t="shared" si="565"/>
        <v>0</v>
      </c>
    </row>
    <row r="1331" spans="1:36" ht="15.75" x14ac:dyDescent="0.25">
      <c r="A1331" s="42" t="str">
        <f t="shared" si="566"/>
        <v>ZERO</v>
      </c>
      <c r="B1331" s="42"/>
      <c r="C1331" s="56" t="s">
        <v>31</v>
      </c>
      <c r="D1331" s="11"/>
      <c r="E1331" s="45" t="s">
        <v>31</v>
      </c>
      <c r="F1331" s="46" t="str">
        <f>VLOOKUP(E1331,ISTRUZIONI!$A$10:$B$26,2)</f>
        <v>-</v>
      </c>
      <c r="G1331" s="10"/>
      <c r="H1331" s="57"/>
      <c r="I1331" s="57"/>
      <c r="J1331" s="29">
        <f t="shared" si="541"/>
        <v>0</v>
      </c>
      <c r="K1331" s="6" t="str">
        <f t="shared" si="567"/>
        <v>Compilare anagrafica</v>
      </c>
      <c r="L1331" s="5"/>
      <c r="M1331" s="32">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30">
        <f t="shared" si="554"/>
        <v>0</v>
      </c>
      <c r="Z1331" s="30">
        <f t="shared" si="555"/>
        <v>0</v>
      </c>
      <c r="AA1331" s="30">
        <f t="shared" si="556"/>
        <v>0</v>
      </c>
      <c r="AB1331" s="30">
        <f t="shared" si="557"/>
        <v>0</v>
      </c>
      <c r="AC1331" s="30">
        <f t="shared" si="558"/>
        <v>0</v>
      </c>
      <c r="AD1331" s="30">
        <f t="shared" si="559"/>
        <v>0</v>
      </c>
      <c r="AE1331" s="30">
        <f t="shared" si="560"/>
        <v>0</v>
      </c>
      <c r="AF1331" s="30">
        <f t="shared" si="561"/>
        <v>0</v>
      </c>
      <c r="AG1331" s="30">
        <f t="shared" si="562"/>
        <v>0</v>
      </c>
      <c r="AH1331" s="30">
        <f t="shared" si="563"/>
        <v>0</v>
      </c>
      <c r="AI1331" s="30">
        <f t="shared" si="564"/>
        <v>0</v>
      </c>
      <c r="AJ1331" s="30">
        <f t="shared" si="565"/>
        <v>0</v>
      </c>
    </row>
    <row r="1332" spans="1:36" ht="15.75" x14ac:dyDescent="0.25">
      <c r="A1332" s="42" t="str">
        <f t="shared" si="566"/>
        <v>ZERO</v>
      </c>
      <c r="B1332" s="42"/>
      <c r="C1332" s="56" t="s">
        <v>31</v>
      </c>
      <c r="D1332" s="11"/>
      <c r="E1332" s="45" t="s">
        <v>31</v>
      </c>
      <c r="F1332" s="46" t="str">
        <f>VLOOKUP(E1332,ISTRUZIONI!$A$10:$B$26,2)</f>
        <v>-</v>
      </c>
      <c r="G1332" s="10"/>
      <c r="H1332" s="57"/>
      <c r="I1332" s="57"/>
      <c r="J1332" s="29">
        <f t="shared" si="541"/>
        <v>0</v>
      </c>
      <c r="K1332" s="6" t="str">
        <f t="shared" si="567"/>
        <v>Compilare anagrafica</v>
      </c>
      <c r="L1332" s="5"/>
      <c r="M1332" s="32">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30">
        <f t="shared" si="554"/>
        <v>0</v>
      </c>
      <c r="Z1332" s="30">
        <f t="shared" si="555"/>
        <v>0</v>
      </c>
      <c r="AA1332" s="30">
        <f t="shared" si="556"/>
        <v>0</v>
      </c>
      <c r="AB1332" s="30">
        <f t="shared" si="557"/>
        <v>0</v>
      </c>
      <c r="AC1332" s="30">
        <f t="shared" si="558"/>
        <v>0</v>
      </c>
      <c r="AD1332" s="30">
        <f t="shared" si="559"/>
        <v>0</v>
      </c>
      <c r="AE1332" s="30">
        <f t="shared" si="560"/>
        <v>0</v>
      </c>
      <c r="AF1332" s="30">
        <f t="shared" si="561"/>
        <v>0</v>
      </c>
      <c r="AG1332" s="30">
        <f t="shared" si="562"/>
        <v>0</v>
      </c>
      <c r="AH1332" s="30">
        <f t="shared" si="563"/>
        <v>0</v>
      </c>
      <c r="AI1332" s="30">
        <f t="shared" si="564"/>
        <v>0</v>
      </c>
      <c r="AJ1332" s="30">
        <f t="shared" si="565"/>
        <v>0</v>
      </c>
    </row>
    <row r="1333" spans="1:36" ht="15.75" x14ac:dyDescent="0.25">
      <c r="A1333" s="42" t="str">
        <f t="shared" si="566"/>
        <v>ZERO</v>
      </c>
      <c r="B1333" s="42"/>
      <c r="C1333" s="56" t="s">
        <v>31</v>
      </c>
      <c r="D1333" s="11"/>
      <c r="E1333" s="45" t="s">
        <v>31</v>
      </c>
      <c r="F1333" s="46" t="str">
        <f>VLOOKUP(E1333,ISTRUZIONI!$A$10:$B$26,2)</f>
        <v>-</v>
      </c>
      <c r="G1333" s="10"/>
      <c r="H1333" s="57"/>
      <c r="I1333" s="57"/>
      <c r="J1333" s="29">
        <f t="shared" si="541"/>
        <v>0</v>
      </c>
      <c r="K1333" s="6" t="str">
        <f t="shared" si="567"/>
        <v>Compilare anagrafica</v>
      </c>
      <c r="L1333" s="5"/>
      <c r="M1333" s="32">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30">
        <f t="shared" si="554"/>
        <v>0</v>
      </c>
      <c r="Z1333" s="30">
        <f t="shared" si="555"/>
        <v>0</v>
      </c>
      <c r="AA1333" s="30">
        <f t="shared" si="556"/>
        <v>0</v>
      </c>
      <c r="AB1333" s="30">
        <f t="shared" si="557"/>
        <v>0</v>
      </c>
      <c r="AC1333" s="30">
        <f t="shared" si="558"/>
        <v>0</v>
      </c>
      <c r="AD1333" s="30">
        <f t="shared" si="559"/>
        <v>0</v>
      </c>
      <c r="AE1333" s="30">
        <f t="shared" si="560"/>
        <v>0</v>
      </c>
      <c r="AF1333" s="30">
        <f t="shared" si="561"/>
        <v>0</v>
      </c>
      <c r="AG1333" s="30">
        <f t="shared" si="562"/>
        <v>0</v>
      </c>
      <c r="AH1333" s="30">
        <f t="shared" si="563"/>
        <v>0</v>
      </c>
      <c r="AI1333" s="30">
        <f t="shared" si="564"/>
        <v>0</v>
      </c>
      <c r="AJ1333" s="30">
        <f t="shared" si="565"/>
        <v>0</v>
      </c>
    </row>
    <row r="1334" spans="1:36" ht="15.75" x14ac:dyDescent="0.25">
      <c r="A1334" s="42" t="str">
        <f t="shared" si="566"/>
        <v>ZERO</v>
      </c>
      <c r="B1334" s="42"/>
      <c r="C1334" s="56" t="s">
        <v>31</v>
      </c>
      <c r="D1334" s="11"/>
      <c r="E1334" s="45" t="s">
        <v>31</v>
      </c>
      <c r="F1334" s="46" t="str">
        <f>VLOOKUP(E1334,ISTRUZIONI!$A$10:$B$26,2)</f>
        <v>-</v>
      </c>
      <c r="G1334" s="10"/>
      <c r="H1334" s="57"/>
      <c r="I1334" s="57"/>
      <c r="J1334" s="29">
        <f t="shared" si="541"/>
        <v>0</v>
      </c>
      <c r="K1334" s="6" t="str">
        <f t="shared" si="567"/>
        <v>Compilare anagrafica</v>
      </c>
      <c r="L1334" s="5"/>
      <c r="M1334" s="32">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30">
        <f t="shared" si="554"/>
        <v>0</v>
      </c>
      <c r="Z1334" s="30">
        <f t="shared" si="555"/>
        <v>0</v>
      </c>
      <c r="AA1334" s="30">
        <f t="shared" si="556"/>
        <v>0</v>
      </c>
      <c r="AB1334" s="30">
        <f t="shared" si="557"/>
        <v>0</v>
      </c>
      <c r="AC1334" s="30">
        <f t="shared" si="558"/>
        <v>0</v>
      </c>
      <c r="AD1334" s="30">
        <f t="shared" si="559"/>
        <v>0</v>
      </c>
      <c r="AE1334" s="30">
        <f t="shared" si="560"/>
        <v>0</v>
      </c>
      <c r="AF1334" s="30">
        <f t="shared" si="561"/>
        <v>0</v>
      </c>
      <c r="AG1334" s="30">
        <f t="shared" si="562"/>
        <v>0</v>
      </c>
      <c r="AH1334" s="30">
        <f t="shared" si="563"/>
        <v>0</v>
      </c>
      <c r="AI1334" s="30">
        <f t="shared" si="564"/>
        <v>0</v>
      </c>
      <c r="AJ1334" s="30">
        <f t="shared" si="565"/>
        <v>0</v>
      </c>
    </row>
    <row r="1335" spans="1:36" ht="15.75" x14ac:dyDescent="0.25">
      <c r="A1335" s="42" t="str">
        <f t="shared" si="566"/>
        <v>ZERO</v>
      </c>
      <c r="B1335" s="42"/>
      <c r="C1335" s="56" t="s">
        <v>31</v>
      </c>
      <c r="D1335" s="11"/>
      <c r="E1335" s="45" t="s">
        <v>31</v>
      </c>
      <c r="F1335" s="46" t="str">
        <f>VLOOKUP(E1335,ISTRUZIONI!$A$10:$B$26,2)</f>
        <v>-</v>
      </c>
      <c r="G1335" s="10"/>
      <c r="H1335" s="57"/>
      <c r="I1335" s="57"/>
      <c r="J1335" s="29">
        <f t="shared" si="541"/>
        <v>0</v>
      </c>
      <c r="K1335" s="6" t="str">
        <f t="shared" si="567"/>
        <v>Compilare anagrafica</v>
      </c>
      <c r="L1335" s="5"/>
      <c r="M1335" s="32">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30">
        <f t="shared" si="554"/>
        <v>0</v>
      </c>
      <c r="Z1335" s="30">
        <f t="shared" si="555"/>
        <v>0</v>
      </c>
      <c r="AA1335" s="30">
        <f t="shared" si="556"/>
        <v>0</v>
      </c>
      <c r="AB1335" s="30">
        <f t="shared" si="557"/>
        <v>0</v>
      </c>
      <c r="AC1335" s="30">
        <f t="shared" si="558"/>
        <v>0</v>
      </c>
      <c r="AD1335" s="30">
        <f t="shared" si="559"/>
        <v>0</v>
      </c>
      <c r="AE1335" s="30">
        <f t="shared" si="560"/>
        <v>0</v>
      </c>
      <c r="AF1335" s="30">
        <f t="shared" si="561"/>
        <v>0</v>
      </c>
      <c r="AG1335" s="30">
        <f t="shared" si="562"/>
        <v>0</v>
      </c>
      <c r="AH1335" s="30">
        <f t="shared" si="563"/>
        <v>0</v>
      </c>
      <c r="AI1335" s="30">
        <f t="shared" si="564"/>
        <v>0</v>
      </c>
      <c r="AJ1335" s="30">
        <f t="shared" si="565"/>
        <v>0</v>
      </c>
    </row>
    <row r="1336" spans="1:36" ht="15.75" x14ac:dyDescent="0.25">
      <c r="A1336" s="42" t="str">
        <f t="shared" si="566"/>
        <v>ZERO</v>
      </c>
      <c r="B1336" s="42"/>
      <c r="C1336" s="56" t="s">
        <v>31</v>
      </c>
      <c r="D1336" s="11"/>
      <c r="E1336" s="45" t="s">
        <v>31</v>
      </c>
      <c r="F1336" s="46" t="str">
        <f>VLOOKUP(E1336,ISTRUZIONI!$A$10:$B$26,2)</f>
        <v>-</v>
      </c>
      <c r="G1336" s="10"/>
      <c r="H1336" s="57"/>
      <c r="I1336" s="57"/>
      <c r="J1336" s="29">
        <f t="shared" si="541"/>
        <v>0</v>
      </c>
      <c r="K1336" s="6" t="str">
        <f t="shared" si="567"/>
        <v>Compilare anagrafica</v>
      </c>
      <c r="L1336" s="5"/>
      <c r="M1336" s="32">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30">
        <f t="shared" si="554"/>
        <v>0</v>
      </c>
      <c r="Z1336" s="30">
        <f t="shared" si="555"/>
        <v>0</v>
      </c>
      <c r="AA1336" s="30">
        <f t="shared" si="556"/>
        <v>0</v>
      </c>
      <c r="AB1336" s="30">
        <f t="shared" si="557"/>
        <v>0</v>
      </c>
      <c r="AC1336" s="30">
        <f t="shared" si="558"/>
        <v>0</v>
      </c>
      <c r="AD1336" s="30">
        <f t="shared" si="559"/>
        <v>0</v>
      </c>
      <c r="AE1336" s="30">
        <f t="shared" si="560"/>
        <v>0</v>
      </c>
      <c r="AF1336" s="30">
        <f t="shared" si="561"/>
        <v>0</v>
      </c>
      <c r="AG1336" s="30">
        <f t="shared" si="562"/>
        <v>0</v>
      </c>
      <c r="AH1336" s="30">
        <f t="shared" si="563"/>
        <v>0</v>
      </c>
      <c r="AI1336" s="30">
        <f t="shared" si="564"/>
        <v>0</v>
      </c>
      <c r="AJ1336" s="30">
        <f t="shared" si="565"/>
        <v>0</v>
      </c>
    </row>
    <row r="1337" spans="1:36" ht="15.75" x14ac:dyDescent="0.25">
      <c r="A1337" s="42" t="str">
        <f t="shared" si="566"/>
        <v>ZERO</v>
      </c>
      <c r="B1337" s="42"/>
      <c r="C1337" s="56" t="s">
        <v>31</v>
      </c>
      <c r="D1337" s="11"/>
      <c r="E1337" s="45" t="s">
        <v>31</v>
      </c>
      <c r="F1337" s="46" t="str">
        <f>VLOOKUP(E1337,ISTRUZIONI!$A$10:$B$26,2)</f>
        <v>-</v>
      </c>
      <c r="G1337" s="10"/>
      <c r="H1337" s="57"/>
      <c r="I1337" s="57"/>
      <c r="J1337" s="29">
        <f t="shared" si="541"/>
        <v>0</v>
      </c>
      <c r="K1337" s="6" t="str">
        <f t="shared" si="567"/>
        <v>Compilare anagrafica</v>
      </c>
      <c r="L1337" s="5"/>
      <c r="M1337" s="32">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30">
        <f t="shared" si="554"/>
        <v>0</v>
      </c>
      <c r="Z1337" s="30">
        <f t="shared" si="555"/>
        <v>0</v>
      </c>
      <c r="AA1337" s="30">
        <f t="shared" si="556"/>
        <v>0</v>
      </c>
      <c r="AB1337" s="30">
        <f t="shared" si="557"/>
        <v>0</v>
      </c>
      <c r="AC1337" s="30">
        <f t="shared" si="558"/>
        <v>0</v>
      </c>
      <c r="AD1337" s="30">
        <f t="shared" si="559"/>
        <v>0</v>
      </c>
      <c r="AE1337" s="30">
        <f t="shared" si="560"/>
        <v>0</v>
      </c>
      <c r="AF1337" s="30">
        <f t="shared" si="561"/>
        <v>0</v>
      </c>
      <c r="AG1337" s="30">
        <f t="shared" si="562"/>
        <v>0</v>
      </c>
      <c r="AH1337" s="30">
        <f t="shared" si="563"/>
        <v>0</v>
      </c>
      <c r="AI1337" s="30">
        <f t="shared" si="564"/>
        <v>0</v>
      </c>
      <c r="AJ1337" s="30">
        <f t="shared" si="565"/>
        <v>0</v>
      </c>
    </row>
    <row r="1338" spans="1:36" ht="15.75" x14ac:dyDescent="0.25">
      <c r="A1338" s="42" t="str">
        <f t="shared" si="566"/>
        <v>ZERO</v>
      </c>
      <c r="B1338" s="42"/>
      <c r="C1338" s="56" t="s">
        <v>31</v>
      </c>
      <c r="D1338" s="11"/>
      <c r="E1338" s="45" t="s">
        <v>31</v>
      </c>
      <c r="F1338" s="46" t="str">
        <f>VLOOKUP(E1338,ISTRUZIONI!$A$10:$B$26,2)</f>
        <v>-</v>
      </c>
      <c r="G1338" s="10"/>
      <c r="H1338" s="57"/>
      <c r="I1338" s="57"/>
      <c r="J1338" s="29">
        <f t="shared" si="541"/>
        <v>0</v>
      </c>
      <c r="K1338" s="6" t="str">
        <f t="shared" si="567"/>
        <v>Compilare anagrafica</v>
      </c>
      <c r="L1338" s="5"/>
      <c r="M1338" s="32">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30">
        <f t="shared" si="554"/>
        <v>0</v>
      </c>
      <c r="Z1338" s="30">
        <f t="shared" si="555"/>
        <v>0</v>
      </c>
      <c r="AA1338" s="30">
        <f t="shared" si="556"/>
        <v>0</v>
      </c>
      <c r="AB1338" s="30">
        <f t="shared" si="557"/>
        <v>0</v>
      </c>
      <c r="AC1338" s="30">
        <f t="shared" si="558"/>
        <v>0</v>
      </c>
      <c r="AD1338" s="30">
        <f t="shared" si="559"/>
        <v>0</v>
      </c>
      <c r="AE1338" s="30">
        <f t="shared" si="560"/>
        <v>0</v>
      </c>
      <c r="AF1338" s="30">
        <f t="shared" si="561"/>
        <v>0</v>
      </c>
      <c r="AG1338" s="30">
        <f t="shared" si="562"/>
        <v>0</v>
      </c>
      <c r="AH1338" s="30">
        <f t="shared" si="563"/>
        <v>0</v>
      </c>
      <c r="AI1338" s="30">
        <f t="shared" si="564"/>
        <v>0</v>
      </c>
      <c r="AJ1338" s="30">
        <f t="shared" si="565"/>
        <v>0</v>
      </c>
    </row>
    <row r="1339" spans="1:36" ht="15.75" x14ac:dyDescent="0.25">
      <c r="A1339" s="42" t="str">
        <f t="shared" si="566"/>
        <v>ZERO</v>
      </c>
      <c r="B1339" s="42"/>
      <c r="C1339" s="56" t="s">
        <v>31</v>
      </c>
      <c r="D1339" s="11"/>
      <c r="E1339" s="45" t="s">
        <v>31</v>
      </c>
      <c r="F1339" s="46" t="str">
        <f>VLOOKUP(E1339,ISTRUZIONI!$A$10:$B$26,2)</f>
        <v>-</v>
      </c>
      <c r="G1339" s="10"/>
      <c r="H1339" s="57"/>
      <c r="I1339" s="57"/>
      <c r="J1339" s="29">
        <f t="shared" si="541"/>
        <v>0</v>
      </c>
      <c r="K1339" s="6" t="str">
        <f t="shared" si="567"/>
        <v>Compilare anagrafica</v>
      </c>
      <c r="L1339" s="5"/>
      <c r="M1339" s="32">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30">
        <f t="shared" si="554"/>
        <v>0</v>
      </c>
      <c r="Z1339" s="30">
        <f t="shared" si="555"/>
        <v>0</v>
      </c>
      <c r="AA1339" s="30">
        <f t="shared" si="556"/>
        <v>0</v>
      </c>
      <c r="AB1339" s="30">
        <f t="shared" si="557"/>
        <v>0</v>
      </c>
      <c r="AC1339" s="30">
        <f t="shared" si="558"/>
        <v>0</v>
      </c>
      <c r="AD1339" s="30">
        <f t="shared" si="559"/>
        <v>0</v>
      </c>
      <c r="AE1339" s="30">
        <f t="shared" si="560"/>
        <v>0</v>
      </c>
      <c r="AF1339" s="30">
        <f t="shared" si="561"/>
        <v>0</v>
      </c>
      <c r="AG1339" s="30">
        <f t="shared" si="562"/>
        <v>0</v>
      </c>
      <c r="AH1339" s="30">
        <f t="shared" si="563"/>
        <v>0</v>
      </c>
      <c r="AI1339" s="30">
        <f t="shared" si="564"/>
        <v>0</v>
      </c>
      <c r="AJ1339" s="30">
        <f t="shared" si="565"/>
        <v>0</v>
      </c>
    </row>
    <row r="1340" spans="1:36" ht="15.75" x14ac:dyDescent="0.25">
      <c r="A1340" s="42" t="str">
        <f t="shared" si="566"/>
        <v>ZERO</v>
      </c>
      <c r="B1340" s="42"/>
      <c r="C1340" s="56" t="s">
        <v>31</v>
      </c>
      <c r="D1340" s="11"/>
      <c r="E1340" s="45" t="s">
        <v>31</v>
      </c>
      <c r="F1340" s="46" t="str">
        <f>VLOOKUP(E1340,ISTRUZIONI!$A$10:$B$26,2)</f>
        <v>-</v>
      </c>
      <c r="G1340" s="10"/>
      <c r="H1340" s="57"/>
      <c r="I1340" s="57"/>
      <c r="J1340" s="29">
        <f t="shared" si="541"/>
        <v>0</v>
      </c>
      <c r="K1340" s="6" t="str">
        <f t="shared" si="567"/>
        <v>Compilare anagrafica</v>
      </c>
      <c r="L1340" s="5"/>
      <c r="M1340" s="32">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30">
        <f t="shared" si="554"/>
        <v>0</v>
      </c>
      <c r="Z1340" s="30">
        <f t="shared" si="555"/>
        <v>0</v>
      </c>
      <c r="AA1340" s="30">
        <f t="shared" si="556"/>
        <v>0</v>
      </c>
      <c r="AB1340" s="30">
        <f t="shared" si="557"/>
        <v>0</v>
      </c>
      <c r="AC1340" s="30">
        <f t="shared" si="558"/>
        <v>0</v>
      </c>
      <c r="AD1340" s="30">
        <f t="shared" si="559"/>
        <v>0</v>
      </c>
      <c r="AE1340" s="30">
        <f t="shared" si="560"/>
        <v>0</v>
      </c>
      <c r="AF1340" s="30">
        <f t="shared" si="561"/>
        <v>0</v>
      </c>
      <c r="AG1340" s="30">
        <f t="shared" si="562"/>
        <v>0</v>
      </c>
      <c r="AH1340" s="30">
        <f t="shared" si="563"/>
        <v>0</v>
      </c>
      <c r="AI1340" s="30">
        <f t="shared" si="564"/>
        <v>0</v>
      </c>
      <c r="AJ1340" s="30">
        <f t="shared" si="565"/>
        <v>0</v>
      </c>
    </row>
    <row r="1341" spans="1:36" ht="15.75" x14ac:dyDescent="0.25">
      <c r="A1341" s="42" t="str">
        <f t="shared" si="566"/>
        <v>ZERO</v>
      </c>
      <c r="B1341" s="42"/>
      <c r="C1341" s="56" t="s">
        <v>31</v>
      </c>
      <c r="D1341" s="11"/>
      <c r="E1341" s="45" t="s">
        <v>31</v>
      </c>
      <c r="F1341" s="46" t="str">
        <f>VLOOKUP(E1341,ISTRUZIONI!$A$10:$B$26,2)</f>
        <v>-</v>
      </c>
      <c r="G1341" s="10"/>
      <c r="H1341" s="57"/>
      <c r="I1341" s="57"/>
      <c r="J1341" s="29">
        <f t="shared" si="541"/>
        <v>0</v>
      </c>
      <c r="K1341" s="6" t="str">
        <f t="shared" si="567"/>
        <v>Compilare anagrafica</v>
      </c>
      <c r="L1341" s="5"/>
      <c r="M1341" s="32">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30">
        <f t="shared" si="554"/>
        <v>0</v>
      </c>
      <c r="Z1341" s="30">
        <f t="shared" si="555"/>
        <v>0</v>
      </c>
      <c r="AA1341" s="30">
        <f t="shared" si="556"/>
        <v>0</v>
      </c>
      <c r="AB1341" s="30">
        <f t="shared" si="557"/>
        <v>0</v>
      </c>
      <c r="AC1341" s="30">
        <f t="shared" si="558"/>
        <v>0</v>
      </c>
      <c r="AD1341" s="30">
        <f t="shared" si="559"/>
        <v>0</v>
      </c>
      <c r="AE1341" s="30">
        <f t="shared" si="560"/>
        <v>0</v>
      </c>
      <c r="AF1341" s="30">
        <f t="shared" si="561"/>
        <v>0</v>
      </c>
      <c r="AG1341" s="30">
        <f t="shared" si="562"/>
        <v>0</v>
      </c>
      <c r="AH1341" s="30">
        <f t="shared" si="563"/>
        <v>0</v>
      </c>
      <c r="AI1341" s="30">
        <f t="shared" si="564"/>
        <v>0</v>
      </c>
      <c r="AJ1341" s="30">
        <f t="shared" si="565"/>
        <v>0</v>
      </c>
    </row>
    <row r="1342" spans="1:36" ht="15.75" x14ac:dyDescent="0.25">
      <c r="A1342" s="42" t="str">
        <f t="shared" si="566"/>
        <v>ZERO</v>
      </c>
      <c r="B1342" s="42"/>
      <c r="C1342" s="56" t="s">
        <v>31</v>
      </c>
      <c r="D1342" s="11"/>
      <c r="E1342" s="45" t="s">
        <v>31</v>
      </c>
      <c r="F1342" s="46" t="str">
        <f>VLOOKUP(E1342,ISTRUZIONI!$A$10:$B$26,2)</f>
        <v>-</v>
      </c>
      <c r="G1342" s="10"/>
      <c r="H1342" s="57"/>
      <c r="I1342" s="57"/>
      <c r="J1342" s="29">
        <f t="shared" si="541"/>
        <v>0</v>
      </c>
      <c r="K1342" s="6" t="str">
        <f t="shared" si="567"/>
        <v>Compilare anagrafica</v>
      </c>
      <c r="L1342" s="5"/>
      <c r="M1342" s="32">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30">
        <f t="shared" si="554"/>
        <v>0</v>
      </c>
      <c r="Z1342" s="30">
        <f t="shared" si="555"/>
        <v>0</v>
      </c>
      <c r="AA1342" s="30">
        <f t="shared" si="556"/>
        <v>0</v>
      </c>
      <c r="AB1342" s="30">
        <f t="shared" si="557"/>
        <v>0</v>
      </c>
      <c r="AC1342" s="30">
        <f t="shared" si="558"/>
        <v>0</v>
      </c>
      <c r="AD1342" s="30">
        <f t="shared" si="559"/>
        <v>0</v>
      </c>
      <c r="AE1342" s="30">
        <f t="shared" si="560"/>
        <v>0</v>
      </c>
      <c r="AF1342" s="30">
        <f t="shared" si="561"/>
        <v>0</v>
      </c>
      <c r="AG1342" s="30">
        <f t="shared" si="562"/>
        <v>0</v>
      </c>
      <c r="AH1342" s="30">
        <f t="shared" si="563"/>
        <v>0</v>
      </c>
      <c r="AI1342" s="30">
        <f t="shared" si="564"/>
        <v>0</v>
      </c>
      <c r="AJ1342" s="30">
        <f t="shared" si="565"/>
        <v>0</v>
      </c>
    </row>
    <row r="1343" spans="1:36" ht="15.75" x14ac:dyDescent="0.25">
      <c r="A1343" s="42" t="str">
        <f t="shared" si="566"/>
        <v>ZERO</v>
      </c>
      <c r="B1343" s="42"/>
      <c r="C1343" s="56" t="s">
        <v>31</v>
      </c>
      <c r="D1343" s="11"/>
      <c r="E1343" s="45" t="s">
        <v>31</v>
      </c>
      <c r="F1343" s="46" t="str">
        <f>VLOOKUP(E1343,ISTRUZIONI!$A$10:$B$26,2)</f>
        <v>-</v>
      </c>
      <c r="G1343" s="10"/>
      <c r="H1343" s="57"/>
      <c r="I1343" s="57"/>
      <c r="J1343" s="29">
        <f t="shared" si="541"/>
        <v>0</v>
      </c>
      <c r="K1343" s="6" t="str">
        <f t="shared" si="567"/>
        <v>Compilare anagrafica</v>
      </c>
      <c r="L1343" s="5"/>
      <c r="M1343" s="32">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30">
        <f t="shared" si="554"/>
        <v>0</v>
      </c>
      <c r="Z1343" s="30">
        <f t="shared" si="555"/>
        <v>0</v>
      </c>
      <c r="AA1343" s="30">
        <f t="shared" si="556"/>
        <v>0</v>
      </c>
      <c r="AB1343" s="30">
        <f t="shared" si="557"/>
        <v>0</v>
      </c>
      <c r="AC1343" s="30">
        <f t="shared" si="558"/>
        <v>0</v>
      </c>
      <c r="AD1343" s="30">
        <f t="shared" si="559"/>
        <v>0</v>
      </c>
      <c r="AE1343" s="30">
        <f t="shared" si="560"/>
        <v>0</v>
      </c>
      <c r="AF1343" s="30">
        <f t="shared" si="561"/>
        <v>0</v>
      </c>
      <c r="AG1343" s="30">
        <f t="shared" si="562"/>
        <v>0</v>
      </c>
      <c r="AH1343" s="30">
        <f t="shared" si="563"/>
        <v>0</v>
      </c>
      <c r="AI1343" s="30">
        <f t="shared" si="564"/>
        <v>0</v>
      </c>
      <c r="AJ1343" s="30">
        <f t="shared" si="565"/>
        <v>0</v>
      </c>
    </row>
    <row r="1344" spans="1:36" ht="15.75" x14ac:dyDescent="0.25">
      <c r="A1344" s="42" t="str">
        <f t="shared" si="566"/>
        <v>ZERO</v>
      </c>
      <c r="B1344" s="42"/>
      <c r="C1344" s="56" t="s">
        <v>31</v>
      </c>
      <c r="D1344" s="11"/>
      <c r="E1344" s="45" t="s">
        <v>31</v>
      </c>
      <c r="F1344" s="46" t="str">
        <f>VLOOKUP(E1344,ISTRUZIONI!$A$10:$B$26,2)</f>
        <v>-</v>
      </c>
      <c r="G1344" s="10"/>
      <c r="H1344" s="57"/>
      <c r="I1344" s="57"/>
      <c r="J1344" s="29">
        <f t="shared" si="541"/>
        <v>0</v>
      </c>
      <c r="K1344" s="6" t="str">
        <f t="shared" si="567"/>
        <v>Compilare anagrafica</v>
      </c>
      <c r="L1344" s="5"/>
      <c r="M1344" s="32">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30">
        <f t="shared" si="554"/>
        <v>0</v>
      </c>
      <c r="Z1344" s="30">
        <f t="shared" si="555"/>
        <v>0</v>
      </c>
      <c r="AA1344" s="30">
        <f t="shared" si="556"/>
        <v>0</v>
      </c>
      <c r="AB1344" s="30">
        <f t="shared" si="557"/>
        <v>0</v>
      </c>
      <c r="AC1344" s="30">
        <f t="shared" si="558"/>
        <v>0</v>
      </c>
      <c r="AD1344" s="30">
        <f t="shared" si="559"/>
        <v>0</v>
      </c>
      <c r="AE1344" s="30">
        <f t="shared" si="560"/>
        <v>0</v>
      </c>
      <c r="AF1344" s="30">
        <f t="shared" si="561"/>
        <v>0</v>
      </c>
      <c r="AG1344" s="30">
        <f t="shared" si="562"/>
        <v>0</v>
      </c>
      <c r="AH1344" s="30">
        <f t="shared" si="563"/>
        <v>0</v>
      </c>
      <c r="AI1344" s="30">
        <f t="shared" si="564"/>
        <v>0</v>
      </c>
      <c r="AJ1344" s="30">
        <f t="shared" si="565"/>
        <v>0</v>
      </c>
    </row>
    <row r="1345" spans="1:36" ht="15.75" x14ac:dyDescent="0.25">
      <c r="A1345" s="42" t="str">
        <f t="shared" si="566"/>
        <v>ZERO</v>
      </c>
      <c r="B1345" s="42"/>
      <c r="C1345" s="56" t="s">
        <v>31</v>
      </c>
      <c r="D1345" s="11"/>
      <c r="E1345" s="45" t="s">
        <v>31</v>
      </c>
      <c r="F1345" s="46" t="str">
        <f>VLOOKUP(E1345,ISTRUZIONI!$A$10:$B$26,2)</f>
        <v>-</v>
      </c>
      <c r="G1345" s="10"/>
      <c r="H1345" s="57"/>
      <c r="I1345" s="57"/>
      <c r="J1345" s="29">
        <f t="shared" si="541"/>
        <v>0</v>
      </c>
      <c r="K1345" s="6" t="str">
        <f t="shared" si="567"/>
        <v>Compilare anagrafica</v>
      </c>
      <c r="L1345" s="5"/>
      <c r="M1345" s="32">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30">
        <f t="shared" si="554"/>
        <v>0</v>
      </c>
      <c r="Z1345" s="30">
        <f t="shared" si="555"/>
        <v>0</v>
      </c>
      <c r="AA1345" s="30">
        <f t="shared" si="556"/>
        <v>0</v>
      </c>
      <c r="AB1345" s="30">
        <f t="shared" si="557"/>
        <v>0</v>
      </c>
      <c r="AC1345" s="30">
        <f t="shared" si="558"/>
        <v>0</v>
      </c>
      <c r="AD1345" s="30">
        <f t="shared" si="559"/>
        <v>0</v>
      </c>
      <c r="AE1345" s="30">
        <f t="shared" si="560"/>
        <v>0</v>
      </c>
      <c r="AF1345" s="30">
        <f t="shared" si="561"/>
        <v>0</v>
      </c>
      <c r="AG1345" s="30">
        <f t="shared" si="562"/>
        <v>0</v>
      </c>
      <c r="AH1345" s="30">
        <f t="shared" si="563"/>
        <v>0</v>
      </c>
      <c r="AI1345" s="30">
        <f t="shared" si="564"/>
        <v>0</v>
      </c>
      <c r="AJ1345" s="30">
        <f t="shared" si="565"/>
        <v>0</v>
      </c>
    </row>
    <row r="1346" spans="1:36" ht="15.75" x14ac:dyDescent="0.25">
      <c r="A1346" s="42" t="str">
        <f t="shared" si="566"/>
        <v>ZERO</v>
      </c>
      <c r="B1346" s="42"/>
      <c r="C1346" s="56" t="s">
        <v>31</v>
      </c>
      <c r="D1346" s="11"/>
      <c r="E1346" s="45" t="s">
        <v>31</v>
      </c>
      <c r="F1346" s="46" t="str">
        <f>VLOOKUP(E1346,ISTRUZIONI!$A$10:$B$26,2)</f>
        <v>-</v>
      </c>
      <c r="G1346" s="10"/>
      <c r="H1346" s="57"/>
      <c r="I1346" s="57"/>
      <c r="J1346" s="29">
        <f t="shared" si="541"/>
        <v>0</v>
      </c>
      <c r="K1346" s="6" t="str">
        <f t="shared" si="567"/>
        <v>Compilare anagrafica</v>
      </c>
      <c r="L1346" s="5"/>
      <c r="M1346" s="32">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30">
        <f t="shared" si="554"/>
        <v>0</v>
      </c>
      <c r="Z1346" s="30">
        <f t="shared" si="555"/>
        <v>0</v>
      </c>
      <c r="AA1346" s="30">
        <f t="shared" si="556"/>
        <v>0</v>
      </c>
      <c r="AB1346" s="30">
        <f t="shared" si="557"/>
        <v>0</v>
      </c>
      <c r="AC1346" s="30">
        <f t="shared" si="558"/>
        <v>0</v>
      </c>
      <c r="AD1346" s="30">
        <f t="shared" si="559"/>
        <v>0</v>
      </c>
      <c r="AE1346" s="30">
        <f t="shared" si="560"/>
        <v>0</v>
      </c>
      <c r="AF1346" s="30">
        <f t="shared" si="561"/>
        <v>0</v>
      </c>
      <c r="AG1346" s="30">
        <f t="shared" si="562"/>
        <v>0</v>
      </c>
      <c r="AH1346" s="30">
        <f t="shared" si="563"/>
        <v>0</v>
      </c>
      <c r="AI1346" s="30">
        <f t="shared" si="564"/>
        <v>0</v>
      </c>
      <c r="AJ1346" s="30">
        <f t="shared" si="565"/>
        <v>0</v>
      </c>
    </row>
    <row r="1347" spans="1:36" ht="15.75" x14ac:dyDescent="0.25">
      <c r="A1347" s="42" t="str">
        <f t="shared" si="566"/>
        <v>ZERO</v>
      </c>
      <c r="B1347" s="42"/>
      <c r="C1347" s="56" t="s">
        <v>31</v>
      </c>
      <c r="D1347" s="11"/>
      <c r="E1347" s="45" t="s">
        <v>31</v>
      </c>
      <c r="F1347" s="46" t="str">
        <f>VLOOKUP(E1347,ISTRUZIONI!$A$10:$B$26,2)</f>
        <v>-</v>
      </c>
      <c r="G1347" s="10"/>
      <c r="H1347" s="57"/>
      <c r="I1347" s="57"/>
      <c r="J1347" s="29">
        <f t="shared" si="541"/>
        <v>0</v>
      </c>
      <c r="K1347" s="6" t="str">
        <f t="shared" si="567"/>
        <v>Compilare anagrafica</v>
      </c>
      <c r="L1347" s="5"/>
      <c r="M1347" s="32">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30">
        <f t="shared" si="554"/>
        <v>0</v>
      </c>
      <c r="Z1347" s="30">
        <f t="shared" si="555"/>
        <v>0</v>
      </c>
      <c r="AA1347" s="30">
        <f t="shared" si="556"/>
        <v>0</v>
      </c>
      <c r="AB1347" s="30">
        <f t="shared" si="557"/>
        <v>0</v>
      </c>
      <c r="AC1347" s="30">
        <f t="shared" si="558"/>
        <v>0</v>
      </c>
      <c r="AD1347" s="30">
        <f t="shared" si="559"/>
        <v>0</v>
      </c>
      <c r="AE1347" s="30">
        <f t="shared" si="560"/>
        <v>0</v>
      </c>
      <c r="AF1347" s="30">
        <f t="shared" si="561"/>
        <v>0</v>
      </c>
      <c r="AG1347" s="30">
        <f t="shared" si="562"/>
        <v>0</v>
      </c>
      <c r="AH1347" s="30">
        <f t="shared" si="563"/>
        <v>0</v>
      </c>
      <c r="AI1347" s="30">
        <f t="shared" si="564"/>
        <v>0</v>
      </c>
      <c r="AJ1347" s="30">
        <f t="shared" si="565"/>
        <v>0</v>
      </c>
    </row>
    <row r="1348" spans="1:36" ht="15.75" x14ac:dyDescent="0.25">
      <c r="A1348" s="42" t="str">
        <f t="shared" si="566"/>
        <v>ZERO</v>
      </c>
      <c r="B1348" s="42"/>
      <c r="C1348" s="56" t="s">
        <v>31</v>
      </c>
      <c r="D1348" s="11"/>
      <c r="E1348" s="45" t="s">
        <v>31</v>
      </c>
      <c r="F1348" s="46" t="str">
        <f>VLOOKUP(E1348,ISTRUZIONI!$A$10:$B$26,2)</f>
        <v>-</v>
      </c>
      <c r="G1348" s="10"/>
      <c r="H1348" s="57"/>
      <c r="I1348" s="57"/>
      <c r="J1348" s="29">
        <f t="shared" si="541"/>
        <v>0</v>
      </c>
      <c r="K1348" s="6" t="str">
        <f t="shared" si="567"/>
        <v>Compilare anagrafica</v>
      </c>
      <c r="L1348" s="5"/>
      <c r="M1348" s="32">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30">
        <f t="shared" si="554"/>
        <v>0</v>
      </c>
      <c r="Z1348" s="30">
        <f t="shared" si="555"/>
        <v>0</v>
      </c>
      <c r="AA1348" s="30">
        <f t="shared" si="556"/>
        <v>0</v>
      </c>
      <c r="AB1348" s="30">
        <f t="shared" si="557"/>
        <v>0</v>
      </c>
      <c r="AC1348" s="30">
        <f t="shared" si="558"/>
        <v>0</v>
      </c>
      <c r="AD1348" s="30">
        <f t="shared" si="559"/>
        <v>0</v>
      </c>
      <c r="AE1348" s="30">
        <f t="shared" si="560"/>
        <v>0</v>
      </c>
      <c r="AF1348" s="30">
        <f t="shared" si="561"/>
        <v>0</v>
      </c>
      <c r="AG1348" s="30">
        <f t="shared" si="562"/>
        <v>0</v>
      </c>
      <c r="AH1348" s="30">
        <f t="shared" si="563"/>
        <v>0</v>
      </c>
      <c r="AI1348" s="30">
        <f t="shared" si="564"/>
        <v>0</v>
      </c>
      <c r="AJ1348" s="30">
        <f t="shared" si="565"/>
        <v>0</v>
      </c>
    </row>
    <row r="1349" spans="1:36" ht="15.75" x14ac:dyDescent="0.25">
      <c r="A1349" s="42" t="str">
        <f t="shared" si="566"/>
        <v>ZERO</v>
      </c>
      <c r="B1349" s="42"/>
      <c r="C1349" s="56" t="s">
        <v>31</v>
      </c>
      <c r="D1349" s="11"/>
      <c r="E1349" s="45" t="s">
        <v>31</v>
      </c>
      <c r="F1349" s="46" t="str">
        <f>VLOOKUP(E1349,ISTRUZIONI!$A$10:$B$26,2)</f>
        <v>-</v>
      </c>
      <c r="G1349" s="10"/>
      <c r="H1349" s="57"/>
      <c r="I1349" s="57"/>
      <c r="J1349" s="29">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6" t="str">
        <f t="shared" si="567"/>
        <v>Compilare anagrafica</v>
      </c>
      <c r="L1349" s="5"/>
      <c r="M1349" s="32">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30">
        <f t="shared" ref="Y1349:Y1412" si="581">(M1349/30)*G1349</f>
        <v>0</v>
      </c>
      <c r="Z1349" s="30">
        <f t="shared" ref="Z1349:Z1412" si="582">(N1349/30)*G1349</f>
        <v>0</v>
      </c>
      <c r="AA1349" s="30">
        <f t="shared" ref="AA1349:AA1412" si="583">(O1349/30)*G1349</f>
        <v>0</v>
      </c>
      <c r="AB1349" s="30">
        <f t="shared" ref="AB1349:AB1412" si="584">(P1349/30)*G1349</f>
        <v>0</v>
      </c>
      <c r="AC1349" s="30">
        <f t="shared" ref="AC1349:AC1412" si="585">(Q1349/30)*G1349</f>
        <v>0</v>
      </c>
      <c r="AD1349" s="30">
        <f t="shared" ref="AD1349:AD1412" si="586">(R1349/30)*G1349</f>
        <v>0</v>
      </c>
      <c r="AE1349" s="30">
        <f t="shared" ref="AE1349:AE1412" si="587">(S1349/30)*G1349</f>
        <v>0</v>
      </c>
      <c r="AF1349" s="30">
        <f t="shared" ref="AF1349:AF1412" si="588">(T1349/30)*G1349</f>
        <v>0</v>
      </c>
      <c r="AG1349" s="30">
        <f t="shared" ref="AG1349:AG1412" si="589">(U1349/30)*G1349</f>
        <v>0</v>
      </c>
      <c r="AH1349" s="30">
        <f t="shared" ref="AH1349:AH1412" si="590">(V1349/30)*G1349</f>
        <v>0</v>
      </c>
      <c r="AI1349" s="30">
        <f t="shared" ref="AI1349:AI1412" si="591">(W1349/30)*G1349</f>
        <v>0</v>
      </c>
      <c r="AJ1349" s="30">
        <f t="shared" ref="AJ1349:AJ1412" si="592">(X1349/30)*G1349</f>
        <v>0</v>
      </c>
    </row>
    <row r="1350" spans="1:36" ht="15.75" x14ac:dyDescent="0.25">
      <c r="A1350" s="42" t="str">
        <f t="shared" ref="A1350:A1413" si="593">IF(OR(C1350="U",C1350="D"),A1349+1,"ZERO")</f>
        <v>ZERO</v>
      </c>
      <c r="B1350" s="42"/>
      <c r="C1350" s="56" t="s">
        <v>31</v>
      </c>
      <c r="D1350" s="11"/>
      <c r="E1350" s="45" t="s">
        <v>31</v>
      </c>
      <c r="F1350" s="46" t="str">
        <f>VLOOKUP(E1350,ISTRUZIONI!$A$10:$B$26,2)</f>
        <v>-</v>
      </c>
      <c r="G1350" s="10"/>
      <c r="H1350" s="57"/>
      <c r="I1350" s="57"/>
      <c r="J1350" s="29">
        <f t="shared" si="568"/>
        <v>0</v>
      </c>
      <c r="K1350" s="6" t="str">
        <f t="shared" ref="K1350:K1413" si="594">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2">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30">
        <f t="shared" si="581"/>
        <v>0</v>
      </c>
      <c r="Z1350" s="30">
        <f t="shared" si="582"/>
        <v>0</v>
      </c>
      <c r="AA1350" s="30">
        <f t="shared" si="583"/>
        <v>0</v>
      </c>
      <c r="AB1350" s="30">
        <f t="shared" si="584"/>
        <v>0</v>
      </c>
      <c r="AC1350" s="30">
        <f t="shared" si="585"/>
        <v>0</v>
      </c>
      <c r="AD1350" s="30">
        <f t="shared" si="586"/>
        <v>0</v>
      </c>
      <c r="AE1350" s="30">
        <f t="shared" si="587"/>
        <v>0</v>
      </c>
      <c r="AF1350" s="30">
        <f t="shared" si="588"/>
        <v>0</v>
      </c>
      <c r="AG1350" s="30">
        <f t="shared" si="589"/>
        <v>0</v>
      </c>
      <c r="AH1350" s="30">
        <f t="shared" si="590"/>
        <v>0</v>
      </c>
      <c r="AI1350" s="30">
        <f t="shared" si="591"/>
        <v>0</v>
      </c>
      <c r="AJ1350" s="30">
        <f t="shared" si="592"/>
        <v>0</v>
      </c>
    </row>
    <row r="1351" spans="1:36" ht="15.75" x14ac:dyDescent="0.25">
      <c r="A1351" s="42" t="str">
        <f t="shared" si="593"/>
        <v>ZERO</v>
      </c>
      <c r="B1351" s="42"/>
      <c r="C1351" s="56" t="s">
        <v>31</v>
      </c>
      <c r="D1351" s="11"/>
      <c r="E1351" s="45" t="s">
        <v>31</v>
      </c>
      <c r="F1351" s="46" t="str">
        <f>VLOOKUP(E1351,ISTRUZIONI!$A$10:$B$26,2)</f>
        <v>-</v>
      </c>
      <c r="G1351" s="10"/>
      <c r="H1351" s="57"/>
      <c r="I1351" s="57"/>
      <c r="J1351" s="29">
        <f t="shared" si="568"/>
        <v>0</v>
      </c>
      <c r="K1351" s="6" t="str">
        <f t="shared" si="594"/>
        <v>Compilare anagrafica</v>
      </c>
      <c r="L1351" s="5"/>
      <c r="M1351" s="32">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30">
        <f t="shared" si="581"/>
        <v>0</v>
      </c>
      <c r="Z1351" s="30">
        <f t="shared" si="582"/>
        <v>0</v>
      </c>
      <c r="AA1351" s="30">
        <f t="shared" si="583"/>
        <v>0</v>
      </c>
      <c r="AB1351" s="30">
        <f t="shared" si="584"/>
        <v>0</v>
      </c>
      <c r="AC1351" s="30">
        <f t="shared" si="585"/>
        <v>0</v>
      </c>
      <c r="AD1351" s="30">
        <f t="shared" si="586"/>
        <v>0</v>
      </c>
      <c r="AE1351" s="30">
        <f t="shared" si="587"/>
        <v>0</v>
      </c>
      <c r="AF1351" s="30">
        <f t="shared" si="588"/>
        <v>0</v>
      </c>
      <c r="AG1351" s="30">
        <f t="shared" si="589"/>
        <v>0</v>
      </c>
      <c r="AH1351" s="30">
        <f t="shared" si="590"/>
        <v>0</v>
      </c>
      <c r="AI1351" s="30">
        <f t="shared" si="591"/>
        <v>0</v>
      </c>
      <c r="AJ1351" s="30">
        <f t="shared" si="592"/>
        <v>0</v>
      </c>
    </row>
    <row r="1352" spans="1:36" ht="15.75" x14ac:dyDescent="0.25">
      <c r="A1352" s="42" t="str">
        <f t="shared" si="593"/>
        <v>ZERO</v>
      </c>
      <c r="B1352" s="42"/>
      <c r="C1352" s="56" t="s">
        <v>31</v>
      </c>
      <c r="D1352" s="11"/>
      <c r="E1352" s="45" t="s">
        <v>31</v>
      </c>
      <c r="F1352" s="46" t="str">
        <f>VLOOKUP(E1352,ISTRUZIONI!$A$10:$B$26,2)</f>
        <v>-</v>
      </c>
      <c r="G1352" s="10"/>
      <c r="H1352" s="57"/>
      <c r="I1352" s="57"/>
      <c r="J1352" s="29">
        <f t="shared" si="568"/>
        <v>0</v>
      </c>
      <c r="K1352" s="6" t="str">
        <f t="shared" si="594"/>
        <v>Compilare anagrafica</v>
      </c>
      <c r="L1352" s="5"/>
      <c r="M1352" s="32">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30">
        <f t="shared" si="581"/>
        <v>0</v>
      </c>
      <c r="Z1352" s="30">
        <f t="shared" si="582"/>
        <v>0</v>
      </c>
      <c r="AA1352" s="30">
        <f t="shared" si="583"/>
        <v>0</v>
      </c>
      <c r="AB1352" s="30">
        <f t="shared" si="584"/>
        <v>0</v>
      </c>
      <c r="AC1352" s="30">
        <f t="shared" si="585"/>
        <v>0</v>
      </c>
      <c r="AD1352" s="30">
        <f t="shared" si="586"/>
        <v>0</v>
      </c>
      <c r="AE1352" s="30">
        <f t="shared" si="587"/>
        <v>0</v>
      </c>
      <c r="AF1352" s="30">
        <f t="shared" si="588"/>
        <v>0</v>
      </c>
      <c r="AG1352" s="30">
        <f t="shared" si="589"/>
        <v>0</v>
      </c>
      <c r="AH1352" s="30">
        <f t="shared" si="590"/>
        <v>0</v>
      </c>
      <c r="AI1352" s="30">
        <f t="shared" si="591"/>
        <v>0</v>
      </c>
      <c r="AJ1352" s="30">
        <f t="shared" si="592"/>
        <v>0</v>
      </c>
    </row>
    <row r="1353" spans="1:36" ht="15.75" x14ac:dyDescent="0.25">
      <c r="A1353" s="42" t="str">
        <f t="shared" si="593"/>
        <v>ZERO</v>
      </c>
      <c r="B1353" s="42"/>
      <c r="C1353" s="56" t="s">
        <v>31</v>
      </c>
      <c r="D1353" s="11"/>
      <c r="E1353" s="45" t="s">
        <v>31</v>
      </c>
      <c r="F1353" s="46" t="str">
        <f>VLOOKUP(E1353,ISTRUZIONI!$A$10:$B$26,2)</f>
        <v>-</v>
      </c>
      <c r="G1353" s="10"/>
      <c r="H1353" s="57"/>
      <c r="I1353" s="57"/>
      <c r="J1353" s="29">
        <f t="shared" si="568"/>
        <v>0</v>
      </c>
      <c r="K1353" s="6" t="str">
        <f t="shared" si="594"/>
        <v>Compilare anagrafica</v>
      </c>
      <c r="L1353" s="5"/>
      <c r="M1353" s="32">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30">
        <f t="shared" si="581"/>
        <v>0</v>
      </c>
      <c r="Z1353" s="30">
        <f t="shared" si="582"/>
        <v>0</v>
      </c>
      <c r="AA1353" s="30">
        <f t="shared" si="583"/>
        <v>0</v>
      </c>
      <c r="AB1353" s="30">
        <f t="shared" si="584"/>
        <v>0</v>
      </c>
      <c r="AC1353" s="30">
        <f t="shared" si="585"/>
        <v>0</v>
      </c>
      <c r="AD1353" s="30">
        <f t="shared" si="586"/>
        <v>0</v>
      </c>
      <c r="AE1353" s="30">
        <f t="shared" si="587"/>
        <v>0</v>
      </c>
      <c r="AF1353" s="30">
        <f t="shared" si="588"/>
        <v>0</v>
      </c>
      <c r="AG1353" s="30">
        <f t="shared" si="589"/>
        <v>0</v>
      </c>
      <c r="AH1353" s="30">
        <f t="shared" si="590"/>
        <v>0</v>
      </c>
      <c r="AI1353" s="30">
        <f t="shared" si="591"/>
        <v>0</v>
      </c>
      <c r="AJ1353" s="30">
        <f t="shared" si="592"/>
        <v>0</v>
      </c>
    </row>
    <row r="1354" spans="1:36" ht="15.75" x14ac:dyDescent="0.25">
      <c r="A1354" s="42" t="str">
        <f t="shared" si="593"/>
        <v>ZERO</v>
      </c>
      <c r="B1354" s="42"/>
      <c r="C1354" s="56" t="s">
        <v>31</v>
      </c>
      <c r="D1354" s="11"/>
      <c r="E1354" s="45" t="s">
        <v>31</v>
      </c>
      <c r="F1354" s="46" t="str">
        <f>VLOOKUP(E1354,ISTRUZIONI!$A$10:$B$26,2)</f>
        <v>-</v>
      </c>
      <c r="G1354" s="10"/>
      <c r="H1354" s="57"/>
      <c r="I1354" s="57"/>
      <c r="J1354" s="29">
        <f t="shared" si="568"/>
        <v>0</v>
      </c>
      <c r="K1354" s="6" t="str">
        <f t="shared" si="594"/>
        <v>Compilare anagrafica</v>
      </c>
      <c r="L1354" s="5"/>
      <c r="M1354" s="32">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30">
        <f t="shared" si="581"/>
        <v>0</v>
      </c>
      <c r="Z1354" s="30">
        <f t="shared" si="582"/>
        <v>0</v>
      </c>
      <c r="AA1354" s="30">
        <f t="shared" si="583"/>
        <v>0</v>
      </c>
      <c r="AB1354" s="30">
        <f t="shared" si="584"/>
        <v>0</v>
      </c>
      <c r="AC1354" s="30">
        <f t="shared" si="585"/>
        <v>0</v>
      </c>
      <c r="AD1354" s="30">
        <f t="shared" si="586"/>
        <v>0</v>
      </c>
      <c r="AE1354" s="30">
        <f t="shared" si="587"/>
        <v>0</v>
      </c>
      <c r="AF1354" s="30">
        <f t="shared" si="588"/>
        <v>0</v>
      </c>
      <c r="AG1354" s="30">
        <f t="shared" si="589"/>
        <v>0</v>
      </c>
      <c r="AH1354" s="30">
        <f t="shared" si="590"/>
        <v>0</v>
      </c>
      <c r="AI1354" s="30">
        <f t="shared" si="591"/>
        <v>0</v>
      </c>
      <c r="AJ1354" s="30">
        <f t="shared" si="592"/>
        <v>0</v>
      </c>
    </row>
    <row r="1355" spans="1:36" ht="15.75" x14ac:dyDescent="0.25">
      <c r="A1355" s="42" t="str">
        <f t="shared" si="593"/>
        <v>ZERO</v>
      </c>
      <c r="B1355" s="42"/>
      <c r="C1355" s="56" t="s">
        <v>31</v>
      </c>
      <c r="D1355" s="11"/>
      <c r="E1355" s="45" t="s">
        <v>31</v>
      </c>
      <c r="F1355" s="46" t="str">
        <f>VLOOKUP(E1355,ISTRUZIONI!$A$10:$B$26,2)</f>
        <v>-</v>
      </c>
      <c r="G1355" s="10"/>
      <c r="H1355" s="57"/>
      <c r="I1355" s="57"/>
      <c r="J1355" s="29">
        <f t="shared" si="568"/>
        <v>0</v>
      </c>
      <c r="K1355" s="6" t="str">
        <f t="shared" si="594"/>
        <v>Compilare anagrafica</v>
      </c>
      <c r="L1355" s="5"/>
      <c r="M1355" s="32">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30">
        <f t="shared" si="581"/>
        <v>0</v>
      </c>
      <c r="Z1355" s="30">
        <f t="shared" si="582"/>
        <v>0</v>
      </c>
      <c r="AA1355" s="30">
        <f t="shared" si="583"/>
        <v>0</v>
      </c>
      <c r="AB1355" s="30">
        <f t="shared" si="584"/>
        <v>0</v>
      </c>
      <c r="AC1355" s="30">
        <f t="shared" si="585"/>
        <v>0</v>
      </c>
      <c r="AD1355" s="30">
        <f t="shared" si="586"/>
        <v>0</v>
      </c>
      <c r="AE1355" s="30">
        <f t="shared" si="587"/>
        <v>0</v>
      </c>
      <c r="AF1355" s="30">
        <f t="shared" si="588"/>
        <v>0</v>
      </c>
      <c r="AG1355" s="30">
        <f t="shared" si="589"/>
        <v>0</v>
      </c>
      <c r="AH1355" s="30">
        <f t="shared" si="590"/>
        <v>0</v>
      </c>
      <c r="AI1355" s="30">
        <f t="shared" si="591"/>
        <v>0</v>
      </c>
      <c r="AJ1355" s="30">
        <f t="shared" si="592"/>
        <v>0</v>
      </c>
    </row>
    <row r="1356" spans="1:36" ht="15.75" x14ac:dyDescent="0.25">
      <c r="A1356" s="42" t="str">
        <f t="shared" si="593"/>
        <v>ZERO</v>
      </c>
      <c r="B1356" s="42"/>
      <c r="C1356" s="56" t="s">
        <v>31</v>
      </c>
      <c r="D1356" s="11"/>
      <c r="E1356" s="45" t="s">
        <v>31</v>
      </c>
      <c r="F1356" s="46" t="str">
        <f>VLOOKUP(E1356,ISTRUZIONI!$A$10:$B$26,2)</f>
        <v>-</v>
      </c>
      <c r="G1356" s="10"/>
      <c r="H1356" s="57"/>
      <c r="I1356" s="57"/>
      <c r="J1356" s="29">
        <f t="shared" si="568"/>
        <v>0</v>
      </c>
      <c r="K1356" s="6" t="str">
        <f t="shared" si="594"/>
        <v>Compilare anagrafica</v>
      </c>
      <c r="L1356" s="5"/>
      <c r="M1356" s="32">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30">
        <f t="shared" si="581"/>
        <v>0</v>
      </c>
      <c r="Z1356" s="30">
        <f t="shared" si="582"/>
        <v>0</v>
      </c>
      <c r="AA1356" s="30">
        <f t="shared" si="583"/>
        <v>0</v>
      </c>
      <c r="AB1356" s="30">
        <f t="shared" si="584"/>
        <v>0</v>
      </c>
      <c r="AC1356" s="30">
        <f t="shared" si="585"/>
        <v>0</v>
      </c>
      <c r="AD1356" s="30">
        <f t="shared" si="586"/>
        <v>0</v>
      </c>
      <c r="AE1356" s="30">
        <f t="shared" si="587"/>
        <v>0</v>
      </c>
      <c r="AF1356" s="30">
        <f t="shared" si="588"/>
        <v>0</v>
      </c>
      <c r="AG1356" s="30">
        <f t="shared" si="589"/>
        <v>0</v>
      </c>
      <c r="AH1356" s="30">
        <f t="shared" si="590"/>
        <v>0</v>
      </c>
      <c r="AI1356" s="30">
        <f t="shared" si="591"/>
        <v>0</v>
      </c>
      <c r="AJ1356" s="30">
        <f t="shared" si="592"/>
        <v>0</v>
      </c>
    </row>
    <row r="1357" spans="1:36" ht="15.75" x14ac:dyDescent="0.25">
      <c r="A1357" s="42" t="str">
        <f t="shared" si="593"/>
        <v>ZERO</v>
      </c>
      <c r="B1357" s="42"/>
      <c r="C1357" s="56" t="s">
        <v>31</v>
      </c>
      <c r="D1357" s="11"/>
      <c r="E1357" s="45" t="s">
        <v>31</v>
      </c>
      <c r="F1357" s="46" t="str">
        <f>VLOOKUP(E1357,ISTRUZIONI!$A$10:$B$26,2)</f>
        <v>-</v>
      </c>
      <c r="G1357" s="10"/>
      <c r="H1357" s="57"/>
      <c r="I1357" s="57"/>
      <c r="J1357" s="29">
        <f t="shared" si="568"/>
        <v>0</v>
      </c>
      <c r="K1357" s="6" t="str">
        <f t="shared" si="594"/>
        <v>Compilare anagrafica</v>
      </c>
      <c r="L1357" s="5"/>
      <c r="M1357" s="32">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30">
        <f t="shared" si="581"/>
        <v>0</v>
      </c>
      <c r="Z1357" s="30">
        <f t="shared" si="582"/>
        <v>0</v>
      </c>
      <c r="AA1357" s="30">
        <f t="shared" si="583"/>
        <v>0</v>
      </c>
      <c r="AB1357" s="30">
        <f t="shared" si="584"/>
        <v>0</v>
      </c>
      <c r="AC1357" s="30">
        <f t="shared" si="585"/>
        <v>0</v>
      </c>
      <c r="AD1357" s="30">
        <f t="shared" si="586"/>
        <v>0</v>
      </c>
      <c r="AE1357" s="30">
        <f t="shared" si="587"/>
        <v>0</v>
      </c>
      <c r="AF1357" s="30">
        <f t="shared" si="588"/>
        <v>0</v>
      </c>
      <c r="AG1357" s="30">
        <f t="shared" si="589"/>
        <v>0</v>
      </c>
      <c r="AH1357" s="30">
        <f t="shared" si="590"/>
        <v>0</v>
      </c>
      <c r="AI1357" s="30">
        <f t="shared" si="591"/>
        <v>0</v>
      </c>
      <c r="AJ1357" s="30">
        <f t="shared" si="592"/>
        <v>0</v>
      </c>
    </row>
    <row r="1358" spans="1:36" ht="15.75" x14ac:dyDescent="0.25">
      <c r="A1358" s="42" t="str">
        <f t="shared" si="593"/>
        <v>ZERO</v>
      </c>
      <c r="B1358" s="42"/>
      <c r="C1358" s="56" t="s">
        <v>31</v>
      </c>
      <c r="D1358" s="11"/>
      <c r="E1358" s="45" t="s">
        <v>31</v>
      </c>
      <c r="F1358" s="46" t="str">
        <f>VLOOKUP(E1358,ISTRUZIONI!$A$10:$B$26,2)</f>
        <v>-</v>
      </c>
      <c r="G1358" s="10"/>
      <c r="H1358" s="57"/>
      <c r="I1358" s="57"/>
      <c r="J1358" s="29">
        <f t="shared" si="568"/>
        <v>0</v>
      </c>
      <c r="K1358" s="6" t="str">
        <f t="shared" si="594"/>
        <v>Compilare anagrafica</v>
      </c>
      <c r="L1358" s="5"/>
      <c r="M1358" s="32">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30">
        <f t="shared" si="581"/>
        <v>0</v>
      </c>
      <c r="Z1358" s="30">
        <f t="shared" si="582"/>
        <v>0</v>
      </c>
      <c r="AA1358" s="30">
        <f t="shared" si="583"/>
        <v>0</v>
      </c>
      <c r="AB1358" s="30">
        <f t="shared" si="584"/>
        <v>0</v>
      </c>
      <c r="AC1358" s="30">
        <f t="shared" si="585"/>
        <v>0</v>
      </c>
      <c r="AD1358" s="30">
        <f t="shared" si="586"/>
        <v>0</v>
      </c>
      <c r="AE1358" s="30">
        <f t="shared" si="587"/>
        <v>0</v>
      </c>
      <c r="AF1358" s="30">
        <f t="shared" si="588"/>
        <v>0</v>
      </c>
      <c r="AG1358" s="30">
        <f t="shared" si="589"/>
        <v>0</v>
      </c>
      <c r="AH1358" s="30">
        <f t="shared" si="590"/>
        <v>0</v>
      </c>
      <c r="AI1358" s="30">
        <f t="shared" si="591"/>
        <v>0</v>
      </c>
      <c r="AJ1358" s="30">
        <f t="shared" si="592"/>
        <v>0</v>
      </c>
    </row>
    <row r="1359" spans="1:36" ht="15.75" x14ac:dyDescent="0.25">
      <c r="A1359" s="42" t="str">
        <f t="shared" si="593"/>
        <v>ZERO</v>
      </c>
      <c r="B1359" s="42"/>
      <c r="C1359" s="56" t="s">
        <v>31</v>
      </c>
      <c r="D1359" s="11"/>
      <c r="E1359" s="45" t="s">
        <v>31</v>
      </c>
      <c r="F1359" s="46" t="str">
        <f>VLOOKUP(E1359,ISTRUZIONI!$A$10:$B$26,2)</f>
        <v>-</v>
      </c>
      <c r="G1359" s="10"/>
      <c r="H1359" s="57"/>
      <c r="I1359" s="57"/>
      <c r="J1359" s="29">
        <f t="shared" si="568"/>
        <v>0</v>
      </c>
      <c r="K1359" s="6" t="str">
        <f t="shared" si="594"/>
        <v>Compilare anagrafica</v>
      </c>
      <c r="L1359" s="5"/>
      <c r="M1359" s="32">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30">
        <f t="shared" si="581"/>
        <v>0</v>
      </c>
      <c r="Z1359" s="30">
        <f t="shared" si="582"/>
        <v>0</v>
      </c>
      <c r="AA1359" s="30">
        <f t="shared" si="583"/>
        <v>0</v>
      </c>
      <c r="AB1359" s="30">
        <f t="shared" si="584"/>
        <v>0</v>
      </c>
      <c r="AC1359" s="30">
        <f t="shared" si="585"/>
        <v>0</v>
      </c>
      <c r="AD1359" s="30">
        <f t="shared" si="586"/>
        <v>0</v>
      </c>
      <c r="AE1359" s="30">
        <f t="shared" si="587"/>
        <v>0</v>
      </c>
      <c r="AF1359" s="30">
        <f t="shared" si="588"/>
        <v>0</v>
      </c>
      <c r="AG1359" s="30">
        <f t="shared" si="589"/>
        <v>0</v>
      </c>
      <c r="AH1359" s="30">
        <f t="shared" si="590"/>
        <v>0</v>
      </c>
      <c r="AI1359" s="30">
        <f t="shared" si="591"/>
        <v>0</v>
      </c>
      <c r="AJ1359" s="30">
        <f t="shared" si="592"/>
        <v>0</v>
      </c>
    </row>
    <row r="1360" spans="1:36" ht="15.75" x14ac:dyDescent="0.25">
      <c r="A1360" s="42" t="str">
        <f t="shared" si="593"/>
        <v>ZERO</v>
      </c>
      <c r="B1360" s="42"/>
      <c r="C1360" s="56" t="s">
        <v>31</v>
      </c>
      <c r="D1360" s="11"/>
      <c r="E1360" s="45" t="s">
        <v>31</v>
      </c>
      <c r="F1360" s="46" t="str">
        <f>VLOOKUP(E1360,ISTRUZIONI!$A$10:$B$26,2)</f>
        <v>-</v>
      </c>
      <c r="G1360" s="10"/>
      <c r="H1360" s="57"/>
      <c r="I1360" s="57"/>
      <c r="J1360" s="29">
        <f t="shared" si="568"/>
        <v>0</v>
      </c>
      <c r="K1360" s="6" t="str">
        <f t="shared" si="594"/>
        <v>Compilare anagrafica</v>
      </c>
      <c r="L1360" s="5"/>
      <c r="M1360" s="32">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30">
        <f t="shared" si="581"/>
        <v>0</v>
      </c>
      <c r="Z1360" s="30">
        <f t="shared" si="582"/>
        <v>0</v>
      </c>
      <c r="AA1360" s="30">
        <f t="shared" si="583"/>
        <v>0</v>
      </c>
      <c r="AB1360" s="30">
        <f t="shared" si="584"/>
        <v>0</v>
      </c>
      <c r="AC1360" s="30">
        <f t="shared" si="585"/>
        <v>0</v>
      </c>
      <c r="AD1360" s="30">
        <f t="shared" si="586"/>
        <v>0</v>
      </c>
      <c r="AE1360" s="30">
        <f t="shared" si="587"/>
        <v>0</v>
      </c>
      <c r="AF1360" s="30">
        <f t="shared" si="588"/>
        <v>0</v>
      </c>
      <c r="AG1360" s="30">
        <f t="shared" si="589"/>
        <v>0</v>
      </c>
      <c r="AH1360" s="30">
        <f t="shared" si="590"/>
        <v>0</v>
      </c>
      <c r="AI1360" s="30">
        <f t="shared" si="591"/>
        <v>0</v>
      </c>
      <c r="AJ1360" s="30">
        <f t="shared" si="592"/>
        <v>0</v>
      </c>
    </row>
    <row r="1361" spans="1:36" ht="15.75" x14ac:dyDescent="0.25">
      <c r="A1361" s="42" t="str">
        <f t="shared" si="593"/>
        <v>ZERO</v>
      </c>
      <c r="B1361" s="42"/>
      <c r="C1361" s="56" t="s">
        <v>31</v>
      </c>
      <c r="D1361" s="11"/>
      <c r="E1361" s="45" t="s">
        <v>31</v>
      </c>
      <c r="F1361" s="46" t="str">
        <f>VLOOKUP(E1361,ISTRUZIONI!$A$10:$B$26,2)</f>
        <v>-</v>
      </c>
      <c r="G1361" s="10"/>
      <c r="H1361" s="57"/>
      <c r="I1361" s="57"/>
      <c r="J1361" s="29">
        <f t="shared" si="568"/>
        <v>0</v>
      </c>
      <c r="K1361" s="6" t="str">
        <f t="shared" si="594"/>
        <v>Compilare anagrafica</v>
      </c>
      <c r="L1361" s="5"/>
      <c r="M1361" s="32">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30">
        <f t="shared" si="581"/>
        <v>0</v>
      </c>
      <c r="Z1361" s="30">
        <f t="shared" si="582"/>
        <v>0</v>
      </c>
      <c r="AA1361" s="30">
        <f t="shared" si="583"/>
        <v>0</v>
      </c>
      <c r="AB1361" s="30">
        <f t="shared" si="584"/>
        <v>0</v>
      </c>
      <c r="AC1361" s="30">
        <f t="shared" si="585"/>
        <v>0</v>
      </c>
      <c r="AD1361" s="30">
        <f t="shared" si="586"/>
        <v>0</v>
      </c>
      <c r="AE1361" s="30">
        <f t="shared" si="587"/>
        <v>0</v>
      </c>
      <c r="AF1361" s="30">
        <f t="shared" si="588"/>
        <v>0</v>
      </c>
      <c r="AG1361" s="30">
        <f t="shared" si="589"/>
        <v>0</v>
      </c>
      <c r="AH1361" s="30">
        <f t="shared" si="590"/>
        <v>0</v>
      </c>
      <c r="AI1361" s="30">
        <f t="shared" si="591"/>
        <v>0</v>
      </c>
      <c r="AJ1361" s="30">
        <f t="shared" si="592"/>
        <v>0</v>
      </c>
    </row>
    <row r="1362" spans="1:36" ht="15.75" x14ac:dyDescent="0.25">
      <c r="A1362" s="42" t="str">
        <f t="shared" si="593"/>
        <v>ZERO</v>
      </c>
      <c r="B1362" s="42"/>
      <c r="C1362" s="56" t="s">
        <v>31</v>
      </c>
      <c r="D1362" s="11"/>
      <c r="E1362" s="45" t="s">
        <v>31</v>
      </c>
      <c r="F1362" s="46" t="str">
        <f>VLOOKUP(E1362,ISTRUZIONI!$A$10:$B$26,2)</f>
        <v>-</v>
      </c>
      <c r="G1362" s="10"/>
      <c r="H1362" s="57"/>
      <c r="I1362" s="57"/>
      <c r="J1362" s="29">
        <f t="shared" si="568"/>
        <v>0</v>
      </c>
      <c r="K1362" s="6" t="str">
        <f t="shared" si="594"/>
        <v>Compilare anagrafica</v>
      </c>
      <c r="L1362" s="5"/>
      <c r="M1362" s="32">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30">
        <f t="shared" si="581"/>
        <v>0</v>
      </c>
      <c r="Z1362" s="30">
        <f t="shared" si="582"/>
        <v>0</v>
      </c>
      <c r="AA1362" s="30">
        <f t="shared" si="583"/>
        <v>0</v>
      </c>
      <c r="AB1362" s="30">
        <f t="shared" si="584"/>
        <v>0</v>
      </c>
      <c r="AC1362" s="30">
        <f t="shared" si="585"/>
        <v>0</v>
      </c>
      <c r="AD1362" s="30">
        <f t="shared" si="586"/>
        <v>0</v>
      </c>
      <c r="AE1362" s="30">
        <f t="shared" si="587"/>
        <v>0</v>
      </c>
      <c r="AF1362" s="30">
        <f t="shared" si="588"/>
        <v>0</v>
      </c>
      <c r="AG1362" s="30">
        <f t="shared" si="589"/>
        <v>0</v>
      </c>
      <c r="AH1362" s="30">
        <f t="shared" si="590"/>
        <v>0</v>
      </c>
      <c r="AI1362" s="30">
        <f t="shared" si="591"/>
        <v>0</v>
      </c>
      <c r="AJ1362" s="30">
        <f t="shared" si="592"/>
        <v>0</v>
      </c>
    </row>
    <row r="1363" spans="1:36" ht="15.75" x14ac:dyDescent="0.25">
      <c r="A1363" s="42" t="str">
        <f t="shared" si="593"/>
        <v>ZERO</v>
      </c>
      <c r="B1363" s="42"/>
      <c r="C1363" s="56" t="s">
        <v>31</v>
      </c>
      <c r="D1363" s="11"/>
      <c r="E1363" s="45" t="s">
        <v>31</v>
      </c>
      <c r="F1363" s="46" t="str">
        <f>VLOOKUP(E1363,ISTRUZIONI!$A$10:$B$26,2)</f>
        <v>-</v>
      </c>
      <c r="G1363" s="10"/>
      <c r="H1363" s="57"/>
      <c r="I1363" s="57"/>
      <c r="J1363" s="29">
        <f t="shared" si="568"/>
        <v>0</v>
      </c>
      <c r="K1363" s="6" t="str">
        <f t="shared" si="594"/>
        <v>Compilare anagrafica</v>
      </c>
      <c r="L1363" s="5"/>
      <c r="M1363" s="32">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30">
        <f t="shared" si="581"/>
        <v>0</v>
      </c>
      <c r="Z1363" s="30">
        <f t="shared" si="582"/>
        <v>0</v>
      </c>
      <c r="AA1363" s="30">
        <f t="shared" si="583"/>
        <v>0</v>
      </c>
      <c r="AB1363" s="30">
        <f t="shared" si="584"/>
        <v>0</v>
      </c>
      <c r="AC1363" s="30">
        <f t="shared" si="585"/>
        <v>0</v>
      </c>
      <c r="AD1363" s="30">
        <f t="shared" si="586"/>
        <v>0</v>
      </c>
      <c r="AE1363" s="30">
        <f t="shared" si="587"/>
        <v>0</v>
      </c>
      <c r="AF1363" s="30">
        <f t="shared" si="588"/>
        <v>0</v>
      </c>
      <c r="AG1363" s="30">
        <f t="shared" si="589"/>
        <v>0</v>
      </c>
      <c r="AH1363" s="30">
        <f t="shared" si="590"/>
        <v>0</v>
      </c>
      <c r="AI1363" s="30">
        <f t="shared" si="591"/>
        <v>0</v>
      </c>
      <c r="AJ1363" s="30">
        <f t="shared" si="592"/>
        <v>0</v>
      </c>
    </row>
    <row r="1364" spans="1:36" ht="15.75" x14ac:dyDescent="0.25">
      <c r="A1364" s="42" t="str">
        <f t="shared" si="593"/>
        <v>ZERO</v>
      </c>
      <c r="B1364" s="42"/>
      <c r="C1364" s="56" t="s">
        <v>31</v>
      </c>
      <c r="D1364" s="11"/>
      <c r="E1364" s="45" t="s">
        <v>31</v>
      </c>
      <c r="F1364" s="46" t="str">
        <f>VLOOKUP(E1364,ISTRUZIONI!$A$10:$B$26,2)</f>
        <v>-</v>
      </c>
      <c r="G1364" s="10"/>
      <c r="H1364" s="57"/>
      <c r="I1364" s="57"/>
      <c r="J1364" s="29">
        <f t="shared" si="568"/>
        <v>0</v>
      </c>
      <c r="K1364" s="6" t="str">
        <f t="shared" si="594"/>
        <v>Compilare anagrafica</v>
      </c>
      <c r="L1364" s="5"/>
      <c r="M1364" s="32">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30">
        <f t="shared" si="581"/>
        <v>0</v>
      </c>
      <c r="Z1364" s="30">
        <f t="shared" si="582"/>
        <v>0</v>
      </c>
      <c r="AA1364" s="30">
        <f t="shared" si="583"/>
        <v>0</v>
      </c>
      <c r="AB1364" s="30">
        <f t="shared" si="584"/>
        <v>0</v>
      </c>
      <c r="AC1364" s="30">
        <f t="shared" si="585"/>
        <v>0</v>
      </c>
      <c r="AD1364" s="30">
        <f t="shared" si="586"/>
        <v>0</v>
      </c>
      <c r="AE1364" s="30">
        <f t="shared" si="587"/>
        <v>0</v>
      </c>
      <c r="AF1364" s="30">
        <f t="shared" si="588"/>
        <v>0</v>
      </c>
      <c r="AG1364" s="30">
        <f t="shared" si="589"/>
        <v>0</v>
      </c>
      <c r="AH1364" s="30">
        <f t="shared" si="590"/>
        <v>0</v>
      </c>
      <c r="AI1364" s="30">
        <f t="shared" si="591"/>
        <v>0</v>
      </c>
      <c r="AJ1364" s="30">
        <f t="shared" si="592"/>
        <v>0</v>
      </c>
    </row>
    <row r="1365" spans="1:36" ht="15.75" x14ac:dyDescent="0.25">
      <c r="A1365" s="42" t="str">
        <f t="shared" si="593"/>
        <v>ZERO</v>
      </c>
      <c r="B1365" s="42"/>
      <c r="C1365" s="56" t="s">
        <v>31</v>
      </c>
      <c r="D1365" s="11"/>
      <c r="E1365" s="45" t="s">
        <v>31</v>
      </c>
      <c r="F1365" s="46" t="str">
        <f>VLOOKUP(E1365,ISTRUZIONI!$A$10:$B$26,2)</f>
        <v>-</v>
      </c>
      <c r="G1365" s="10"/>
      <c r="H1365" s="57"/>
      <c r="I1365" s="57"/>
      <c r="J1365" s="29">
        <f t="shared" si="568"/>
        <v>0</v>
      </c>
      <c r="K1365" s="6" t="str">
        <f t="shared" si="594"/>
        <v>Compilare anagrafica</v>
      </c>
      <c r="L1365" s="5"/>
      <c r="M1365" s="32">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30">
        <f t="shared" si="581"/>
        <v>0</v>
      </c>
      <c r="Z1365" s="30">
        <f t="shared" si="582"/>
        <v>0</v>
      </c>
      <c r="AA1365" s="30">
        <f t="shared" si="583"/>
        <v>0</v>
      </c>
      <c r="AB1365" s="30">
        <f t="shared" si="584"/>
        <v>0</v>
      </c>
      <c r="AC1365" s="30">
        <f t="shared" si="585"/>
        <v>0</v>
      </c>
      <c r="AD1365" s="30">
        <f t="shared" si="586"/>
        <v>0</v>
      </c>
      <c r="AE1365" s="30">
        <f t="shared" si="587"/>
        <v>0</v>
      </c>
      <c r="AF1365" s="30">
        <f t="shared" si="588"/>
        <v>0</v>
      </c>
      <c r="AG1365" s="30">
        <f t="shared" si="589"/>
        <v>0</v>
      </c>
      <c r="AH1365" s="30">
        <f t="shared" si="590"/>
        <v>0</v>
      </c>
      <c r="AI1365" s="30">
        <f t="shared" si="591"/>
        <v>0</v>
      </c>
      <c r="AJ1365" s="30">
        <f t="shared" si="592"/>
        <v>0</v>
      </c>
    </row>
    <row r="1366" spans="1:36" ht="15.75" x14ac:dyDescent="0.25">
      <c r="A1366" s="42" t="str">
        <f t="shared" si="593"/>
        <v>ZERO</v>
      </c>
      <c r="B1366" s="42"/>
      <c r="C1366" s="56" t="s">
        <v>31</v>
      </c>
      <c r="D1366" s="11"/>
      <c r="E1366" s="45" t="s">
        <v>31</v>
      </c>
      <c r="F1366" s="46" t="str">
        <f>VLOOKUP(E1366,ISTRUZIONI!$A$10:$B$26,2)</f>
        <v>-</v>
      </c>
      <c r="G1366" s="10"/>
      <c r="H1366" s="57"/>
      <c r="I1366" s="57"/>
      <c r="J1366" s="29">
        <f t="shared" si="568"/>
        <v>0</v>
      </c>
      <c r="K1366" s="6" t="str">
        <f t="shared" si="594"/>
        <v>Compilare anagrafica</v>
      </c>
      <c r="L1366" s="5"/>
      <c r="M1366" s="32">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30">
        <f t="shared" si="581"/>
        <v>0</v>
      </c>
      <c r="Z1366" s="30">
        <f t="shared" si="582"/>
        <v>0</v>
      </c>
      <c r="AA1366" s="30">
        <f t="shared" si="583"/>
        <v>0</v>
      </c>
      <c r="AB1366" s="30">
        <f t="shared" si="584"/>
        <v>0</v>
      </c>
      <c r="AC1366" s="30">
        <f t="shared" si="585"/>
        <v>0</v>
      </c>
      <c r="AD1366" s="30">
        <f t="shared" si="586"/>
        <v>0</v>
      </c>
      <c r="AE1366" s="30">
        <f t="shared" si="587"/>
        <v>0</v>
      </c>
      <c r="AF1366" s="30">
        <f t="shared" si="588"/>
        <v>0</v>
      </c>
      <c r="AG1366" s="30">
        <f t="shared" si="589"/>
        <v>0</v>
      </c>
      <c r="AH1366" s="30">
        <f t="shared" si="590"/>
        <v>0</v>
      </c>
      <c r="AI1366" s="30">
        <f t="shared" si="591"/>
        <v>0</v>
      </c>
      <c r="AJ1366" s="30">
        <f t="shared" si="592"/>
        <v>0</v>
      </c>
    </row>
    <row r="1367" spans="1:36" ht="15.75" x14ac:dyDescent="0.25">
      <c r="A1367" s="42" t="str">
        <f t="shared" si="593"/>
        <v>ZERO</v>
      </c>
      <c r="B1367" s="42"/>
      <c r="C1367" s="56" t="s">
        <v>31</v>
      </c>
      <c r="D1367" s="11"/>
      <c r="E1367" s="45" t="s">
        <v>31</v>
      </c>
      <c r="F1367" s="46" t="str">
        <f>VLOOKUP(E1367,ISTRUZIONI!$A$10:$B$26,2)</f>
        <v>-</v>
      </c>
      <c r="G1367" s="10"/>
      <c r="H1367" s="57"/>
      <c r="I1367" s="57"/>
      <c r="J1367" s="29">
        <f t="shared" si="568"/>
        <v>0</v>
      </c>
      <c r="K1367" s="6" t="str">
        <f t="shared" si="594"/>
        <v>Compilare anagrafica</v>
      </c>
      <c r="L1367" s="5"/>
      <c r="M1367" s="32">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30">
        <f t="shared" si="581"/>
        <v>0</v>
      </c>
      <c r="Z1367" s="30">
        <f t="shared" si="582"/>
        <v>0</v>
      </c>
      <c r="AA1367" s="30">
        <f t="shared" si="583"/>
        <v>0</v>
      </c>
      <c r="AB1367" s="30">
        <f t="shared" si="584"/>
        <v>0</v>
      </c>
      <c r="AC1367" s="30">
        <f t="shared" si="585"/>
        <v>0</v>
      </c>
      <c r="AD1367" s="30">
        <f t="shared" si="586"/>
        <v>0</v>
      </c>
      <c r="AE1367" s="30">
        <f t="shared" si="587"/>
        <v>0</v>
      </c>
      <c r="AF1367" s="30">
        <f t="shared" si="588"/>
        <v>0</v>
      </c>
      <c r="AG1367" s="30">
        <f t="shared" si="589"/>
        <v>0</v>
      </c>
      <c r="AH1367" s="30">
        <f t="shared" si="590"/>
        <v>0</v>
      </c>
      <c r="AI1367" s="30">
        <f t="shared" si="591"/>
        <v>0</v>
      </c>
      <c r="AJ1367" s="30">
        <f t="shared" si="592"/>
        <v>0</v>
      </c>
    </row>
    <row r="1368" spans="1:36" ht="15.75" x14ac:dyDescent="0.25">
      <c r="A1368" s="42" t="str">
        <f t="shared" si="593"/>
        <v>ZERO</v>
      </c>
      <c r="B1368" s="42"/>
      <c r="C1368" s="56" t="s">
        <v>31</v>
      </c>
      <c r="D1368" s="11"/>
      <c r="E1368" s="45" t="s">
        <v>31</v>
      </c>
      <c r="F1368" s="46" t="str">
        <f>VLOOKUP(E1368,ISTRUZIONI!$A$10:$B$26,2)</f>
        <v>-</v>
      </c>
      <c r="G1368" s="10"/>
      <c r="H1368" s="57"/>
      <c r="I1368" s="57"/>
      <c r="J1368" s="29">
        <f t="shared" si="568"/>
        <v>0</v>
      </c>
      <c r="K1368" s="6" t="str">
        <f t="shared" si="594"/>
        <v>Compilare anagrafica</v>
      </c>
      <c r="L1368" s="5"/>
      <c r="M1368" s="32">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30">
        <f t="shared" si="581"/>
        <v>0</v>
      </c>
      <c r="Z1368" s="30">
        <f t="shared" si="582"/>
        <v>0</v>
      </c>
      <c r="AA1368" s="30">
        <f t="shared" si="583"/>
        <v>0</v>
      </c>
      <c r="AB1368" s="30">
        <f t="shared" si="584"/>
        <v>0</v>
      </c>
      <c r="AC1368" s="30">
        <f t="shared" si="585"/>
        <v>0</v>
      </c>
      <c r="AD1368" s="30">
        <f t="shared" si="586"/>
        <v>0</v>
      </c>
      <c r="AE1368" s="30">
        <f t="shared" si="587"/>
        <v>0</v>
      </c>
      <c r="AF1368" s="30">
        <f t="shared" si="588"/>
        <v>0</v>
      </c>
      <c r="AG1368" s="30">
        <f t="shared" si="589"/>
        <v>0</v>
      </c>
      <c r="AH1368" s="30">
        <f t="shared" si="590"/>
        <v>0</v>
      </c>
      <c r="AI1368" s="30">
        <f t="shared" si="591"/>
        <v>0</v>
      </c>
      <c r="AJ1368" s="30">
        <f t="shared" si="592"/>
        <v>0</v>
      </c>
    </row>
    <row r="1369" spans="1:36" ht="15.75" x14ac:dyDescent="0.25">
      <c r="A1369" s="42" t="str">
        <f t="shared" si="593"/>
        <v>ZERO</v>
      </c>
      <c r="B1369" s="42"/>
      <c r="C1369" s="56" t="s">
        <v>31</v>
      </c>
      <c r="D1369" s="11"/>
      <c r="E1369" s="45" t="s">
        <v>31</v>
      </c>
      <c r="F1369" s="46" t="str">
        <f>VLOOKUP(E1369,ISTRUZIONI!$A$10:$B$26,2)</f>
        <v>-</v>
      </c>
      <c r="G1369" s="10"/>
      <c r="H1369" s="57"/>
      <c r="I1369" s="57"/>
      <c r="J1369" s="29">
        <f t="shared" si="568"/>
        <v>0</v>
      </c>
      <c r="K1369" s="6" t="str">
        <f t="shared" si="594"/>
        <v>Compilare anagrafica</v>
      </c>
      <c r="L1369" s="5"/>
      <c r="M1369" s="32">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30">
        <f t="shared" si="581"/>
        <v>0</v>
      </c>
      <c r="Z1369" s="30">
        <f t="shared" si="582"/>
        <v>0</v>
      </c>
      <c r="AA1369" s="30">
        <f t="shared" si="583"/>
        <v>0</v>
      </c>
      <c r="AB1369" s="30">
        <f t="shared" si="584"/>
        <v>0</v>
      </c>
      <c r="AC1369" s="30">
        <f t="shared" si="585"/>
        <v>0</v>
      </c>
      <c r="AD1369" s="30">
        <f t="shared" si="586"/>
        <v>0</v>
      </c>
      <c r="AE1369" s="30">
        <f t="shared" si="587"/>
        <v>0</v>
      </c>
      <c r="AF1369" s="30">
        <f t="shared" si="588"/>
        <v>0</v>
      </c>
      <c r="AG1369" s="30">
        <f t="shared" si="589"/>
        <v>0</v>
      </c>
      <c r="AH1369" s="30">
        <f t="shared" si="590"/>
        <v>0</v>
      </c>
      <c r="AI1369" s="30">
        <f t="shared" si="591"/>
        <v>0</v>
      </c>
      <c r="AJ1369" s="30">
        <f t="shared" si="592"/>
        <v>0</v>
      </c>
    </row>
    <row r="1370" spans="1:36" ht="15.75" x14ac:dyDescent="0.25">
      <c r="A1370" s="42" t="str">
        <f t="shared" si="593"/>
        <v>ZERO</v>
      </c>
      <c r="B1370" s="42"/>
      <c r="C1370" s="56" t="s">
        <v>31</v>
      </c>
      <c r="D1370" s="11"/>
      <c r="E1370" s="45" t="s">
        <v>31</v>
      </c>
      <c r="F1370" s="46" t="str">
        <f>VLOOKUP(E1370,ISTRUZIONI!$A$10:$B$26,2)</f>
        <v>-</v>
      </c>
      <c r="G1370" s="10"/>
      <c r="H1370" s="57"/>
      <c r="I1370" s="57"/>
      <c r="J1370" s="29">
        <f t="shared" si="568"/>
        <v>0</v>
      </c>
      <c r="K1370" s="6" t="str">
        <f t="shared" si="594"/>
        <v>Compilare anagrafica</v>
      </c>
      <c r="L1370" s="5"/>
      <c r="M1370" s="32">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30">
        <f t="shared" si="581"/>
        <v>0</v>
      </c>
      <c r="Z1370" s="30">
        <f t="shared" si="582"/>
        <v>0</v>
      </c>
      <c r="AA1370" s="30">
        <f t="shared" si="583"/>
        <v>0</v>
      </c>
      <c r="AB1370" s="30">
        <f t="shared" si="584"/>
        <v>0</v>
      </c>
      <c r="AC1370" s="30">
        <f t="shared" si="585"/>
        <v>0</v>
      </c>
      <c r="AD1370" s="30">
        <f t="shared" si="586"/>
        <v>0</v>
      </c>
      <c r="AE1370" s="30">
        <f t="shared" si="587"/>
        <v>0</v>
      </c>
      <c r="AF1370" s="30">
        <f t="shared" si="588"/>
        <v>0</v>
      </c>
      <c r="AG1370" s="30">
        <f t="shared" si="589"/>
        <v>0</v>
      </c>
      <c r="AH1370" s="30">
        <f t="shared" si="590"/>
        <v>0</v>
      </c>
      <c r="AI1370" s="30">
        <f t="shared" si="591"/>
        <v>0</v>
      </c>
      <c r="AJ1370" s="30">
        <f t="shared" si="592"/>
        <v>0</v>
      </c>
    </row>
    <row r="1371" spans="1:36" ht="15.75" x14ac:dyDescent="0.25">
      <c r="A1371" s="42" t="str">
        <f t="shared" si="593"/>
        <v>ZERO</v>
      </c>
      <c r="B1371" s="42"/>
      <c r="C1371" s="56" t="s">
        <v>31</v>
      </c>
      <c r="D1371" s="11"/>
      <c r="E1371" s="45" t="s">
        <v>31</v>
      </c>
      <c r="F1371" s="46" t="str">
        <f>VLOOKUP(E1371,ISTRUZIONI!$A$10:$B$26,2)</f>
        <v>-</v>
      </c>
      <c r="G1371" s="10"/>
      <c r="H1371" s="57"/>
      <c r="I1371" s="57"/>
      <c r="J1371" s="29">
        <f t="shared" si="568"/>
        <v>0</v>
      </c>
      <c r="K1371" s="6" t="str">
        <f t="shared" si="594"/>
        <v>Compilare anagrafica</v>
      </c>
      <c r="L1371" s="5"/>
      <c r="M1371" s="32">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30">
        <f t="shared" si="581"/>
        <v>0</v>
      </c>
      <c r="Z1371" s="30">
        <f t="shared" si="582"/>
        <v>0</v>
      </c>
      <c r="AA1371" s="30">
        <f t="shared" si="583"/>
        <v>0</v>
      </c>
      <c r="AB1371" s="30">
        <f t="shared" si="584"/>
        <v>0</v>
      </c>
      <c r="AC1371" s="30">
        <f t="shared" si="585"/>
        <v>0</v>
      </c>
      <c r="AD1371" s="30">
        <f t="shared" si="586"/>
        <v>0</v>
      </c>
      <c r="AE1371" s="30">
        <f t="shared" si="587"/>
        <v>0</v>
      </c>
      <c r="AF1371" s="30">
        <f t="shared" si="588"/>
        <v>0</v>
      </c>
      <c r="AG1371" s="30">
        <f t="shared" si="589"/>
        <v>0</v>
      </c>
      <c r="AH1371" s="30">
        <f t="shared" si="590"/>
        <v>0</v>
      </c>
      <c r="AI1371" s="30">
        <f t="shared" si="591"/>
        <v>0</v>
      </c>
      <c r="AJ1371" s="30">
        <f t="shared" si="592"/>
        <v>0</v>
      </c>
    </row>
    <row r="1372" spans="1:36" ht="15.75" x14ac:dyDescent="0.25">
      <c r="A1372" s="42" t="str">
        <f t="shared" si="593"/>
        <v>ZERO</v>
      </c>
      <c r="B1372" s="42"/>
      <c r="C1372" s="56" t="s">
        <v>31</v>
      </c>
      <c r="D1372" s="11"/>
      <c r="E1372" s="45" t="s">
        <v>31</v>
      </c>
      <c r="F1372" s="46" t="str">
        <f>VLOOKUP(E1372,ISTRUZIONI!$A$10:$B$26,2)</f>
        <v>-</v>
      </c>
      <c r="G1372" s="10"/>
      <c r="H1372" s="57"/>
      <c r="I1372" s="57"/>
      <c r="J1372" s="29">
        <f t="shared" si="568"/>
        <v>0</v>
      </c>
      <c r="K1372" s="6" t="str">
        <f t="shared" si="594"/>
        <v>Compilare anagrafica</v>
      </c>
      <c r="L1372" s="5"/>
      <c r="M1372" s="32">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30">
        <f t="shared" si="581"/>
        <v>0</v>
      </c>
      <c r="Z1372" s="30">
        <f t="shared" si="582"/>
        <v>0</v>
      </c>
      <c r="AA1372" s="30">
        <f t="shared" si="583"/>
        <v>0</v>
      </c>
      <c r="AB1372" s="30">
        <f t="shared" si="584"/>
        <v>0</v>
      </c>
      <c r="AC1372" s="30">
        <f t="shared" si="585"/>
        <v>0</v>
      </c>
      <c r="AD1372" s="30">
        <f t="shared" si="586"/>
        <v>0</v>
      </c>
      <c r="AE1372" s="30">
        <f t="shared" si="587"/>
        <v>0</v>
      </c>
      <c r="AF1372" s="30">
        <f t="shared" si="588"/>
        <v>0</v>
      </c>
      <c r="AG1372" s="30">
        <f t="shared" si="589"/>
        <v>0</v>
      </c>
      <c r="AH1372" s="30">
        <f t="shared" si="590"/>
        <v>0</v>
      </c>
      <c r="AI1372" s="30">
        <f t="shared" si="591"/>
        <v>0</v>
      </c>
      <c r="AJ1372" s="30">
        <f t="shared" si="592"/>
        <v>0</v>
      </c>
    </row>
    <row r="1373" spans="1:36" ht="15.75" x14ac:dyDescent="0.25">
      <c r="A1373" s="42" t="str">
        <f t="shared" si="593"/>
        <v>ZERO</v>
      </c>
      <c r="B1373" s="42"/>
      <c r="C1373" s="56" t="s">
        <v>31</v>
      </c>
      <c r="D1373" s="11"/>
      <c r="E1373" s="45" t="s">
        <v>31</v>
      </c>
      <c r="F1373" s="46" t="str">
        <f>VLOOKUP(E1373,ISTRUZIONI!$A$10:$B$26,2)</f>
        <v>-</v>
      </c>
      <c r="G1373" s="10"/>
      <c r="H1373" s="57"/>
      <c r="I1373" s="57"/>
      <c r="J1373" s="29">
        <f t="shared" si="568"/>
        <v>0</v>
      </c>
      <c r="K1373" s="6" t="str">
        <f t="shared" si="594"/>
        <v>Compilare anagrafica</v>
      </c>
      <c r="L1373" s="5"/>
      <c r="M1373" s="32">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30">
        <f t="shared" si="581"/>
        <v>0</v>
      </c>
      <c r="Z1373" s="30">
        <f t="shared" si="582"/>
        <v>0</v>
      </c>
      <c r="AA1373" s="30">
        <f t="shared" si="583"/>
        <v>0</v>
      </c>
      <c r="AB1373" s="30">
        <f t="shared" si="584"/>
        <v>0</v>
      </c>
      <c r="AC1373" s="30">
        <f t="shared" si="585"/>
        <v>0</v>
      </c>
      <c r="AD1373" s="30">
        <f t="shared" si="586"/>
        <v>0</v>
      </c>
      <c r="AE1373" s="30">
        <f t="shared" si="587"/>
        <v>0</v>
      </c>
      <c r="AF1373" s="30">
        <f t="shared" si="588"/>
        <v>0</v>
      </c>
      <c r="AG1373" s="30">
        <f t="shared" si="589"/>
        <v>0</v>
      </c>
      <c r="AH1373" s="30">
        <f t="shared" si="590"/>
        <v>0</v>
      </c>
      <c r="AI1373" s="30">
        <f t="shared" si="591"/>
        <v>0</v>
      </c>
      <c r="AJ1373" s="30">
        <f t="shared" si="592"/>
        <v>0</v>
      </c>
    </row>
    <row r="1374" spans="1:36" ht="15.75" x14ac:dyDescent="0.25">
      <c r="A1374" s="42" t="str">
        <f t="shared" si="593"/>
        <v>ZERO</v>
      </c>
      <c r="B1374" s="42"/>
      <c r="C1374" s="56" t="s">
        <v>31</v>
      </c>
      <c r="D1374" s="11"/>
      <c r="E1374" s="45" t="s">
        <v>31</v>
      </c>
      <c r="F1374" s="46" t="str">
        <f>VLOOKUP(E1374,ISTRUZIONI!$A$10:$B$26,2)</f>
        <v>-</v>
      </c>
      <c r="G1374" s="10"/>
      <c r="H1374" s="57"/>
      <c r="I1374" s="57"/>
      <c r="J1374" s="29">
        <f t="shared" si="568"/>
        <v>0</v>
      </c>
      <c r="K1374" s="6" t="str">
        <f t="shared" si="594"/>
        <v>Compilare anagrafica</v>
      </c>
      <c r="L1374" s="5"/>
      <c r="M1374" s="32">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30">
        <f t="shared" si="581"/>
        <v>0</v>
      </c>
      <c r="Z1374" s="30">
        <f t="shared" si="582"/>
        <v>0</v>
      </c>
      <c r="AA1374" s="30">
        <f t="shared" si="583"/>
        <v>0</v>
      </c>
      <c r="AB1374" s="30">
        <f t="shared" si="584"/>
        <v>0</v>
      </c>
      <c r="AC1374" s="30">
        <f t="shared" si="585"/>
        <v>0</v>
      </c>
      <c r="AD1374" s="30">
        <f t="shared" si="586"/>
        <v>0</v>
      </c>
      <c r="AE1374" s="30">
        <f t="shared" si="587"/>
        <v>0</v>
      </c>
      <c r="AF1374" s="30">
        <f t="shared" si="588"/>
        <v>0</v>
      </c>
      <c r="AG1374" s="30">
        <f t="shared" si="589"/>
        <v>0</v>
      </c>
      <c r="AH1374" s="30">
        <f t="shared" si="590"/>
        <v>0</v>
      </c>
      <c r="AI1374" s="30">
        <f t="shared" si="591"/>
        <v>0</v>
      </c>
      <c r="AJ1374" s="30">
        <f t="shared" si="592"/>
        <v>0</v>
      </c>
    </row>
    <row r="1375" spans="1:36" ht="15.75" x14ac:dyDescent="0.25">
      <c r="A1375" s="42" t="str">
        <f t="shared" si="593"/>
        <v>ZERO</v>
      </c>
      <c r="B1375" s="42"/>
      <c r="C1375" s="56" t="s">
        <v>31</v>
      </c>
      <c r="D1375" s="11"/>
      <c r="E1375" s="45" t="s">
        <v>31</v>
      </c>
      <c r="F1375" s="46" t="str">
        <f>VLOOKUP(E1375,ISTRUZIONI!$A$10:$B$26,2)</f>
        <v>-</v>
      </c>
      <c r="G1375" s="10"/>
      <c r="H1375" s="57"/>
      <c r="I1375" s="57"/>
      <c r="J1375" s="29">
        <f t="shared" si="568"/>
        <v>0</v>
      </c>
      <c r="K1375" s="6" t="str">
        <f t="shared" si="594"/>
        <v>Compilare anagrafica</v>
      </c>
      <c r="L1375" s="5"/>
      <c r="M1375" s="32">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30">
        <f t="shared" si="581"/>
        <v>0</v>
      </c>
      <c r="Z1375" s="30">
        <f t="shared" si="582"/>
        <v>0</v>
      </c>
      <c r="AA1375" s="30">
        <f t="shared" si="583"/>
        <v>0</v>
      </c>
      <c r="AB1375" s="30">
        <f t="shared" si="584"/>
        <v>0</v>
      </c>
      <c r="AC1375" s="30">
        <f t="shared" si="585"/>
        <v>0</v>
      </c>
      <c r="AD1375" s="30">
        <f t="shared" si="586"/>
        <v>0</v>
      </c>
      <c r="AE1375" s="30">
        <f t="shared" si="587"/>
        <v>0</v>
      </c>
      <c r="AF1375" s="30">
        <f t="shared" si="588"/>
        <v>0</v>
      </c>
      <c r="AG1375" s="30">
        <f t="shared" si="589"/>
        <v>0</v>
      </c>
      <c r="AH1375" s="30">
        <f t="shared" si="590"/>
        <v>0</v>
      </c>
      <c r="AI1375" s="30">
        <f t="shared" si="591"/>
        <v>0</v>
      </c>
      <c r="AJ1375" s="30">
        <f t="shared" si="592"/>
        <v>0</v>
      </c>
    </row>
    <row r="1376" spans="1:36" ht="15.75" x14ac:dyDescent="0.25">
      <c r="A1376" s="42" t="str">
        <f t="shared" si="593"/>
        <v>ZERO</v>
      </c>
      <c r="B1376" s="42"/>
      <c r="C1376" s="56" t="s">
        <v>31</v>
      </c>
      <c r="D1376" s="11"/>
      <c r="E1376" s="45" t="s">
        <v>31</v>
      </c>
      <c r="F1376" s="46" t="str">
        <f>VLOOKUP(E1376,ISTRUZIONI!$A$10:$B$26,2)</f>
        <v>-</v>
      </c>
      <c r="G1376" s="10"/>
      <c r="H1376" s="57"/>
      <c r="I1376" s="57"/>
      <c r="J1376" s="29">
        <f t="shared" si="568"/>
        <v>0</v>
      </c>
      <c r="K1376" s="6" t="str">
        <f t="shared" si="594"/>
        <v>Compilare anagrafica</v>
      </c>
      <c r="L1376" s="5"/>
      <c r="M1376" s="32">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30">
        <f t="shared" si="581"/>
        <v>0</v>
      </c>
      <c r="Z1376" s="30">
        <f t="shared" si="582"/>
        <v>0</v>
      </c>
      <c r="AA1376" s="30">
        <f t="shared" si="583"/>
        <v>0</v>
      </c>
      <c r="AB1376" s="30">
        <f t="shared" si="584"/>
        <v>0</v>
      </c>
      <c r="AC1376" s="30">
        <f t="shared" si="585"/>
        <v>0</v>
      </c>
      <c r="AD1376" s="30">
        <f t="shared" si="586"/>
        <v>0</v>
      </c>
      <c r="AE1376" s="30">
        <f t="shared" si="587"/>
        <v>0</v>
      </c>
      <c r="AF1376" s="30">
        <f t="shared" si="588"/>
        <v>0</v>
      </c>
      <c r="AG1376" s="30">
        <f t="shared" si="589"/>
        <v>0</v>
      </c>
      <c r="AH1376" s="30">
        <f t="shared" si="590"/>
        <v>0</v>
      </c>
      <c r="AI1376" s="30">
        <f t="shared" si="591"/>
        <v>0</v>
      </c>
      <c r="AJ1376" s="30">
        <f t="shared" si="592"/>
        <v>0</v>
      </c>
    </row>
    <row r="1377" spans="1:36" ht="15.75" x14ac:dyDescent="0.25">
      <c r="A1377" s="42" t="str">
        <f t="shared" si="593"/>
        <v>ZERO</v>
      </c>
      <c r="B1377" s="42"/>
      <c r="C1377" s="56" t="s">
        <v>31</v>
      </c>
      <c r="D1377" s="11"/>
      <c r="E1377" s="45" t="s">
        <v>31</v>
      </c>
      <c r="F1377" s="46" t="str">
        <f>VLOOKUP(E1377,ISTRUZIONI!$A$10:$B$26,2)</f>
        <v>-</v>
      </c>
      <c r="G1377" s="10"/>
      <c r="H1377" s="57"/>
      <c r="I1377" s="57"/>
      <c r="J1377" s="29">
        <f t="shared" si="568"/>
        <v>0</v>
      </c>
      <c r="K1377" s="6" t="str">
        <f t="shared" si="594"/>
        <v>Compilare anagrafica</v>
      </c>
      <c r="L1377" s="5"/>
      <c r="M1377" s="32">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30">
        <f t="shared" si="581"/>
        <v>0</v>
      </c>
      <c r="Z1377" s="30">
        <f t="shared" si="582"/>
        <v>0</v>
      </c>
      <c r="AA1377" s="30">
        <f t="shared" si="583"/>
        <v>0</v>
      </c>
      <c r="AB1377" s="30">
        <f t="shared" si="584"/>
        <v>0</v>
      </c>
      <c r="AC1377" s="30">
        <f t="shared" si="585"/>
        <v>0</v>
      </c>
      <c r="AD1377" s="30">
        <f t="shared" si="586"/>
        <v>0</v>
      </c>
      <c r="AE1377" s="30">
        <f t="shared" si="587"/>
        <v>0</v>
      </c>
      <c r="AF1377" s="30">
        <f t="shared" si="588"/>
        <v>0</v>
      </c>
      <c r="AG1377" s="30">
        <f t="shared" si="589"/>
        <v>0</v>
      </c>
      <c r="AH1377" s="30">
        <f t="shared" si="590"/>
        <v>0</v>
      </c>
      <c r="AI1377" s="30">
        <f t="shared" si="591"/>
        <v>0</v>
      </c>
      <c r="AJ1377" s="30">
        <f t="shared" si="592"/>
        <v>0</v>
      </c>
    </row>
    <row r="1378" spans="1:36" ht="15.75" x14ac:dyDescent="0.25">
      <c r="A1378" s="42" t="str">
        <f t="shared" si="593"/>
        <v>ZERO</v>
      </c>
      <c r="B1378" s="42"/>
      <c r="C1378" s="56" t="s">
        <v>31</v>
      </c>
      <c r="D1378" s="11"/>
      <c r="E1378" s="45" t="s">
        <v>31</v>
      </c>
      <c r="F1378" s="46" t="str">
        <f>VLOOKUP(E1378,ISTRUZIONI!$A$10:$B$26,2)</f>
        <v>-</v>
      </c>
      <c r="G1378" s="10"/>
      <c r="H1378" s="57"/>
      <c r="I1378" s="57"/>
      <c r="J1378" s="29">
        <f t="shared" si="568"/>
        <v>0</v>
      </c>
      <c r="K1378" s="6" t="str">
        <f t="shared" si="594"/>
        <v>Compilare anagrafica</v>
      </c>
      <c r="L1378" s="5"/>
      <c r="M1378" s="32">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30">
        <f t="shared" si="581"/>
        <v>0</v>
      </c>
      <c r="Z1378" s="30">
        <f t="shared" si="582"/>
        <v>0</v>
      </c>
      <c r="AA1378" s="30">
        <f t="shared" si="583"/>
        <v>0</v>
      </c>
      <c r="AB1378" s="30">
        <f t="shared" si="584"/>
        <v>0</v>
      </c>
      <c r="AC1378" s="30">
        <f t="shared" si="585"/>
        <v>0</v>
      </c>
      <c r="AD1378" s="30">
        <f t="shared" si="586"/>
        <v>0</v>
      </c>
      <c r="AE1378" s="30">
        <f t="shared" si="587"/>
        <v>0</v>
      </c>
      <c r="AF1378" s="30">
        <f t="shared" si="588"/>
        <v>0</v>
      </c>
      <c r="AG1378" s="30">
        <f t="shared" si="589"/>
        <v>0</v>
      </c>
      <c r="AH1378" s="30">
        <f t="shared" si="590"/>
        <v>0</v>
      </c>
      <c r="AI1378" s="30">
        <f t="shared" si="591"/>
        <v>0</v>
      </c>
      <c r="AJ1378" s="30">
        <f t="shared" si="592"/>
        <v>0</v>
      </c>
    </row>
    <row r="1379" spans="1:36" ht="15.75" x14ac:dyDescent="0.25">
      <c r="A1379" s="42" t="str">
        <f t="shared" si="593"/>
        <v>ZERO</v>
      </c>
      <c r="B1379" s="42"/>
      <c r="C1379" s="56" t="s">
        <v>31</v>
      </c>
      <c r="D1379" s="11"/>
      <c r="E1379" s="45" t="s">
        <v>31</v>
      </c>
      <c r="F1379" s="46" t="str">
        <f>VLOOKUP(E1379,ISTRUZIONI!$A$10:$B$26,2)</f>
        <v>-</v>
      </c>
      <c r="G1379" s="10"/>
      <c r="H1379" s="57"/>
      <c r="I1379" s="57"/>
      <c r="J1379" s="29">
        <f t="shared" si="568"/>
        <v>0</v>
      </c>
      <c r="K1379" s="6" t="str">
        <f t="shared" si="594"/>
        <v>Compilare anagrafica</v>
      </c>
      <c r="L1379" s="5"/>
      <c r="M1379" s="32">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30">
        <f t="shared" si="581"/>
        <v>0</v>
      </c>
      <c r="Z1379" s="30">
        <f t="shared" si="582"/>
        <v>0</v>
      </c>
      <c r="AA1379" s="30">
        <f t="shared" si="583"/>
        <v>0</v>
      </c>
      <c r="AB1379" s="30">
        <f t="shared" si="584"/>
        <v>0</v>
      </c>
      <c r="AC1379" s="30">
        <f t="shared" si="585"/>
        <v>0</v>
      </c>
      <c r="AD1379" s="30">
        <f t="shared" si="586"/>
        <v>0</v>
      </c>
      <c r="AE1379" s="30">
        <f t="shared" si="587"/>
        <v>0</v>
      </c>
      <c r="AF1379" s="30">
        <f t="shared" si="588"/>
        <v>0</v>
      </c>
      <c r="AG1379" s="30">
        <f t="shared" si="589"/>
        <v>0</v>
      </c>
      <c r="AH1379" s="30">
        <f t="shared" si="590"/>
        <v>0</v>
      </c>
      <c r="AI1379" s="30">
        <f t="shared" si="591"/>
        <v>0</v>
      </c>
      <c r="AJ1379" s="30">
        <f t="shared" si="592"/>
        <v>0</v>
      </c>
    </row>
    <row r="1380" spans="1:36" ht="15.75" x14ac:dyDescent="0.25">
      <c r="A1380" s="42" t="str">
        <f t="shared" si="593"/>
        <v>ZERO</v>
      </c>
      <c r="B1380" s="42"/>
      <c r="C1380" s="56" t="s">
        <v>31</v>
      </c>
      <c r="D1380" s="11"/>
      <c r="E1380" s="45" t="s">
        <v>31</v>
      </c>
      <c r="F1380" s="46" t="str">
        <f>VLOOKUP(E1380,ISTRUZIONI!$A$10:$B$26,2)</f>
        <v>-</v>
      </c>
      <c r="G1380" s="10"/>
      <c r="H1380" s="57"/>
      <c r="I1380" s="57"/>
      <c r="J1380" s="29">
        <f t="shared" si="568"/>
        <v>0</v>
      </c>
      <c r="K1380" s="6" t="str">
        <f t="shared" si="594"/>
        <v>Compilare anagrafica</v>
      </c>
      <c r="L1380" s="5"/>
      <c r="M1380" s="32">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30">
        <f t="shared" si="581"/>
        <v>0</v>
      </c>
      <c r="Z1380" s="30">
        <f t="shared" si="582"/>
        <v>0</v>
      </c>
      <c r="AA1380" s="30">
        <f t="shared" si="583"/>
        <v>0</v>
      </c>
      <c r="AB1380" s="30">
        <f t="shared" si="584"/>
        <v>0</v>
      </c>
      <c r="AC1380" s="30">
        <f t="shared" si="585"/>
        <v>0</v>
      </c>
      <c r="AD1380" s="30">
        <f t="shared" si="586"/>
        <v>0</v>
      </c>
      <c r="AE1380" s="30">
        <f t="shared" si="587"/>
        <v>0</v>
      </c>
      <c r="AF1380" s="30">
        <f t="shared" si="588"/>
        <v>0</v>
      </c>
      <c r="AG1380" s="30">
        <f t="shared" si="589"/>
        <v>0</v>
      </c>
      <c r="AH1380" s="30">
        <f t="shared" si="590"/>
        <v>0</v>
      </c>
      <c r="AI1380" s="30">
        <f t="shared" si="591"/>
        <v>0</v>
      </c>
      <c r="AJ1380" s="30">
        <f t="shared" si="592"/>
        <v>0</v>
      </c>
    </row>
    <row r="1381" spans="1:36" ht="15.75" x14ac:dyDescent="0.25">
      <c r="A1381" s="42" t="str">
        <f t="shared" si="593"/>
        <v>ZERO</v>
      </c>
      <c r="B1381" s="42"/>
      <c r="C1381" s="56" t="s">
        <v>31</v>
      </c>
      <c r="D1381" s="11"/>
      <c r="E1381" s="45" t="s">
        <v>31</v>
      </c>
      <c r="F1381" s="46" t="str">
        <f>VLOOKUP(E1381,ISTRUZIONI!$A$10:$B$26,2)</f>
        <v>-</v>
      </c>
      <c r="G1381" s="10"/>
      <c r="H1381" s="57"/>
      <c r="I1381" s="57"/>
      <c r="J1381" s="29">
        <f t="shared" si="568"/>
        <v>0</v>
      </c>
      <c r="K1381" s="6" t="str">
        <f t="shared" si="594"/>
        <v>Compilare anagrafica</v>
      </c>
      <c r="L1381" s="5"/>
      <c r="M1381" s="32">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30">
        <f t="shared" si="581"/>
        <v>0</v>
      </c>
      <c r="Z1381" s="30">
        <f t="shared" si="582"/>
        <v>0</v>
      </c>
      <c r="AA1381" s="30">
        <f t="shared" si="583"/>
        <v>0</v>
      </c>
      <c r="AB1381" s="30">
        <f t="shared" si="584"/>
        <v>0</v>
      </c>
      <c r="AC1381" s="30">
        <f t="shared" si="585"/>
        <v>0</v>
      </c>
      <c r="AD1381" s="30">
        <f t="shared" si="586"/>
        <v>0</v>
      </c>
      <c r="AE1381" s="30">
        <f t="shared" si="587"/>
        <v>0</v>
      </c>
      <c r="AF1381" s="30">
        <f t="shared" si="588"/>
        <v>0</v>
      </c>
      <c r="AG1381" s="30">
        <f t="shared" si="589"/>
        <v>0</v>
      </c>
      <c r="AH1381" s="30">
        <f t="shared" si="590"/>
        <v>0</v>
      </c>
      <c r="AI1381" s="30">
        <f t="shared" si="591"/>
        <v>0</v>
      </c>
      <c r="AJ1381" s="30">
        <f t="shared" si="592"/>
        <v>0</v>
      </c>
    </row>
    <row r="1382" spans="1:36" ht="15.75" x14ac:dyDescent="0.25">
      <c r="A1382" s="42" t="str">
        <f t="shared" si="593"/>
        <v>ZERO</v>
      </c>
      <c r="B1382" s="42"/>
      <c r="C1382" s="56" t="s">
        <v>31</v>
      </c>
      <c r="D1382" s="11"/>
      <c r="E1382" s="45" t="s">
        <v>31</v>
      </c>
      <c r="F1382" s="46" t="str">
        <f>VLOOKUP(E1382,ISTRUZIONI!$A$10:$B$26,2)</f>
        <v>-</v>
      </c>
      <c r="G1382" s="10"/>
      <c r="H1382" s="57"/>
      <c r="I1382" s="57"/>
      <c r="J1382" s="29">
        <f t="shared" si="568"/>
        <v>0</v>
      </c>
      <c r="K1382" s="6" t="str">
        <f t="shared" si="594"/>
        <v>Compilare anagrafica</v>
      </c>
      <c r="L1382" s="5"/>
      <c r="M1382" s="32">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30">
        <f t="shared" si="581"/>
        <v>0</v>
      </c>
      <c r="Z1382" s="30">
        <f t="shared" si="582"/>
        <v>0</v>
      </c>
      <c r="AA1382" s="30">
        <f t="shared" si="583"/>
        <v>0</v>
      </c>
      <c r="AB1382" s="30">
        <f t="shared" si="584"/>
        <v>0</v>
      </c>
      <c r="AC1382" s="30">
        <f t="shared" si="585"/>
        <v>0</v>
      </c>
      <c r="AD1382" s="30">
        <f t="shared" si="586"/>
        <v>0</v>
      </c>
      <c r="AE1382" s="30">
        <f t="shared" si="587"/>
        <v>0</v>
      </c>
      <c r="AF1382" s="30">
        <f t="shared" si="588"/>
        <v>0</v>
      </c>
      <c r="AG1382" s="30">
        <f t="shared" si="589"/>
        <v>0</v>
      </c>
      <c r="AH1382" s="30">
        <f t="shared" si="590"/>
        <v>0</v>
      </c>
      <c r="AI1382" s="30">
        <f t="shared" si="591"/>
        <v>0</v>
      </c>
      <c r="AJ1382" s="30">
        <f t="shared" si="592"/>
        <v>0</v>
      </c>
    </row>
    <row r="1383" spans="1:36" ht="15.75" x14ac:dyDescent="0.25">
      <c r="A1383" s="42" t="str">
        <f t="shared" si="593"/>
        <v>ZERO</v>
      </c>
      <c r="B1383" s="42"/>
      <c r="C1383" s="56" t="s">
        <v>31</v>
      </c>
      <c r="D1383" s="11"/>
      <c r="E1383" s="45" t="s">
        <v>31</v>
      </c>
      <c r="F1383" s="46" t="str">
        <f>VLOOKUP(E1383,ISTRUZIONI!$A$10:$B$26,2)</f>
        <v>-</v>
      </c>
      <c r="G1383" s="10"/>
      <c r="H1383" s="57"/>
      <c r="I1383" s="57"/>
      <c r="J1383" s="29">
        <f t="shared" si="568"/>
        <v>0</v>
      </c>
      <c r="K1383" s="6" t="str">
        <f t="shared" si="594"/>
        <v>Compilare anagrafica</v>
      </c>
      <c r="L1383" s="5"/>
      <c r="M1383" s="32">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30">
        <f t="shared" si="581"/>
        <v>0</v>
      </c>
      <c r="Z1383" s="30">
        <f t="shared" si="582"/>
        <v>0</v>
      </c>
      <c r="AA1383" s="30">
        <f t="shared" si="583"/>
        <v>0</v>
      </c>
      <c r="AB1383" s="30">
        <f t="shared" si="584"/>
        <v>0</v>
      </c>
      <c r="AC1383" s="30">
        <f t="shared" si="585"/>
        <v>0</v>
      </c>
      <c r="AD1383" s="30">
        <f t="shared" si="586"/>
        <v>0</v>
      </c>
      <c r="AE1383" s="30">
        <f t="shared" si="587"/>
        <v>0</v>
      </c>
      <c r="AF1383" s="30">
        <f t="shared" si="588"/>
        <v>0</v>
      </c>
      <c r="AG1383" s="30">
        <f t="shared" si="589"/>
        <v>0</v>
      </c>
      <c r="AH1383" s="30">
        <f t="shared" si="590"/>
        <v>0</v>
      </c>
      <c r="AI1383" s="30">
        <f t="shared" si="591"/>
        <v>0</v>
      </c>
      <c r="AJ1383" s="30">
        <f t="shared" si="592"/>
        <v>0</v>
      </c>
    </row>
    <row r="1384" spans="1:36" ht="15.75" x14ac:dyDescent="0.25">
      <c r="A1384" s="42" t="str">
        <f t="shared" si="593"/>
        <v>ZERO</v>
      </c>
      <c r="B1384" s="42"/>
      <c r="C1384" s="56" t="s">
        <v>31</v>
      </c>
      <c r="D1384" s="11"/>
      <c r="E1384" s="45" t="s">
        <v>31</v>
      </c>
      <c r="F1384" s="46" t="str">
        <f>VLOOKUP(E1384,ISTRUZIONI!$A$10:$B$26,2)</f>
        <v>-</v>
      </c>
      <c r="G1384" s="10"/>
      <c r="H1384" s="57"/>
      <c r="I1384" s="57"/>
      <c r="J1384" s="29">
        <f t="shared" si="568"/>
        <v>0</v>
      </c>
      <c r="K1384" s="6" t="str">
        <f t="shared" si="594"/>
        <v>Compilare anagrafica</v>
      </c>
      <c r="L1384" s="5"/>
      <c r="M1384" s="32">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30">
        <f t="shared" si="581"/>
        <v>0</v>
      </c>
      <c r="Z1384" s="30">
        <f t="shared" si="582"/>
        <v>0</v>
      </c>
      <c r="AA1384" s="30">
        <f t="shared" si="583"/>
        <v>0</v>
      </c>
      <c r="AB1384" s="30">
        <f t="shared" si="584"/>
        <v>0</v>
      </c>
      <c r="AC1384" s="30">
        <f t="shared" si="585"/>
        <v>0</v>
      </c>
      <c r="AD1384" s="30">
        <f t="shared" si="586"/>
        <v>0</v>
      </c>
      <c r="AE1384" s="30">
        <f t="shared" si="587"/>
        <v>0</v>
      </c>
      <c r="AF1384" s="30">
        <f t="shared" si="588"/>
        <v>0</v>
      </c>
      <c r="AG1384" s="30">
        <f t="shared" si="589"/>
        <v>0</v>
      </c>
      <c r="AH1384" s="30">
        <f t="shared" si="590"/>
        <v>0</v>
      </c>
      <c r="AI1384" s="30">
        <f t="shared" si="591"/>
        <v>0</v>
      </c>
      <c r="AJ1384" s="30">
        <f t="shared" si="592"/>
        <v>0</v>
      </c>
    </row>
    <row r="1385" spans="1:36" ht="15.75" x14ac:dyDescent="0.25">
      <c r="A1385" s="42" t="str">
        <f t="shared" si="593"/>
        <v>ZERO</v>
      </c>
      <c r="B1385" s="42"/>
      <c r="C1385" s="56" t="s">
        <v>31</v>
      </c>
      <c r="D1385" s="11"/>
      <c r="E1385" s="45" t="s">
        <v>31</v>
      </c>
      <c r="F1385" s="46" t="str">
        <f>VLOOKUP(E1385,ISTRUZIONI!$A$10:$B$26,2)</f>
        <v>-</v>
      </c>
      <c r="G1385" s="10"/>
      <c r="H1385" s="57"/>
      <c r="I1385" s="57"/>
      <c r="J1385" s="29">
        <f t="shared" si="568"/>
        <v>0</v>
      </c>
      <c r="K1385" s="6" t="str">
        <f t="shared" si="594"/>
        <v>Compilare anagrafica</v>
      </c>
      <c r="L1385" s="5"/>
      <c r="M1385" s="32">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30">
        <f t="shared" si="581"/>
        <v>0</v>
      </c>
      <c r="Z1385" s="30">
        <f t="shared" si="582"/>
        <v>0</v>
      </c>
      <c r="AA1385" s="30">
        <f t="shared" si="583"/>
        <v>0</v>
      </c>
      <c r="AB1385" s="30">
        <f t="shared" si="584"/>
        <v>0</v>
      </c>
      <c r="AC1385" s="30">
        <f t="shared" si="585"/>
        <v>0</v>
      </c>
      <c r="AD1385" s="30">
        <f t="shared" si="586"/>
        <v>0</v>
      </c>
      <c r="AE1385" s="30">
        <f t="shared" si="587"/>
        <v>0</v>
      </c>
      <c r="AF1385" s="30">
        <f t="shared" si="588"/>
        <v>0</v>
      </c>
      <c r="AG1385" s="30">
        <f t="shared" si="589"/>
        <v>0</v>
      </c>
      <c r="AH1385" s="30">
        <f t="shared" si="590"/>
        <v>0</v>
      </c>
      <c r="AI1385" s="30">
        <f t="shared" si="591"/>
        <v>0</v>
      </c>
      <c r="AJ1385" s="30">
        <f t="shared" si="592"/>
        <v>0</v>
      </c>
    </row>
    <row r="1386" spans="1:36" ht="15.75" x14ac:dyDescent="0.25">
      <c r="A1386" s="42" t="str">
        <f t="shared" si="593"/>
        <v>ZERO</v>
      </c>
      <c r="B1386" s="42"/>
      <c r="C1386" s="56" t="s">
        <v>31</v>
      </c>
      <c r="D1386" s="11"/>
      <c r="E1386" s="45" t="s">
        <v>31</v>
      </c>
      <c r="F1386" s="46" t="str">
        <f>VLOOKUP(E1386,ISTRUZIONI!$A$10:$B$26,2)</f>
        <v>-</v>
      </c>
      <c r="G1386" s="10"/>
      <c r="H1386" s="57"/>
      <c r="I1386" s="57"/>
      <c r="J1386" s="29">
        <f t="shared" si="568"/>
        <v>0</v>
      </c>
      <c r="K1386" s="6" t="str">
        <f t="shared" si="594"/>
        <v>Compilare anagrafica</v>
      </c>
      <c r="L1386" s="5"/>
      <c r="M1386" s="32">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30">
        <f t="shared" si="581"/>
        <v>0</v>
      </c>
      <c r="Z1386" s="30">
        <f t="shared" si="582"/>
        <v>0</v>
      </c>
      <c r="AA1386" s="30">
        <f t="shared" si="583"/>
        <v>0</v>
      </c>
      <c r="AB1386" s="30">
        <f t="shared" si="584"/>
        <v>0</v>
      </c>
      <c r="AC1386" s="30">
        <f t="shared" si="585"/>
        <v>0</v>
      </c>
      <c r="AD1386" s="30">
        <f t="shared" si="586"/>
        <v>0</v>
      </c>
      <c r="AE1386" s="30">
        <f t="shared" si="587"/>
        <v>0</v>
      </c>
      <c r="AF1386" s="30">
        <f t="shared" si="588"/>
        <v>0</v>
      </c>
      <c r="AG1386" s="30">
        <f t="shared" si="589"/>
        <v>0</v>
      </c>
      <c r="AH1386" s="30">
        <f t="shared" si="590"/>
        <v>0</v>
      </c>
      <c r="AI1386" s="30">
        <f t="shared" si="591"/>
        <v>0</v>
      </c>
      <c r="AJ1386" s="30">
        <f t="shared" si="592"/>
        <v>0</v>
      </c>
    </row>
    <row r="1387" spans="1:36" ht="15.75" x14ac:dyDescent="0.25">
      <c r="A1387" s="42" t="str">
        <f t="shared" si="593"/>
        <v>ZERO</v>
      </c>
      <c r="B1387" s="42"/>
      <c r="C1387" s="56" t="s">
        <v>31</v>
      </c>
      <c r="D1387" s="11"/>
      <c r="E1387" s="45" t="s">
        <v>31</v>
      </c>
      <c r="F1387" s="46" t="str">
        <f>VLOOKUP(E1387,ISTRUZIONI!$A$10:$B$26,2)</f>
        <v>-</v>
      </c>
      <c r="G1387" s="10"/>
      <c r="H1387" s="57"/>
      <c r="I1387" s="57"/>
      <c r="J1387" s="29">
        <f t="shared" si="568"/>
        <v>0</v>
      </c>
      <c r="K1387" s="6" t="str">
        <f t="shared" si="594"/>
        <v>Compilare anagrafica</v>
      </c>
      <c r="L1387" s="5"/>
      <c r="M1387" s="32">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30">
        <f t="shared" si="581"/>
        <v>0</v>
      </c>
      <c r="Z1387" s="30">
        <f t="shared" si="582"/>
        <v>0</v>
      </c>
      <c r="AA1387" s="30">
        <f t="shared" si="583"/>
        <v>0</v>
      </c>
      <c r="AB1387" s="30">
        <f t="shared" si="584"/>
        <v>0</v>
      </c>
      <c r="AC1387" s="30">
        <f t="shared" si="585"/>
        <v>0</v>
      </c>
      <c r="AD1387" s="30">
        <f t="shared" si="586"/>
        <v>0</v>
      </c>
      <c r="AE1387" s="30">
        <f t="shared" si="587"/>
        <v>0</v>
      </c>
      <c r="AF1387" s="30">
        <f t="shared" si="588"/>
        <v>0</v>
      </c>
      <c r="AG1387" s="30">
        <f t="shared" si="589"/>
        <v>0</v>
      </c>
      <c r="AH1387" s="30">
        <f t="shared" si="590"/>
        <v>0</v>
      </c>
      <c r="AI1387" s="30">
        <f t="shared" si="591"/>
        <v>0</v>
      </c>
      <c r="AJ1387" s="30">
        <f t="shared" si="592"/>
        <v>0</v>
      </c>
    </row>
    <row r="1388" spans="1:36" ht="15.75" x14ac:dyDescent="0.25">
      <c r="A1388" s="42" t="str">
        <f t="shared" si="593"/>
        <v>ZERO</v>
      </c>
      <c r="B1388" s="42"/>
      <c r="C1388" s="56" t="s">
        <v>31</v>
      </c>
      <c r="D1388" s="11"/>
      <c r="E1388" s="45" t="s">
        <v>31</v>
      </c>
      <c r="F1388" s="46" t="str">
        <f>VLOOKUP(E1388,ISTRUZIONI!$A$10:$B$26,2)</f>
        <v>-</v>
      </c>
      <c r="G1388" s="10"/>
      <c r="H1388" s="57"/>
      <c r="I1388" s="57"/>
      <c r="J1388" s="29">
        <f t="shared" si="568"/>
        <v>0</v>
      </c>
      <c r="K1388" s="6" t="str">
        <f t="shared" si="594"/>
        <v>Compilare anagrafica</v>
      </c>
      <c r="L1388" s="5"/>
      <c r="M1388" s="32">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30">
        <f t="shared" si="581"/>
        <v>0</v>
      </c>
      <c r="Z1388" s="30">
        <f t="shared" si="582"/>
        <v>0</v>
      </c>
      <c r="AA1388" s="30">
        <f t="shared" si="583"/>
        <v>0</v>
      </c>
      <c r="AB1388" s="30">
        <f t="shared" si="584"/>
        <v>0</v>
      </c>
      <c r="AC1388" s="30">
        <f t="shared" si="585"/>
        <v>0</v>
      </c>
      <c r="AD1388" s="30">
        <f t="shared" si="586"/>
        <v>0</v>
      </c>
      <c r="AE1388" s="30">
        <f t="shared" si="587"/>
        <v>0</v>
      </c>
      <c r="AF1388" s="30">
        <f t="shared" si="588"/>
        <v>0</v>
      </c>
      <c r="AG1388" s="30">
        <f t="shared" si="589"/>
        <v>0</v>
      </c>
      <c r="AH1388" s="30">
        <f t="shared" si="590"/>
        <v>0</v>
      </c>
      <c r="AI1388" s="30">
        <f t="shared" si="591"/>
        <v>0</v>
      </c>
      <c r="AJ1388" s="30">
        <f t="shared" si="592"/>
        <v>0</v>
      </c>
    </row>
    <row r="1389" spans="1:36" ht="15.75" x14ac:dyDescent="0.25">
      <c r="A1389" s="42" t="str">
        <f t="shared" si="593"/>
        <v>ZERO</v>
      </c>
      <c r="B1389" s="42"/>
      <c r="C1389" s="56" t="s">
        <v>31</v>
      </c>
      <c r="D1389" s="11"/>
      <c r="E1389" s="45" t="s">
        <v>31</v>
      </c>
      <c r="F1389" s="46" t="str">
        <f>VLOOKUP(E1389,ISTRUZIONI!$A$10:$B$26,2)</f>
        <v>-</v>
      </c>
      <c r="G1389" s="10"/>
      <c r="H1389" s="57"/>
      <c r="I1389" s="57"/>
      <c r="J1389" s="29">
        <f t="shared" si="568"/>
        <v>0</v>
      </c>
      <c r="K1389" s="6" t="str">
        <f t="shared" si="594"/>
        <v>Compilare anagrafica</v>
      </c>
      <c r="L1389" s="5"/>
      <c r="M1389" s="32">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30">
        <f t="shared" si="581"/>
        <v>0</v>
      </c>
      <c r="Z1389" s="30">
        <f t="shared" si="582"/>
        <v>0</v>
      </c>
      <c r="AA1389" s="30">
        <f t="shared" si="583"/>
        <v>0</v>
      </c>
      <c r="AB1389" s="30">
        <f t="shared" si="584"/>
        <v>0</v>
      </c>
      <c r="AC1389" s="30">
        <f t="shared" si="585"/>
        <v>0</v>
      </c>
      <c r="AD1389" s="30">
        <f t="shared" si="586"/>
        <v>0</v>
      </c>
      <c r="AE1389" s="30">
        <f t="shared" si="587"/>
        <v>0</v>
      </c>
      <c r="AF1389" s="30">
        <f t="shared" si="588"/>
        <v>0</v>
      </c>
      <c r="AG1389" s="30">
        <f t="shared" si="589"/>
        <v>0</v>
      </c>
      <c r="AH1389" s="30">
        <f t="shared" si="590"/>
        <v>0</v>
      </c>
      <c r="AI1389" s="30">
        <f t="shared" si="591"/>
        <v>0</v>
      </c>
      <c r="AJ1389" s="30">
        <f t="shared" si="592"/>
        <v>0</v>
      </c>
    </row>
    <row r="1390" spans="1:36" ht="15.75" x14ac:dyDescent="0.25">
      <c r="A1390" s="42" t="str">
        <f t="shared" si="593"/>
        <v>ZERO</v>
      </c>
      <c r="B1390" s="42"/>
      <c r="C1390" s="56" t="s">
        <v>31</v>
      </c>
      <c r="D1390" s="11"/>
      <c r="E1390" s="45" t="s">
        <v>31</v>
      </c>
      <c r="F1390" s="46" t="str">
        <f>VLOOKUP(E1390,ISTRUZIONI!$A$10:$B$26,2)</f>
        <v>-</v>
      </c>
      <c r="G1390" s="10"/>
      <c r="H1390" s="57"/>
      <c r="I1390" s="57"/>
      <c r="J1390" s="29">
        <f t="shared" si="568"/>
        <v>0</v>
      </c>
      <c r="K1390" s="6" t="str">
        <f t="shared" si="594"/>
        <v>Compilare anagrafica</v>
      </c>
      <c r="L1390" s="5"/>
      <c r="M1390" s="32">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30">
        <f t="shared" si="581"/>
        <v>0</v>
      </c>
      <c r="Z1390" s="30">
        <f t="shared" si="582"/>
        <v>0</v>
      </c>
      <c r="AA1390" s="30">
        <f t="shared" si="583"/>
        <v>0</v>
      </c>
      <c r="AB1390" s="30">
        <f t="shared" si="584"/>
        <v>0</v>
      </c>
      <c r="AC1390" s="30">
        <f t="shared" si="585"/>
        <v>0</v>
      </c>
      <c r="AD1390" s="30">
        <f t="shared" si="586"/>
        <v>0</v>
      </c>
      <c r="AE1390" s="30">
        <f t="shared" si="587"/>
        <v>0</v>
      </c>
      <c r="AF1390" s="30">
        <f t="shared" si="588"/>
        <v>0</v>
      </c>
      <c r="AG1390" s="30">
        <f t="shared" si="589"/>
        <v>0</v>
      </c>
      <c r="AH1390" s="30">
        <f t="shared" si="590"/>
        <v>0</v>
      </c>
      <c r="AI1390" s="30">
        <f t="shared" si="591"/>
        <v>0</v>
      </c>
      <c r="AJ1390" s="30">
        <f t="shared" si="592"/>
        <v>0</v>
      </c>
    </row>
    <row r="1391" spans="1:36" ht="15.75" x14ac:dyDescent="0.25">
      <c r="A1391" s="42" t="str">
        <f t="shared" si="593"/>
        <v>ZERO</v>
      </c>
      <c r="B1391" s="42"/>
      <c r="C1391" s="56" t="s">
        <v>31</v>
      </c>
      <c r="D1391" s="11"/>
      <c r="E1391" s="45" t="s">
        <v>31</v>
      </c>
      <c r="F1391" s="46" t="str">
        <f>VLOOKUP(E1391,ISTRUZIONI!$A$10:$B$26,2)</f>
        <v>-</v>
      </c>
      <c r="G1391" s="10"/>
      <c r="H1391" s="57"/>
      <c r="I1391" s="57"/>
      <c r="J1391" s="29">
        <f t="shared" si="568"/>
        <v>0</v>
      </c>
      <c r="K1391" s="6" t="str">
        <f t="shared" si="594"/>
        <v>Compilare anagrafica</v>
      </c>
      <c r="L1391" s="5"/>
      <c r="M1391" s="32">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30">
        <f t="shared" si="581"/>
        <v>0</v>
      </c>
      <c r="Z1391" s="30">
        <f t="shared" si="582"/>
        <v>0</v>
      </c>
      <c r="AA1391" s="30">
        <f t="shared" si="583"/>
        <v>0</v>
      </c>
      <c r="AB1391" s="30">
        <f t="shared" si="584"/>
        <v>0</v>
      </c>
      <c r="AC1391" s="30">
        <f t="shared" si="585"/>
        <v>0</v>
      </c>
      <c r="AD1391" s="30">
        <f t="shared" si="586"/>
        <v>0</v>
      </c>
      <c r="AE1391" s="30">
        <f t="shared" si="587"/>
        <v>0</v>
      </c>
      <c r="AF1391" s="30">
        <f t="shared" si="588"/>
        <v>0</v>
      </c>
      <c r="AG1391" s="30">
        <f t="shared" si="589"/>
        <v>0</v>
      </c>
      <c r="AH1391" s="30">
        <f t="shared" si="590"/>
        <v>0</v>
      </c>
      <c r="AI1391" s="30">
        <f t="shared" si="591"/>
        <v>0</v>
      </c>
      <c r="AJ1391" s="30">
        <f t="shared" si="592"/>
        <v>0</v>
      </c>
    </row>
    <row r="1392" spans="1:36" ht="15.75" x14ac:dyDescent="0.25">
      <c r="A1392" s="42" t="str">
        <f t="shared" si="593"/>
        <v>ZERO</v>
      </c>
      <c r="B1392" s="42"/>
      <c r="C1392" s="56" t="s">
        <v>31</v>
      </c>
      <c r="D1392" s="11"/>
      <c r="E1392" s="45" t="s">
        <v>31</v>
      </c>
      <c r="F1392" s="46" t="str">
        <f>VLOOKUP(E1392,ISTRUZIONI!$A$10:$B$26,2)</f>
        <v>-</v>
      </c>
      <c r="G1392" s="10"/>
      <c r="H1392" s="57"/>
      <c r="I1392" s="57"/>
      <c r="J1392" s="29">
        <f t="shared" si="568"/>
        <v>0</v>
      </c>
      <c r="K1392" s="6" t="str">
        <f t="shared" si="594"/>
        <v>Compilare anagrafica</v>
      </c>
      <c r="L1392" s="5"/>
      <c r="M1392" s="32">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30">
        <f t="shared" si="581"/>
        <v>0</v>
      </c>
      <c r="Z1392" s="30">
        <f t="shared" si="582"/>
        <v>0</v>
      </c>
      <c r="AA1392" s="30">
        <f t="shared" si="583"/>
        <v>0</v>
      </c>
      <c r="AB1392" s="30">
        <f t="shared" si="584"/>
        <v>0</v>
      </c>
      <c r="AC1392" s="30">
        <f t="shared" si="585"/>
        <v>0</v>
      </c>
      <c r="AD1392" s="30">
        <f t="shared" si="586"/>
        <v>0</v>
      </c>
      <c r="AE1392" s="30">
        <f t="shared" si="587"/>
        <v>0</v>
      </c>
      <c r="AF1392" s="30">
        <f t="shared" si="588"/>
        <v>0</v>
      </c>
      <c r="AG1392" s="30">
        <f t="shared" si="589"/>
        <v>0</v>
      </c>
      <c r="AH1392" s="30">
        <f t="shared" si="590"/>
        <v>0</v>
      </c>
      <c r="AI1392" s="30">
        <f t="shared" si="591"/>
        <v>0</v>
      </c>
      <c r="AJ1392" s="30">
        <f t="shared" si="592"/>
        <v>0</v>
      </c>
    </row>
    <row r="1393" spans="1:36" ht="15.75" x14ac:dyDescent="0.25">
      <c r="A1393" s="42" t="str">
        <f t="shared" si="593"/>
        <v>ZERO</v>
      </c>
      <c r="B1393" s="42"/>
      <c r="C1393" s="56" t="s">
        <v>31</v>
      </c>
      <c r="D1393" s="11"/>
      <c r="E1393" s="45" t="s">
        <v>31</v>
      </c>
      <c r="F1393" s="46" t="str">
        <f>VLOOKUP(E1393,ISTRUZIONI!$A$10:$B$26,2)</f>
        <v>-</v>
      </c>
      <c r="G1393" s="10"/>
      <c r="H1393" s="57"/>
      <c r="I1393" s="57"/>
      <c r="J1393" s="29">
        <f t="shared" si="568"/>
        <v>0</v>
      </c>
      <c r="K1393" s="6" t="str">
        <f t="shared" si="594"/>
        <v>Compilare anagrafica</v>
      </c>
      <c r="L1393" s="5"/>
      <c r="M1393" s="32">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30">
        <f t="shared" si="581"/>
        <v>0</v>
      </c>
      <c r="Z1393" s="30">
        <f t="shared" si="582"/>
        <v>0</v>
      </c>
      <c r="AA1393" s="30">
        <f t="shared" si="583"/>
        <v>0</v>
      </c>
      <c r="AB1393" s="30">
        <f t="shared" si="584"/>
        <v>0</v>
      </c>
      <c r="AC1393" s="30">
        <f t="shared" si="585"/>
        <v>0</v>
      </c>
      <c r="AD1393" s="30">
        <f t="shared" si="586"/>
        <v>0</v>
      </c>
      <c r="AE1393" s="30">
        <f t="shared" si="587"/>
        <v>0</v>
      </c>
      <c r="AF1393" s="30">
        <f t="shared" si="588"/>
        <v>0</v>
      </c>
      <c r="AG1393" s="30">
        <f t="shared" si="589"/>
        <v>0</v>
      </c>
      <c r="AH1393" s="30">
        <f t="shared" si="590"/>
        <v>0</v>
      </c>
      <c r="AI1393" s="30">
        <f t="shared" si="591"/>
        <v>0</v>
      </c>
      <c r="AJ1393" s="30">
        <f t="shared" si="592"/>
        <v>0</v>
      </c>
    </row>
    <row r="1394" spans="1:36" ht="15.75" x14ac:dyDescent="0.25">
      <c r="A1394" s="42" t="str">
        <f t="shared" si="593"/>
        <v>ZERO</v>
      </c>
      <c r="B1394" s="42"/>
      <c r="C1394" s="56" t="s">
        <v>31</v>
      </c>
      <c r="D1394" s="11"/>
      <c r="E1394" s="45" t="s">
        <v>31</v>
      </c>
      <c r="F1394" s="46" t="str">
        <f>VLOOKUP(E1394,ISTRUZIONI!$A$10:$B$26,2)</f>
        <v>-</v>
      </c>
      <c r="G1394" s="10"/>
      <c r="H1394" s="57"/>
      <c r="I1394" s="57"/>
      <c r="J1394" s="29">
        <f t="shared" si="568"/>
        <v>0</v>
      </c>
      <c r="K1394" s="6" t="str">
        <f t="shared" si="594"/>
        <v>Compilare anagrafica</v>
      </c>
      <c r="L1394" s="5"/>
      <c r="M1394" s="32">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30">
        <f t="shared" si="581"/>
        <v>0</v>
      </c>
      <c r="Z1394" s="30">
        <f t="shared" si="582"/>
        <v>0</v>
      </c>
      <c r="AA1394" s="30">
        <f t="shared" si="583"/>
        <v>0</v>
      </c>
      <c r="AB1394" s="30">
        <f t="shared" si="584"/>
        <v>0</v>
      </c>
      <c r="AC1394" s="30">
        <f t="shared" si="585"/>
        <v>0</v>
      </c>
      <c r="AD1394" s="30">
        <f t="shared" si="586"/>
        <v>0</v>
      </c>
      <c r="AE1394" s="30">
        <f t="shared" si="587"/>
        <v>0</v>
      </c>
      <c r="AF1394" s="30">
        <f t="shared" si="588"/>
        <v>0</v>
      </c>
      <c r="AG1394" s="30">
        <f t="shared" si="589"/>
        <v>0</v>
      </c>
      <c r="AH1394" s="30">
        <f t="shared" si="590"/>
        <v>0</v>
      </c>
      <c r="AI1394" s="30">
        <f t="shared" si="591"/>
        <v>0</v>
      </c>
      <c r="AJ1394" s="30">
        <f t="shared" si="592"/>
        <v>0</v>
      </c>
    </row>
    <row r="1395" spans="1:36" ht="15.75" x14ac:dyDescent="0.25">
      <c r="A1395" s="42" t="str">
        <f t="shared" si="593"/>
        <v>ZERO</v>
      </c>
      <c r="B1395" s="42"/>
      <c r="C1395" s="56" t="s">
        <v>31</v>
      </c>
      <c r="D1395" s="11"/>
      <c r="E1395" s="45" t="s">
        <v>31</v>
      </c>
      <c r="F1395" s="46" t="str">
        <f>VLOOKUP(E1395,ISTRUZIONI!$A$10:$B$26,2)</f>
        <v>-</v>
      </c>
      <c r="G1395" s="10"/>
      <c r="H1395" s="57"/>
      <c r="I1395" s="57"/>
      <c r="J1395" s="29">
        <f t="shared" si="568"/>
        <v>0</v>
      </c>
      <c r="K1395" s="6" t="str">
        <f t="shared" si="594"/>
        <v>Compilare anagrafica</v>
      </c>
      <c r="L1395" s="5"/>
      <c r="M1395" s="32">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30">
        <f t="shared" si="581"/>
        <v>0</v>
      </c>
      <c r="Z1395" s="30">
        <f t="shared" si="582"/>
        <v>0</v>
      </c>
      <c r="AA1395" s="30">
        <f t="shared" si="583"/>
        <v>0</v>
      </c>
      <c r="AB1395" s="30">
        <f t="shared" si="584"/>
        <v>0</v>
      </c>
      <c r="AC1395" s="30">
        <f t="shared" si="585"/>
        <v>0</v>
      </c>
      <c r="AD1395" s="30">
        <f t="shared" si="586"/>
        <v>0</v>
      </c>
      <c r="AE1395" s="30">
        <f t="shared" si="587"/>
        <v>0</v>
      </c>
      <c r="AF1395" s="30">
        <f t="shared" si="588"/>
        <v>0</v>
      </c>
      <c r="AG1395" s="30">
        <f t="shared" si="589"/>
        <v>0</v>
      </c>
      <c r="AH1395" s="30">
        <f t="shared" si="590"/>
        <v>0</v>
      </c>
      <c r="AI1395" s="30">
        <f t="shared" si="591"/>
        <v>0</v>
      </c>
      <c r="AJ1395" s="30">
        <f t="shared" si="592"/>
        <v>0</v>
      </c>
    </row>
    <row r="1396" spans="1:36" ht="15.75" x14ac:dyDescent="0.25">
      <c r="A1396" s="42" t="str">
        <f t="shared" si="593"/>
        <v>ZERO</v>
      </c>
      <c r="B1396" s="42"/>
      <c r="C1396" s="56" t="s">
        <v>31</v>
      </c>
      <c r="D1396" s="11"/>
      <c r="E1396" s="45" t="s">
        <v>31</v>
      </c>
      <c r="F1396" s="46" t="str">
        <f>VLOOKUP(E1396,ISTRUZIONI!$A$10:$B$26,2)</f>
        <v>-</v>
      </c>
      <c r="G1396" s="10"/>
      <c r="H1396" s="57"/>
      <c r="I1396" s="57"/>
      <c r="J1396" s="29">
        <f t="shared" si="568"/>
        <v>0</v>
      </c>
      <c r="K1396" s="6" t="str">
        <f t="shared" si="594"/>
        <v>Compilare anagrafica</v>
      </c>
      <c r="L1396" s="5"/>
      <c r="M1396" s="32">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30">
        <f t="shared" si="581"/>
        <v>0</v>
      </c>
      <c r="Z1396" s="30">
        <f t="shared" si="582"/>
        <v>0</v>
      </c>
      <c r="AA1396" s="30">
        <f t="shared" si="583"/>
        <v>0</v>
      </c>
      <c r="AB1396" s="30">
        <f t="shared" si="584"/>
        <v>0</v>
      </c>
      <c r="AC1396" s="30">
        <f t="shared" si="585"/>
        <v>0</v>
      </c>
      <c r="AD1396" s="30">
        <f t="shared" si="586"/>
        <v>0</v>
      </c>
      <c r="AE1396" s="30">
        <f t="shared" si="587"/>
        <v>0</v>
      </c>
      <c r="AF1396" s="30">
        <f t="shared" si="588"/>
        <v>0</v>
      </c>
      <c r="AG1396" s="30">
        <f t="shared" si="589"/>
        <v>0</v>
      </c>
      <c r="AH1396" s="30">
        <f t="shared" si="590"/>
        <v>0</v>
      </c>
      <c r="AI1396" s="30">
        <f t="shared" si="591"/>
        <v>0</v>
      </c>
      <c r="AJ1396" s="30">
        <f t="shared" si="592"/>
        <v>0</v>
      </c>
    </row>
    <row r="1397" spans="1:36" ht="15.75" x14ac:dyDescent="0.25">
      <c r="A1397" s="42" t="str">
        <f t="shared" si="593"/>
        <v>ZERO</v>
      </c>
      <c r="B1397" s="42"/>
      <c r="C1397" s="56" t="s">
        <v>31</v>
      </c>
      <c r="D1397" s="11"/>
      <c r="E1397" s="45" t="s">
        <v>31</v>
      </c>
      <c r="F1397" s="46" t="str">
        <f>VLOOKUP(E1397,ISTRUZIONI!$A$10:$B$26,2)</f>
        <v>-</v>
      </c>
      <c r="G1397" s="10"/>
      <c r="H1397" s="57"/>
      <c r="I1397" s="57"/>
      <c r="J1397" s="29">
        <f t="shared" si="568"/>
        <v>0</v>
      </c>
      <c r="K1397" s="6" t="str">
        <f t="shared" si="594"/>
        <v>Compilare anagrafica</v>
      </c>
      <c r="L1397" s="5"/>
      <c r="M1397" s="32">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30">
        <f t="shared" si="581"/>
        <v>0</v>
      </c>
      <c r="Z1397" s="30">
        <f t="shared" si="582"/>
        <v>0</v>
      </c>
      <c r="AA1397" s="30">
        <f t="shared" si="583"/>
        <v>0</v>
      </c>
      <c r="AB1397" s="30">
        <f t="shared" si="584"/>
        <v>0</v>
      </c>
      <c r="AC1397" s="30">
        <f t="shared" si="585"/>
        <v>0</v>
      </c>
      <c r="AD1397" s="30">
        <f t="shared" si="586"/>
        <v>0</v>
      </c>
      <c r="AE1397" s="30">
        <f t="shared" si="587"/>
        <v>0</v>
      </c>
      <c r="AF1397" s="30">
        <f t="shared" si="588"/>
        <v>0</v>
      </c>
      <c r="AG1397" s="30">
        <f t="shared" si="589"/>
        <v>0</v>
      </c>
      <c r="AH1397" s="30">
        <f t="shared" si="590"/>
        <v>0</v>
      </c>
      <c r="AI1397" s="30">
        <f t="shared" si="591"/>
        <v>0</v>
      </c>
      <c r="AJ1397" s="30">
        <f t="shared" si="592"/>
        <v>0</v>
      </c>
    </row>
    <row r="1398" spans="1:36" ht="15.75" x14ac:dyDescent="0.25">
      <c r="A1398" s="42" t="str">
        <f t="shared" si="593"/>
        <v>ZERO</v>
      </c>
      <c r="B1398" s="42"/>
      <c r="C1398" s="56" t="s">
        <v>31</v>
      </c>
      <c r="D1398" s="11"/>
      <c r="E1398" s="45" t="s">
        <v>31</v>
      </c>
      <c r="F1398" s="46" t="str">
        <f>VLOOKUP(E1398,ISTRUZIONI!$A$10:$B$26,2)</f>
        <v>-</v>
      </c>
      <c r="G1398" s="10"/>
      <c r="H1398" s="57"/>
      <c r="I1398" s="57"/>
      <c r="J1398" s="29">
        <f t="shared" si="568"/>
        <v>0</v>
      </c>
      <c r="K1398" s="6" t="str">
        <f t="shared" si="594"/>
        <v>Compilare anagrafica</v>
      </c>
      <c r="L1398" s="5"/>
      <c r="M1398" s="32">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30">
        <f t="shared" si="581"/>
        <v>0</v>
      </c>
      <c r="Z1398" s="30">
        <f t="shared" si="582"/>
        <v>0</v>
      </c>
      <c r="AA1398" s="30">
        <f t="shared" si="583"/>
        <v>0</v>
      </c>
      <c r="AB1398" s="30">
        <f t="shared" si="584"/>
        <v>0</v>
      </c>
      <c r="AC1398" s="30">
        <f t="shared" si="585"/>
        <v>0</v>
      </c>
      <c r="AD1398" s="30">
        <f t="shared" si="586"/>
        <v>0</v>
      </c>
      <c r="AE1398" s="30">
        <f t="shared" si="587"/>
        <v>0</v>
      </c>
      <c r="AF1398" s="30">
        <f t="shared" si="588"/>
        <v>0</v>
      </c>
      <c r="AG1398" s="30">
        <f t="shared" si="589"/>
        <v>0</v>
      </c>
      <c r="AH1398" s="30">
        <f t="shared" si="590"/>
        <v>0</v>
      </c>
      <c r="AI1398" s="30">
        <f t="shared" si="591"/>
        <v>0</v>
      </c>
      <c r="AJ1398" s="30">
        <f t="shared" si="592"/>
        <v>0</v>
      </c>
    </row>
    <row r="1399" spans="1:36" ht="15.75" x14ac:dyDescent="0.25">
      <c r="A1399" s="42" t="str">
        <f t="shared" si="593"/>
        <v>ZERO</v>
      </c>
      <c r="B1399" s="42"/>
      <c r="C1399" s="56" t="s">
        <v>31</v>
      </c>
      <c r="D1399" s="11"/>
      <c r="E1399" s="45" t="s">
        <v>31</v>
      </c>
      <c r="F1399" s="46" t="str">
        <f>VLOOKUP(E1399,ISTRUZIONI!$A$10:$B$26,2)</f>
        <v>-</v>
      </c>
      <c r="G1399" s="10"/>
      <c r="H1399" s="57"/>
      <c r="I1399" s="57"/>
      <c r="J1399" s="29">
        <f t="shared" si="568"/>
        <v>0</v>
      </c>
      <c r="K1399" s="6" t="str">
        <f t="shared" si="594"/>
        <v>Compilare anagrafica</v>
      </c>
      <c r="L1399" s="5"/>
      <c r="M1399" s="32">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30">
        <f t="shared" si="581"/>
        <v>0</v>
      </c>
      <c r="Z1399" s="30">
        <f t="shared" si="582"/>
        <v>0</v>
      </c>
      <c r="AA1399" s="30">
        <f t="shared" si="583"/>
        <v>0</v>
      </c>
      <c r="AB1399" s="30">
        <f t="shared" si="584"/>
        <v>0</v>
      </c>
      <c r="AC1399" s="30">
        <f t="shared" si="585"/>
        <v>0</v>
      </c>
      <c r="AD1399" s="30">
        <f t="shared" si="586"/>
        <v>0</v>
      </c>
      <c r="AE1399" s="30">
        <f t="shared" si="587"/>
        <v>0</v>
      </c>
      <c r="AF1399" s="30">
        <f t="shared" si="588"/>
        <v>0</v>
      </c>
      <c r="AG1399" s="30">
        <f t="shared" si="589"/>
        <v>0</v>
      </c>
      <c r="AH1399" s="30">
        <f t="shared" si="590"/>
        <v>0</v>
      </c>
      <c r="AI1399" s="30">
        <f t="shared" si="591"/>
        <v>0</v>
      </c>
      <c r="AJ1399" s="30">
        <f t="shared" si="592"/>
        <v>0</v>
      </c>
    </row>
    <row r="1400" spans="1:36" ht="15.75" x14ac:dyDescent="0.25">
      <c r="A1400" s="42" t="str">
        <f t="shared" si="593"/>
        <v>ZERO</v>
      </c>
      <c r="B1400" s="42"/>
      <c r="C1400" s="56" t="s">
        <v>31</v>
      </c>
      <c r="D1400" s="11"/>
      <c r="E1400" s="45" t="s">
        <v>31</v>
      </c>
      <c r="F1400" s="46" t="str">
        <f>VLOOKUP(E1400,ISTRUZIONI!$A$10:$B$26,2)</f>
        <v>-</v>
      </c>
      <c r="G1400" s="10"/>
      <c r="H1400" s="57"/>
      <c r="I1400" s="57"/>
      <c r="J1400" s="29">
        <f t="shared" si="568"/>
        <v>0</v>
      </c>
      <c r="K1400" s="6" t="str">
        <f t="shared" si="594"/>
        <v>Compilare anagrafica</v>
      </c>
      <c r="L1400" s="5"/>
      <c r="M1400" s="32">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30">
        <f t="shared" si="581"/>
        <v>0</v>
      </c>
      <c r="Z1400" s="30">
        <f t="shared" si="582"/>
        <v>0</v>
      </c>
      <c r="AA1400" s="30">
        <f t="shared" si="583"/>
        <v>0</v>
      </c>
      <c r="AB1400" s="30">
        <f t="shared" si="584"/>
        <v>0</v>
      </c>
      <c r="AC1400" s="30">
        <f t="shared" si="585"/>
        <v>0</v>
      </c>
      <c r="AD1400" s="30">
        <f t="shared" si="586"/>
        <v>0</v>
      </c>
      <c r="AE1400" s="30">
        <f t="shared" si="587"/>
        <v>0</v>
      </c>
      <c r="AF1400" s="30">
        <f t="shared" si="588"/>
        <v>0</v>
      </c>
      <c r="AG1400" s="30">
        <f t="shared" si="589"/>
        <v>0</v>
      </c>
      <c r="AH1400" s="30">
        <f t="shared" si="590"/>
        <v>0</v>
      </c>
      <c r="AI1400" s="30">
        <f t="shared" si="591"/>
        <v>0</v>
      </c>
      <c r="AJ1400" s="30">
        <f t="shared" si="592"/>
        <v>0</v>
      </c>
    </row>
    <row r="1401" spans="1:36" ht="15.75" x14ac:dyDescent="0.25">
      <c r="A1401" s="42" t="str">
        <f t="shared" si="593"/>
        <v>ZERO</v>
      </c>
      <c r="B1401" s="42"/>
      <c r="C1401" s="56" t="s">
        <v>31</v>
      </c>
      <c r="D1401" s="11"/>
      <c r="E1401" s="45" t="s">
        <v>31</v>
      </c>
      <c r="F1401" s="46" t="str">
        <f>VLOOKUP(E1401,ISTRUZIONI!$A$10:$B$26,2)</f>
        <v>-</v>
      </c>
      <c r="G1401" s="10"/>
      <c r="H1401" s="57"/>
      <c r="I1401" s="57"/>
      <c r="J1401" s="29">
        <f t="shared" si="568"/>
        <v>0</v>
      </c>
      <c r="K1401" s="6" t="str">
        <f t="shared" si="594"/>
        <v>Compilare anagrafica</v>
      </c>
      <c r="L1401" s="5"/>
      <c r="M1401" s="32">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30">
        <f t="shared" si="581"/>
        <v>0</v>
      </c>
      <c r="Z1401" s="30">
        <f t="shared" si="582"/>
        <v>0</v>
      </c>
      <c r="AA1401" s="30">
        <f t="shared" si="583"/>
        <v>0</v>
      </c>
      <c r="AB1401" s="30">
        <f t="shared" si="584"/>
        <v>0</v>
      </c>
      <c r="AC1401" s="30">
        <f t="shared" si="585"/>
        <v>0</v>
      </c>
      <c r="AD1401" s="30">
        <f t="shared" si="586"/>
        <v>0</v>
      </c>
      <c r="AE1401" s="30">
        <f t="shared" si="587"/>
        <v>0</v>
      </c>
      <c r="AF1401" s="30">
        <f t="shared" si="588"/>
        <v>0</v>
      </c>
      <c r="AG1401" s="30">
        <f t="shared" si="589"/>
        <v>0</v>
      </c>
      <c r="AH1401" s="30">
        <f t="shared" si="590"/>
        <v>0</v>
      </c>
      <c r="AI1401" s="30">
        <f t="shared" si="591"/>
        <v>0</v>
      </c>
      <c r="AJ1401" s="30">
        <f t="shared" si="592"/>
        <v>0</v>
      </c>
    </row>
    <row r="1402" spans="1:36" ht="15.75" x14ac:dyDescent="0.25">
      <c r="A1402" s="42" t="str">
        <f t="shared" si="593"/>
        <v>ZERO</v>
      </c>
      <c r="B1402" s="42"/>
      <c r="C1402" s="56" t="s">
        <v>31</v>
      </c>
      <c r="D1402" s="11"/>
      <c r="E1402" s="45" t="s">
        <v>31</v>
      </c>
      <c r="F1402" s="46" t="str">
        <f>VLOOKUP(E1402,ISTRUZIONI!$A$10:$B$26,2)</f>
        <v>-</v>
      </c>
      <c r="G1402" s="10"/>
      <c r="H1402" s="57"/>
      <c r="I1402" s="57"/>
      <c r="J1402" s="29">
        <f t="shared" si="568"/>
        <v>0</v>
      </c>
      <c r="K1402" s="6" t="str">
        <f t="shared" si="594"/>
        <v>Compilare anagrafica</v>
      </c>
      <c r="L1402" s="5"/>
      <c r="M1402" s="32">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30">
        <f t="shared" si="581"/>
        <v>0</v>
      </c>
      <c r="Z1402" s="30">
        <f t="shared" si="582"/>
        <v>0</v>
      </c>
      <c r="AA1402" s="30">
        <f t="shared" si="583"/>
        <v>0</v>
      </c>
      <c r="AB1402" s="30">
        <f t="shared" si="584"/>
        <v>0</v>
      </c>
      <c r="AC1402" s="30">
        <f t="shared" si="585"/>
        <v>0</v>
      </c>
      <c r="AD1402" s="30">
        <f t="shared" si="586"/>
        <v>0</v>
      </c>
      <c r="AE1402" s="30">
        <f t="shared" si="587"/>
        <v>0</v>
      </c>
      <c r="AF1402" s="30">
        <f t="shared" si="588"/>
        <v>0</v>
      </c>
      <c r="AG1402" s="30">
        <f t="shared" si="589"/>
        <v>0</v>
      </c>
      <c r="AH1402" s="30">
        <f t="shared" si="590"/>
        <v>0</v>
      </c>
      <c r="AI1402" s="30">
        <f t="shared" si="591"/>
        <v>0</v>
      </c>
      <c r="AJ1402" s="30">
        <f t="shared" si="592"/>
        <v>0</v>
      </c>
    </row>
    <row r="1403" spans="1:36" ht="15.75" x14ac:dyDescent="0.25">
      <c r="A1403" s="42" t="str">
        <f t="shared" si="593"/>
        <v>ZERO</v>
      </c>
      <c r="B1403" s="42"/>
      <c r="C1403" s="56" t="s">
        <v>31</v>
      </c>
      <c r="D1403" s="11"/>
      <c r="E1403" s="45" t="s">
        <v>31</v>
      </c>
      <c r="F1403" s="46" t="str">
        <f>VLOOKUP(E1403,ISTRUZIONI!$A$10:$B$26,2)</f>
        <v>-</v>
      </c>
      <c r="G1403" s="10"/>
      <c r="H1403" s="57"/>
      <c r="I1403" s="57"/>
      <c r="J1403" s="29">
        <f t="shared" si="568"/>
        <v>0</v>
      </c>
      <c r="K1403" s="6" t="str">
        <f t="shared" si="594"/>
        <v>Compilare anagrafica</v>
      </c>
      <c r="L1403" s="5"/>
      <c r="M1403" s="32">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30">
        <f t="shared" si="581"/>
        <v>0</v>
      </c>
      <c r="Z1403" s="30">
        <f t="shared" si="582"/>
        <v>0</v>
      </c>
      <c r="AA1403" s="30">
        <f t="shared" si="583"/>
        <v>0</v>
      </c>
      <c r="AB1403" s="30">
        <f t="shared" si="584"/>
        <v>0</v>
      </c>
      <c r="AC1403" s="30">
        <f t="shared" si="585"/>
        <v>0</v>
      </c>
      <c r="AD1403" s="30">
        <f t="shared" si="586"/>
        <v>0</v>
      </c>
      <c r="AE1403" s="30">
        <f t="shared" si="587"/>
        <v>0</v>
      </c>
      <c r="AF1403" s="30">
        <f t="shared" si="588"/>
        <v>0</v>
      </c>
      <c r="AG1403" s="30">
        <f t="shared" si="589"/>
        <v>0</v>
      </c>
      <c r="AH1403" s="30">
        <f t="shared" si="590"/>
        <v>0</v>
      </c>
      <c r="AI1403" s="30">
        <f t="shared" si="591"/>
        <v>0</v>
      </c>
      <c r="AJ1403" s="30">
        <f t="shared" si="592"/>
        <v>0</v>
      </c>
    </row>
    <row r="1404" spans="1:36" ht="15.75" x14ac:dyDescent="0.25">
      <c r="A1404" s="42" t="str">
        <f t="shared" si="593"/>
        <v>ZERO</v>
      </c>
      <c r="B1404" s="42"/>
      <c r="C1404" s="56" t="s">
        <v>31</v>
      </c>
      <c r="D1404" s="11"/>
      <c r="E1404" s="45" t="s">
        <v>31</v>
      </c>
      <c r="F1404" s="46" t="str">
        <f>VLOOKUP(E1404,ISTRUZIONI!$A$10:$B$26,2)</f>
        <v>-</v>
      </c>
      <c r="G1404" s="10"/>
      <c r="H1404" s="57"/>
      <c r="I1404" s="57"/>
      <c r="J1404" s="29">
        <f t="shared" si="568"/>
        <v>0</v>
      </c>
      <c r="K1404" s="6" t="str">
        <f t="shared" si="594"/>
        <v>Compilare anagrafica</v>
      </c>
      <c r="L1404" s="5"/>
      <c r="M1404" s="32">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30">
        <f t="shared" si="581"/>
        <v>0</v>
      </c>
      <c r="Z1404" s="30">
        <f t="shared" si="582"/>
        <v>0</v>
      </c>
      <c r="AA1404" s="30">
        <f t="shared" si="583"/>
        <v>0</v>
      </c>
      <c r="AB1404" s="30">
        <f t="shared" si="584"/>
        <v>0</v>
      </c>
      <c r="AC1404" s="30">
        <f t="shared" si="585"/>
        <v>0</v>
      </c>
      <c r="AD1404" s="30">
        <f t="shared" si="586"/>
        <v>0</v>
      </c>
      <c r="AE1404" s="30">
        <f t="shared" si="587"/>
        <v>0</v>
      </c>
      <c r="AF1404" s="30">
        <f t="shared" si="588"/>
        <v>0</v>
      </c>
      <c r="AG1404" s="30">
        <f t="shared" si="589"/>
        <v>0</v>
      </c>
      <c r="AH1404" s="30">
        <f t="shared" si="590"/>
        <v>0</v>
      </c>
      <c r="AI1404" s="30">
        <f t="shared" si="591"/>
        <v>0</v>
      </c>
      <c r="AJ1404" s="30">
        <f t="shared" si="592"/>
        <v>0</v>
      </c>
    </row>
    <row r="1405" spans="1:36" ht="15.75" x14ac:dyDescent="0.25">
      <c r="A1405" s="42" t="str">
        <f t="shared" si="593"/>
        <v>ZERO</v>
      </c>
      <c r="B1405" s="42"/>
      <c r="C1405" s="56" t="s">
        <v>31</v>
      </c>
      <c r="D1405" s="11"/>
      <c r="E1405" s="45" t="s">
        <v>31</v>
      </c>
      <c r="F1405" s="46" t="str">
        <f>VLOOKUP(E1405,ISTRUZIONI!$A$10:$B$26,2)</f>
        <v>-</v>
      </c>
      <c r="G1405" s="10"/>
      <c r="H1405" s="57"/>
      <c r="I1405" s="57"/>
      <c r="J1405" s="29">
        <f t="shared" si="568"/>
        <v>0</v>
      </c>
      <c r="K1405" s="6" t="str">
        <f t="shared" si="594"/>
        <v>Compilare anagrafica</v>
      </c>
      <c r="L1405" s="5"/>
      <c r="M1405" s="32">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30">
        <f t="shared" si="581"/>
        <v>0</v>
      </c>
      <c r="Z1405" s="30">
        <f t="shared" si="582"/>
        <v>0</v>
      </c>
      <c r="AA1405" s="30">
        <f t="shared" si="583"/>
        <v>0</v>
      </c>
      <c r="AB1405" s="30">
        <f t="shared" si="584"/>
        <v>0</v>
      </c>
      <c r="AC1405" s="30">
        <f t="shared" si="585"/>
        <v>0</v>
      </c>
      <c r="AD1405" s="30">
        <f t="shared" si="586"/>
        <v>0</v>
      </c>
      <c r="AE1405" s="30">
        <f t="shared" si="587"/>
        <v>0</v>
      </c>
      <c r="AF1405" s="30">
        <f t="shared" si="588"/>
        <v>0</v>
      </c>
      <c r="AG1405" s="30">
        <f t="shared" si="589"/>
        <v>0</v>
      </c>
      <c r="AH1405" s="30">
        <f t="shared" si="590"/>
        <v>0</v>
      </c>
      <c r="AI1405" s="30">
        <f t="shared" si="591"/>
        <v>0</v>
      </c>
      <c r="AJ1405" s="30">
        <f t="shared" si="592"/>
        <v>0</v>
      </c>
    </row>
    <row r="1406" spans="1:36" ht="15.75" x14ac:dyDescent="0.25">
      <c r="A1406" s="42" t="str">
        <f t="shared" si="593"/>
        <v>ZERO</v>
      </c>
      <c r="B1406" s="42"/>
      <c r="C1406" s="56" t="s">
        <v>31</v>
      </c>
      <c r="D1406" s="11"/>
      <c r="E1406" s="45" t="s">
        <v>31</v>
      </c>
      <c r="F1406" s="46" t="str">
        <f>VLOOKUP(E1406,ISTRUZIONI!$A$10:$B$26,2)</f>
        <v>-</v>
      </c>
      <c r="G1406" s="10"/>
      <c r="H1406" s="57"/>
      <c r="I1406" s="57"/>
      <c r="J1406" s="29">
        <f t="shared" si="568"/>
        <v>0</v>
      </c>
      <c r="K1406" s="6" t="str">
        <f t="shared" si="594"/>
        <v>Compilare anagrafica</v>
      </c>
      <c r="L1406" s="5"/>
      <c r="M1406" s="32">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30">
        <f t="shared" si="581"/>
        <v>0</v>
      </c>
      <c r="Z1406" s="30">
        <f t="shared" si="582"/>
        <v>0</v>
      </c>
      <c r="AA1406" s="30">
        <f t="shared" si="583"/>
        <v>0</v>
      </c>
      <c r="AB1406" s="30">
        <f t="shared" si="584"/>
        <v>0</v>
      </c>
      <c r="AC1406" s="30">
        <f t="shared" si="585"/>
        <v>0</v>
      </c>
      <c r="AD1406" s="30">
        <f t="shared" si="586"/>
        <v>0</v>
      </c>
      <c r="AE1406" s="30">
        <f t="shared" si="587"/>
        <v>0</v>
      </c>
      <c r="AF1406" s="30">
        <f t="shared" si="588"/>
        <v>0</v>
      </c>
      <c r="AG1406" s="30">
        <f t="shared" si="589"/>
        <v>0</v>
      </c>
      <c r="AH1406" s="30">
        <f t="shared" si="590"/>
        <v>0</v>
      </c>
      <c r="AI1406" s="30">
        <f t="shared" si="591"/>
        <v>0</v>
      </c>
      <c r="AJ1406" s="30">
        <f t="shared" si="592"/>
        <v>0</v>
      </c>
    </row>
    <row r="1407" spans="1:36" ht="15.75" x14ac:dyDescent="0.25">
      <c r="A1407" s="42" t="str">
        <f t="shared" si="593"/>
        <v>ZERO</v>
      </c>
      <c r="B1407" s="42"/>
      <c r="C1407" s="56" t="s">
        <v>31</v>
      </c>
      <c r="D1407" s="11"/>
      <c r="E1407" s="45" t="s">
        <v>31</v>
      </c>
      <c r="F1407" s="46" t="str">
        <f>VLOOKUP(E1407,ISTRUZIONI!$A$10:$B$26,2)</f>
        <v>-</v>
      </c>
      <c r="G1407" s="10"/>
      <c r="H1407" s="57"/>
      <c r="I1407" s="57"/>
      <c r="J1407" s="29">
        <f t="shared" si="568"/>
        <v>0</v>
      </c>
      <c r="K1407" s="6" t="str">
        <f t="shared" si="594"/>
        <v>Compilare anagrafica</v>
      </c>
      <c r="L1407" s="5"/>
      <c r="M1407" s="32">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30">
        <f t="shared" si="581"/>
        <v>0</v>
      </c>
      <c r="Z1407" s="30">
        <f t="shared" si="582"/>
        <v>0</v>
      </c>
      <c r="AA1407" s="30">
        <f t="shared" si="583"/>
        <v>0</v>
      </c>
      <c r="AB1407" s="30">
        <f t="shared" si="584"/>
        <v>0</v>
      </c>
      <c r="AC1407" s="30">
        <f t="shared" si="585"/>
        <v>0</v>
      </c>
      <c r="AD1407" s="30">
        <f t="shared" si="586"/>
        <v>0</v>
      </c>
      <c r="AE1407" s="30">
        <f t="shared" si="587"/>
        <v>0</v>
      </c>
      <c r="AF1407" s="30">
        <f t="shared" si="588"/>
        <v>0</v>
      </c>
      <c r="AG1407" s="30">
        <f t="shared" si="589"/>
        <v>0</v>
      </c>
      <c r="AH1407" s="30">
        <f t="shared" si="590"/>
        <v>0</v>
      </c>
      <c r="AI1407" s="30">
        <f t="shared" si="591"/>
        <v>0</v>
      </c>
      <c r="AJ1407" s="30">
        <f t="shared" si="592"/>
        <v>0</v>
      </c>
    </row>
    <row r="1408" spans="1:36" ht="15.75" x14ac:dyDescent="0.25">
      <c r="A1408" s="42" t="str">
        <f t="shared" si="593"/>
        <v>ZERO</v>
      </c>
      <c r="B1408" s="42"/>
      <c r="C1408" s="56" t="s">
        <v>31</v>
      </c>
      <c r="D1408" s="11"/>
      <c r="E1408" s="45" t="s">
        <v>31</v>
      </c>
      <c r="F1408" s="46" t="str">
        <f>VLOOKUP(E1408,ISTRUZIONI!$A$10:$B$26,2)</f>
        <v>-</v>
      </c>
      <c r="G1408" s="10"/>
      <c r="H1408" s="57"/>
      <c r="I1408" s="57"/>
      <c r="J1408" s="29">
        <f t="shared" si="568"/>
        <v>0</v>
      </c>
      <c r="K1408" s="6" t="str">
        <f t="shared" si="594"/>
        <v>Compilare anagrafica</v>
      </c>
      <c r="L1408" s="5"/>
      <c r="M1408" s="32">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30">
        <f t="shared" si="581"/>
        <v>0</v>
      </c>
      <c r="Z1408" s="30">
        <f t="shared" si="582"/>
        <v>0</v>
      </c>
      <c r="AA1408" s="30">
        <f t="shared" si="583"/>
        <v>0</v>
      </c>
      <c r="AB1408" s="30">
        <f t="shared" si="584"/>
        <v>0</v>
      </c>
      <c r="AC1408" s="30">
        <f t="shared" si="585"/>
        <v>0</v>
      </c>
      <c r="AD1408" s="30">
        <f t="shared" si="586"/>
        <v>0</v>
      </c>
      <c r="AE1408" s="30">
        <f t="shared" si="587"/>
        <v>0</v>
      </c>
      <c r="AF1408" s="30">
        <f t="shared" si="588"/>
        <v>0</v>
      </c>
      <c r="AG1408" s="30">
        <f t="shared" si="589"/>
        <v>0</v>
      </c>
      <c r="AH1408" s="30">
        <f t="shared" si="590"/>
        <v>0</v>
      </c>
      <c r="AI1408" s="30">
        <f t="shared" si="591"/>
        <v>0</v>
      </c>
      <c r="AJ1408" s="30">
        <f t="shared" si="592"/>
        <v>0</v>
      </c>
    </row>
    <row r="1409" spans="1:36" ht="15.75" x14ac:dyDescent="0.25">
      <c r="A1409" s="42" t="str">
        <f t="shared" si="593"/>
        <v>ZERO</v>
      </c>
      <c r="B1409" s="42"/>
      <c r="C1409" s="56" t="s">
        <v>31</v>
      </c>
      <c r="D1409" s="11"/>
      <c r="E1409" s="45" t="s">
        <v>31</v>
      </c>
      <c r="F1409" s="46" t="str">
        <f>VLOOKUP(E1409,ISTRUZIONI!$A$10:$B$26,2)</f>
        <v>-</v>
      </c>
      <c r="G1409" s="10"/>
      <c r="H1409" s="57"/>
      <c r="I1409" s="57"/>
      <c r="J1409" s="29">
        <f t="shared" si="568"/>
        <v>0</v>
      </c>
      <c r="K1409" s="6" t="str">
        <f t="shared" si="594"/>
        <v>Compilare anagrafica</v>
      </c>
      <c r="L1409" s="5"/>
      <c r="M1409" s="32">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30">
        <f t="shared" si="581"/>
        <v>0</v>
      </c>
      <c r="Z1409" s="30">
        <f t="shared" si="582"/>
        <v>0</v>
      </c>
      <c r="AA1409" s="30">
        <f t="shared" si="583"/>
        <v>0</v>
      </c>
      <c r="AB1409" s="30">
        <f t="shared" si="584"/>
        <v>0</v>
      </c>
      <c r="AC1409" s="30">
        <f t="shared" si="585"/>
        <v>0</v>
      </c>
      <c r="AD1409" s="30">
        <f t="shared" si="586"/>
        <v>0</v>
      </c>
      <c r="AE1409" s="30">
        <f t="shared" si="587"/>
        <v>0</v>
      </c>
      <c r="AF1409" s="30">
        <f t="shared" si="588"/>
        <v>0</v>
      </c>
      <c r="AG1409" s="30">
        <f t="shared" si="589"/>
        <v>0</v>
      </c>
      <c r="AH1409" s="30">
        <f t="shared" si="590"/>
        <v>0</v>
      </c>
      <c r="AI1409" s="30">
        <f t="shared" si="591"/>
        <v>0</v>
      </c>
      <c r="AJ1409" s="30">
        <f t="shared" si="592"/>
        <v>0</v>
      </c>
    </row>
    <row r="1410" spans="1:36" ht="15.75" x14ac:dyDescent="0.25">
      <c r="A1410" s="42" t="str">
        <f t="shared" si="593"/>
        <v>ZERO</v>
      </c>
      <c r="B1410" s="42"/>
      <c r="C1410" s="56" t="s">
        <v>31</v>
      </c>
      <c r="D1410" s="11"/>
      <c r="E1410" s="45" t="s">
        <v>31</v>
      </c>
      <c r="F1410" s="46" t="str">
        <f>VLOOKUP(E1410,ISTRUZIONI!$A$10:$B$26,2)</f>
        <v>-</v>
      </c>
      <c r="G1410" s="10"/>
      <c r="H1410" s="57"/>
      <c r="I1410" s="57"/>
      <c r="J1410" s="29">
        <f t="shared" si="568"/>
        <v>0</v>
      </c>
      <c r="K1410" s="6" t="str">
        <f t="shared" si="594"/>
        <v>Compilare anagrafica</v>
      </c>
      <c r="L1410" s="5"/>
      <c r="M1410" s="32">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30">
        <f t="shared" si="581"/>
        <v>0</v>
      </c>
      <c r="Z1410" s="30">
        <f t="shared" si="582"/>
        <v>0</v>
      </c>
      <c r="AA1410" s="30">
        <f t="shared" si="583"/>
        <v>0</v>
      </c>
      <c r="AB1410" s="30">
        <f t="shared" si="584"/>
        <v>0</v>
      </c>
      <c r="AC1410" s="30">
        <f t="shared" si="585"/>
        <v>0</v>
      </c>
      <c r="AD1410" s="30">
        <f t="shared" si="586"/>
        <v>0</v>
      </c>
      <c r="AE1410" s="30">
        <f t="shared" si="587"/>
        <v>0</v>
      </c>
      <c r="AF1410" s="30">
        <f t="shared" si="588"/>
        <v>0</v>
      </c>
      <c r="AG1410" s="30">
        <f t="shared" si="589"/>
        <v>0</v>
      </c>
      <c r="AH1410" s="30">
        <f t="shared" si="590"/>
        <v>0</v>
      </c>
      <c r="AI1410" s="30">
        <f t="shared" si="591"/>
        <v>0</v>
      </c>
      <c r="AJ1410" s="30">
        <f t="shared" si="592"/>
        <v>0</v>
      </c>
    </row>
    <row r="1411" spans="1:36" ht="15.75" x14ac:dyDescent="0.25">
      <c r="A1411" s="42" t="str">
        <f t="shared" si="593"/>
        <v>ZERO</v>
      </c>
      <c r="B1411" s="42"/>
      <c r="C1411" s="56" t="s">
        <v>31</v>
      </c>
      <c r="D1411" s="11"/>
      <c r="E1411" s="45" t="s">
        <v>31</v>
      </c>
      <c r="F1411" s="46" t="str">
        <f>VLOOKUP(E1411,ISTRUZIONI!$A$10:$B$26,2)</f>
        <v>-</v>
      </c>
      <c r="G1411" s="10"/>
      <c r="H1411" s="57"/>
      <c r="I1411" s="57"/>
      <c r="J1411" s="29">
        <f t="shared" si="568"/>
        <v>0</v>
      </c>
      <c r="K1411" s="6" t="str">
        <f t="shared" si="594"/>
        <v>Compilare anagrafica</v>
      </c>
      <c r="L1411" s="5"/>
      <c r="M1411" s="32">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30">
        <f t="shared" si="581"/>
        <v>0</v>
      </c>
      <c r="Z1411" s="30">
        <f t="shared" si="582"/>
        <v>0</v>
      </c>
      <c r="AA1411" s="30">
        <f t="shared" si="583"/>
        <v>0</v>
      </c>
      <c r="AB1411" s="30">
        <f t="shared" si="584"/>
        <v>0</v>
      </c>
      <c r="AC1411" s="30">
        <f t="shared" si="585"/>
        <v>0</v>
      </c>
      <c r="AD1411" s="30">
        <f t="shared" si="586"/>
        <v>0</v>
      </c>
      <c r="AE1411" s="30">
        <f t="shared" si="587"/>
        <v>0</v>
      </c>
      <c r="AF1411" s="30">
        <f t="shared" si="588"/>
        <v>0</v>
      </c>
      <c r="AG1411" s="30">
        <f t="shared" si="589"/>
        <v>0</v>
      </c>
      <c r="AH1411" s="30">
        <f t="shared" si="590"/>
        <v>0</v>
      </c>
      <c r="AI1411" s="30">
        <f t="shared" si="591"/>
        <v>0</v>
      </c>
      <c r="AJ1411" s="30">
        <f t="shared" si="592"/>
        <v>0</v>
      </c>
    </row>
    <row r="1412" spans="1:36" ht="15.75" x14ac:dyDescent="0.25">
      <c r="A1412" s="42" t="str">
        <f t="shared" si="593"/>
        <v>ZERO</v>
      </c>
      <c r="B1412" s="42"/>
      <c r="C1412" s="56" t="s">
        <v>31</v>
      </c>
      <c r="D1412" s="11"/>
      <c r="E1412" s="45" t="s">
        <v>31</v>
      </c>
      <c r="F1412" s="46" t="str">
        <f>VLOOKUP(E1412,ISTRUZIONI!$A$10:$B$26,2)</f>
        <v>-</v>
      </c>
      <c r="G1412" s="10"/>
      <c r="H1412" s="57"/>
      <c r="I1412" s="57"/>
      <c r="J1412" s="29">
        <f t="shared" si="568"/>
        <v>0</v>
      </c>
      <c r="K1412" s="6" t="str">
        <f t="shared" si="594"/>
        <v>Compilare anagrafica</v>
      </c>
      <c r="L1412" s="5"/>
      <c r="M1412" s="32">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30">
        <f t="shared" si="581"/>
        <v>0</v>
      </c>
      <c r="Z1412" s="30">
        <f t="shared" si="582"/>
        <v>0</v>
      </c>
      <c r="AA1412" s="30">
        <f t="shared" si="583"/>
        <v>0</v>
      </c>
      <c r="AB1412" s="30">
        <f t="shared" si="584"/>
        <v>0</v>
      </c>
      <c r="AC1412" s="30">
        <f t="shared" si="585"/>
        <v>0</v>
      </c>
      <c r="AD1412" s="30">
        <f t="shared" si="586"/>
        <v>0</v>
      </c>
      <c r="AE1412" s="30">
        <f t="shared" si="587"/>
        <v>0</v>
      </c>
      <c r="AF1412" s="30">
        <f t="shared" si="588"/>
        <v>0</v>
      </c>
      <c r="AG1412" s="30">
        <f t="shared" si="589"/>
        <v>0</v>
      </c>
      <c r="AH1412" s="30">
        <f t="shared" si="590"/>
        <v>0</v>
      </c>
      <c r="AI1412" s="30">
        <f t="shared" si="591"/>
        <v>0</v>
      </c>
      <c r="AJ1412" s="30">
        <f t="shared" si="592"/>
        <v>0</v>
      </c>
    </row>
    <row r="1413" spans="1:36" ht="15.75" x14ac:dyDescent="0.25">
      <c r="A1413" s="42" t="str">
        <f t="shared" si="593"/>
        <v>ZERO</v>
      </c>
      <c r="B1413" s="42"/>
      <c r="C1413" s="56" t="s">
        <v>31</v>
      </c>
      <c r="D1413" s="11"/>
      <c r="E1413" s="45" t="s">
        <v>31</v>
      </c>
      <c r="F1413" s="46" t="str">
        <f>VLOOKUP(E1413,ISTRUZIONI!$A$10:$B$26,2)</f>
        <v>-</v>
      </c>
      <c r="G1413" s="10"/>
      <c r="H1413" s="57"/>
      <c r="I1413" s="57"/>
      <c r="J1413" s="29">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6" t="str">
        <f t="shared" si="594"/>
        <v>Compilare anagrafica</v>
      </c>
      <c r="L1413" s="5"/>
      <c r="M1413" s="32">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30">
        <f t="shared" ref="Y1413:Y1476" si="608">(M1413/30)*G1413</f>
        <v>0</v>
      </c>
      <c r="Z1413" s="30">
        <f t="shared" ref="Z1413:Z1476" si="609">(N1413/30)*G1413</f>
        <v>0</v>
      </c>
      <c r="AA1413" s="30">
        <f t="shared" ref="AA1413:AA1476" si="610">(O1413/30)*G1413</f>
        <v>0</v>
      </c>
      <c r="AB1413" s="30">
        <f t="shared" ref="AB1413:AB1476" si="611">(P1413/30)*G1413</f>
        <v>0</v>
      </c>
      <c r="AC1413" s="30">
        <f t="shared" ref="AC1413:AC1476" si="612">(Q1413/30)*G1413</f>
        <v>0</v>
      </c>
      <c r="AD1413" s="30">
        <f t="shared" ref="AD1413:AD1476" si="613">(R1413/30)*G1413</f>
        <v>0</v>
      </c>
      <c r="AE1413" s="30">
        <f t="shared" ref="AE1413:AE1476" si="614">(S1413/30)*G1413</f>
        <v>0</v>
      </c>
      <c r="AF1413" s="30">
        <f t="shared" ref="AF1413:AF1476" si="615">(T1413/30)*G1413</f>
        <v>0</v>
      </c>
      <c r="AG1413" s="30">
        <f t="shared" ref="AG1413:AG1476" si="616">(U1413/30)*G1413</f>
        <v>0</v>
      </c>
      <c r="AH1413" s="30">
        <f t="shared" ref="AH1413:AH1476" si="617">(V1413/30)*G1413</f>
        <v>0</v>
      </c>
      <c r="AI1413" s="30">
        <f t="shared" ref="AI1413:AI1476" si="618">(W1413/30)*G1413</f>
        <v>0</v>
      </c>
      <c r="AJ1413" s="30">
        <f t="shared" ref="AJ1413:AJ1476" si="619">(X1413/30)*G1413</f>
        <v>0</v>
      </c>
    </row>
    <row r="1414" spans="1:36" ht="15.75" x14ac:dyDescent="0.25">
      <c r="A1414" s="42" t="str">
        <f t="shared" ref="A1414:A1477" si="620">IF(OR(C1414="U",C1414="D"),A1413+1,"ZERO")</f>
        <v>ZERO</v>
      </c>
      <c r="B1414" s="42"/>
      <c r="C1414" s="56" t="s">
        <v>31</v>
      </c>
      <c r="D1414" s="11"/>
      <c r="E1414" s="45" t="s">
        <v>31</v>
      </c>
      <c r="F1414" s="46" t="str">
        <f>VLOOKUP(E1414,ISTRUZIONI!$A$10:$B$26,2)</f>
        <v>-</v>
      </c>
      <c r="G1414" s="10"/>
      <c r="H1414" s="57"/>
      <c r="I1414" s="57"/>
      <c r="J1414" s="29">
        <f t="shared" si="595"/>
        <v>0</v>
      </c>
      <c r="K1414" s="6" t="str">
        <f t="shared" ref="K1414:K1477" si="621">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2">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30">
        <f t="shared" si="608"/>
        <v>0</v>
      </c>
      <c r="Z1414" s="30">
        <f t="shared" si="609"/>
        <v>0</v>
      </c>
      <c r="AA1414" s="30">
        <f t="shared" si="610"/>
        <v>0</v>
      </c>
      <c r="AB1414" s="30">
        <f t="shared" si="611"/>
        <v>0</v>
      </c>
      <c r="AC1414" s="30">
        <f t="shared" si="612"/>
        <v>0</v>
      </c>
      <c r="AD1414" s="30">
        <f t="shared" si="613"/>
        <v>0</v>
      </c>
      <c r="AE1414" s="30">
        <f t="shared" si="614"/>
        <v>0</v>
      </c>
      <c r="AF1414" s="30">
        <f t="shared" si="615"/>
        <v>0</v>
      </c>
      <c r="AG1414" s="30">
        <f t="shared" si="616"/>
        <v>0</v>
      </c>
      <c r="AH1414" s="30">
        <f t="shared" si="617"/>
        <v>0</v>
      </c>
      <c r="AI1414" s="30">
        <f t="shared" si="618"/>
        <v>0</v>
      </c>
      <c r="AJ1414" s="30">
        <f t="shared" si="619"/>
        <v>0</v>
      </c>
    </row>
    <row r="1415" spans="1:36" ht="15.75" x14ac:dyDescent="0.25">
      <c r="A1415" s="42" t="str">
        <f t="shared" si="620"/>
        <v>ZERO</v>
      </c>
      <c r="B1415" s="42"/>
      <c r="C1415" s="56" t="s">
        <v>31</v>
      </c>
      <c r="D1415" s="11"/>
      <c r="E1415" s="45" t="s">
        <v>31</v>
      </c>
      <c r="F1415" s="46" t="str">
        <f>VLOOKUP(E1415,ISTRUZIONI!$A$10:$B$26,2)</f>
        <v>-</v>
      </c>
      <c r="G1415" s="10"/>
      <c r="H1415" s="57"/>
      <c r="I1415" s="57"/>
      <c r="J1415" s="29">
        <f t="shared" si="595"/>
        <v>0</v>
      </c>
      <c r="K1415" s="6" t="str">
        <f t="shared" si="621"/>
        <v>Compilare anagrafica</v>
      </c>
      <c r="L1415" s="5"/>
      <c r="M1415" s="32">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30">
        <f t="shared" si="608"/>
        <v>0</v>
      </c>
      <c r="Z1415" s="30">
        <f t="shared" si="609"/>
        <v>0</v>
      </c>
      <c r="AA1415" s="30">
        <f t="shared" si="610"/>
        <v>0</v>
      </c>
      <c r="AB1415" s="30">
        <f t="shared" si="611"/>
        <v>0</v>
      </c>
      <c r="AC1415" s="30">
        <f t="shared" si="612"/>
        <v>0</v>
      </c>
      <c r="AD1415" s="30">
        <f t="shared" si="613"/>
        <v>0</v>
      </c>
      <c r="AE1415" s="30">
        <f t="shared" si="614"/>
        <v>0</v>
      </c>
      <c r="AF1415" s="30">
        <f t="shared" si="615"/>
        <v>0</v>
      </c>
      <c r="AG1415" s="30">
        <f t="shared" si="616"/>
        <v>0</v>
      </c>
      <c r="AH1415" s="30">
        <f t="shared" si="617"/>
        <v>0</v>
      </c>
      <c r="AI1415" s="30">
        <f t="shared" si="618"/>
        <v>0</v>
      </c>
      <c r="AJ1415" s="30">
        <f t="shared" si="619"/>
        <v>0</v>
      </c>
    </row>
    <row r="1416" spans="1:36" ht="15.75" x14ac:dyDescent="0.25">
      <c r="A1416" s="42" t="str">
        <f t="shared" si="620"/>
        <v>ZERO</v>
      </c>
      <c r="B1416" s="42"/>
      <c r="C1416" s="56" t="s">
        <v>31</v>
      </c>
      <c r="D1416" s="11"/>
      <c r="E1416" s="45" t="s">
        <v>31</v>
      </c>
      <c r="F1416" s="46" t="str">
        <f>VLOOKUP(E1416,ISTRUZIONI!$A$10:$B$26,2)</f>
        <v>-</v>
      </c>
      <c r="G1416" s="10"/>
      <c r="H1416" s="57"/>
      <c r="I1416" s="57"/>
      <c r="J1416" s="29">
        <f t="shared" si="595"/>
        <v>0</v>
      </c>
      <c r="K1416" s="6" t="str">
        <f t="shared" si="621"/>
        <v>Compilare anagrafica</v>
      </c>
      <c r="L1416" s="5"/>
      <c r="M1416" s="32">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30">
        <f t="shared" si="608"/>
        <v>0</v>
      </c>
      <c r="Z1416" s="30">
        <f t="shared" si="609"/>
        <v>0</v>
      </c>
      <c r="AA1416" s="30">
        <f t="shared" si="610"/>
        <v>0</v>
      </c>
      <c r="AB1416" s="30">
        <f t="shared" si="611"/>
        <v>0</v>
      </c>
      <c r="AC1416" s="30">
        <f t="shared" si="612"/>
        <v>0</v>
      </c>
      <c r="AD1416" s="30">
        <f t="shared" si="613"/>
        <v>0</v>
      </c>
      <c r="AE1416" s="30">
        <f t="shared" si="614"/>
        <v>0</v>
      </c>
      <c r="AF1416" s="30">
        <f t="shared" si="615"/>
        <v>0</v>
      </c>
      <c r="AG1416" s="30">
        <f t="shared" si="616"/>
        <v>0</v>
      </c>
      <c r="AH1416" s="30">
        <f t="shared" si="617"/>
        <v>0</v>
      </c>
      <c r="AI1416" s="30">
        <f t="shared" si="618"/>
        <v>0</v>
      </c>
      <c r="AJ1416" s="30">
        <f t="shared" si="619"/>
        <v>0</v>
      </c>
    </row>
    <row r="1417" spans="1:36" ht="15.75" x14ac:dyDescent="0.25">
      <c r="A1417" s="42" t="str">
        <f t="shared" si="620"/>
        <v>ZERO</v>
      </c>
      <c r="B1417" s="42"/>
      <c r="C1417" s="56" t="s">
        <v>31</v>
      </c>
      <c r="D1417" s="11"/>
      <c r="E1417" s="45" t="s">
        <v>31</v>
      </c>
      <c r="F1417" s="46" t="str">
        <f>VLOOKUP(E1417,ISTRUZIONI!$A$10:$B$26,2)</f>
        <v>-</v>
      </c>
      <c r="G1417" s="10"/>
      <c r="H1417" s="57"/>
      <c r="I1417" s="57"/>
      <c r="J1417" s="29">
        <f t="shared" si="595"/>
        <v>0</v>
      </c>
      <c r="K1417" s="6" t="str">
        <f t="shared" si="621"/>
        <v>Compilare anagrafica</v>
      </c>
      <c r="L1417" s="5"/>
      <c r="M1417" s="32">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30">
        <f t="shared" si="608"/>
        <v>0</v>
      </c>
      <c r="Z1417" s="30">
        <f t="shared" si="609"/>
        <v>0</v>
      </c>
      <c r="AA1417" s="30">
        <f t="shared" si="610"/>
        <v>0</v>
      </c>
      <c r="AB1417" s="30">
        <f t="shared" si="611"/>
        <v>0</v>
      </c>
      <c r="AC1417" s="30">
        <f t="shared" si="612"/>
        <v>0</v>
      </c>
      <c r="AD1417" s="30">
        <f t="shared" si="613"/>
        <v>0</v>
      </c>
      <c r="AE1417" s="30">
        <f t="shared" si="614"/>
        <v>0</v>
      </c>
      <c r="AF1417" s="30">
        <f t="shared" si="615"/>
        <v>0</v>
      </c>
      <c r="AG1417" s="30">
        <f t="shared" si="616"/>
        <v>0</v>
      </c>
      <c r="AH1417" s="30">
        <f t="shared" si="617"/>
        <v>0</v>
      </c>
      <c r="AI1417" s="30">
        <f t="shared" si="618"/>
        <v>0</v>
      </c>
      <c r="AJ1417" s="30">
        <f t="shared" si="619"/>
        <v>0</v>
      </c>
    </row>
    <row r="1418" spans="1:36" ht="15.75" x14ac:dyDescent="0.25">
      <c r="A1418" s="42" t="str">
        <f t="shared" si="620"/>
        <v>ZERO</v>
      </c>
      <c r="B1418" s="42"/>
      <c r="C1418" s="56" t="s">
        <v>31</v>
      </c>
      <c r="D1418" s="11"/>
      <c r="E1418" s="45" t="s">
        <v>31</v>
      </c>
      <c r="F1418" s="46" t="str">
        <f>VLOOKUP(E1418,ISTRUZIONI!$A$10:$B$26,2)</f>
        <v>-</v>
      </c>
      <c r="G1418" s="10"/>
      <c r="H1418" s="57"/>
      <c r="I1418" s="57"/>
      <c r="J1418" s="29">
        <f t="shared" si="595"/>
        <v>0</v>
      </c>
      <c r="K1418" s="6" t="str">
        <f t="shared" si="621"/>
        <v>Compilare anagrafica</v>
      </c>
      <c r="L1418" s="5"/>
      <c r="M1418" s="32">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30">
        <f t="shared" si="608"/>
        <v>0</v>
      </c>
      <c r="Z1418" s="30">
        <f t="shared" si="609"/>
        <v>0</v>
      </c>
      <c r="AA1418" s="30">
        <f t="shared" si="610"/>
        <v>0</v>
      </c>
      <c r="AB1418" s="30">
        <f t="shared" si="611"/>
        <v>0</v>
      </c>
      <c r="AC1418" s="30">
        <f t="shared" si="612"/>
        <v>0</v>
      </c>
      <c r="AD1418" s="30">
        <f t="shared" si="613"/>
        <v>0</v>
      </c>
      <c r="AE1418" s="30">
        <f t="shared" si="614"/>
        <v>0</v>
      </c>
      <c r="AF1418" s="30">
        <f t="shared" si="615"/>
        <v>0</v>
      </c>
      <c r="AG1418" s="30">
        <f t="shared" si="616"/>
        <v>0</v>
      </c>
      <c r="AH1418" s="30">
        <f t="shared" si="617"/>
        <v>0</v>
      </c>
      <c r="AI1418" s="30">
        <f t="shared" si="618"/>
        <v>0</v>
      </c>
      <c r="AJ1418" s="30">
        <f t="shared" si="619"/>
        <v>0</v>
      </c>
    </row>
    <row r="1419" spans="1:36" ht="15.75" x14ac:dyDescent="0.25">
      <c r="A1419" s="42" t="str">
        <f t="shared" si="620"/>
        <v>ZERO</v>
      </c>
      <c r="B1419" s="42"/>
      <c r="C1419" s="56" t="s">
        <v>31</v>
      </c>
      <c r="D1419" s="11"/>
      <c r="E1419" s="45" t="s">
        <v>31</v>
      </c>
      <c r="F1419" s="46" t="str">
        <f>VLOOKUP(E1419,ISTRUZIONI!$A$10:$B$26,2)</f>
        <v>-</v>
      </c>
      <c r="G1419" s="10"/>
      <c r="H1419" s="57"/>
      <c r="I1419" s="57"/>
      <c r="J1419" s="29">
        <f t="shared" si="595"/>
        <v>0</v>
      </c>
      <c r="K1419" s="6" t="str">
        <f t="shared" si="621"/>
        <v>Compilare anagrafica</v>
      </c>
      <c r="L1419" s="5"/>
      <c r="M1419" s="32">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30">
        <f t="shared" si="608"/>
        <v>0</v>
      </c>
      <c r="Z1419" s="30">
        <f t="shared" si="609"/>
        <v>0</v>
      </c>
      <c r="AA1419" s="30">
        <f t="shared" si="610"/>
        <v>0</v>
      </c>
      <c r="AB1419" s="30">
        <f t="shared" si="611"/>
        <v>0</v>
      </c>
      <c r="AC1419" s="30">
        <f t="shared" si="612"/>
        <v>0</v>
      </c>
      <c r="AD1419" s="30">
        <f t="shared" si="613"/>
        <v>0</v>
      </c>
      <c r="AE1419" s="30">
        <f t="shared" si="614"/>
        <v>0</v>
      </c>
      <c r="AF1419" s="30">
        <f t="shared" si="615"/>
        <v>0</v>
      </c>
      <c r="AG1419" s="30">
        <f t="shared" si="616"/>
        <v>0</v>
      </c>
      <c r="AH1419" s="30">
        <f t="shared" si="617"/>
        <v>0</v>
      </c>
      <c r="AI1419" s="30">
        <f t="shared" si="618"/>
        <v>0</v>
      </c>
      <c r="AJ1419" s="30">
        <f t="shared" si="619"/>
        <v>0</v>
      </c>
    </row>
    <row r="1420" spans="1:36" ht="15.75" x14ac:dyDescent="0.25">
      <c r="A1420" s="42" t="str">
        <f t="shared" si="620"/>
        <v>ZERO</v>
      </c>
      <c r="B1420" s="42"/>
      <c r="C1420" s="56" t="s">
        <v>31</v>
      </c>
      <c r="D1420" s="11"/>
      <c r="E1420" s="45" t="s">
        <v>31</v>
      </c>
      <c r="F1420" s="46" t="str">
        <f>VLOOKUP(E1420,ISTRUZIONI!$A$10:$B$26,2)</f>
        <v>-</v>
      </c>
      <c r="G1420" s="10"/>
      <c r="H1420" s="57"/>
      <c r="I1420" s="57"/>
      <c r="J1420" s="29">
        <f t="shared" si="595"/>
        <v>0</v>
      </c>
      <c r="K1420" s="6" t="str">
        <f t="shared" si="621"/>
        <v>Compilare anagrafica</v>
      </c>
      <c r="L1420" s="5"/>
      <c r="M1420" s="32">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30">
        <f t="shared" si="608"/>
        <v>0</v>
      </c>
      <c r="Z1420" s="30">
        <f t="shared" si="609"/>
        <v>0</v>
      </c>
      <c r="AA1420" s="30">
        <f t="shared" si="610"/>
        <v>0</v>
      </c>
      <c r="AB1420" s="30">
        <f t="shared" si="611"/>
        <v>0</v>
      </c>
      <c r="AC1420" s="30">
        <f t="shared" si="612"/>
        <v>0</v>
      </c>
      <c r="AD1420" s="30">
        <f t="shared" si="613"/>
        <v>0</v>
      </c>
      <c r="AE1420" s="30">
        <f t="shared" si="614"/>
        <v>0</v>
      </c>
      <c r="AF1420" s="30">
        <f t="shared" si="615"/>
        <v>0</v>
      </c>
      <c r="AG1420" s="30">
        <f t="shared" si="616"/>
        <v>0</v>
      </c>
      <c r="AH1420" s="30">
        <f t="shared" si="617"/>
        <v>0</v>
      </c>
      <c r="AI1420" s="30">
        <f t="shared" si="618"/>
        <v>0</v>
      </c>
      <c r="AJ1420" s="30">
        <f t="shared" si="619"/>
        <v>0</v>
      </c>
    </row>
    <row r="1421" spans="1:36" ht="15.75" x14ac:dyDescent="0.25">
      <c r="A1421" s="42" t="str">
        <f t="shared" si="620"/>
        <v>ZERO</v>
      </c>
      <c r="B1421" s="42"/>
      <c r="C1421" s="56" t="s">
        <v>31</v>
      </c>
      <c r="D1421" s="11"/>
      <c r="E1421" s="45" t="s">
        <v>31</v>
      </c>
      <c r="F1421" s="46" t="str">
        <f>VLOOKUP(E1421,ISTRUZIONI!$A$10:$B$26,2)</f>
        <v>-</v>
      </c>
      <c r="G1421" s="10"/>
      <c r="H1421" s="57"/>
      <c r="I1421" s="57"/>
      <c r="J1421" s="29">
        <f t="shared" si="595"/>
        <v>0</v>
      </c>
      <c r="K1421" s="6" t="str">
        <f t="shared" si="621"/>
        <v>Compilare anagrafica</v>
      </c>
      <c r="L1421" s="5"/>
      <c r="M1421" s="32">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30">
        <f t="shared" si="608"/>
        <v>0</v>
      </c>
      <c r="Z1421" s="30">
        <f t="shared" si="609"/>
        <v>0</v>
      </c>
      <c r="AA1421" s="30">
        <f t="shared" si="610"/>
        <v>0</v>
      </c>
      <c r="AB1421" s="30">
        <f t="shared" si="611"/>
        <v>0</v>
      </c>
      <c r="AC1421" s="30">
        <f t="shared" si="612"/>
        <v>0</v>
      </c>
      <c r="AD1421" s="30">
        <f t="shared" si="613"/>
        <v>0</v>
      </c>
      <c r="AE1421" s="30">
        <f t="shared" si="614"/>
        <v>0</v>
      </c>
      <c r="AF1421" s="30">
        <f t="shared" si="615"/>
        <v>0</v>
      </c>
      <c r="AG1421" s="30">
        <f t="shared" si="616"/>
        <v>0</v>
      </c>
      <c r="AH1421" s="30">
        <f t="shared" si="617"/>
        <v>0</v>
      </c>
      <c r="AI1421" s="30">
        <f t="shared" si="618"/>
        <v>0</v>
      </c>
      <c r="AJ1421" s="30">
        <f t="shared" si="619"/>
        <v>0</v>
      </c>
    </row>
    <row r="1422" spans="1:36" ht="15.75" x14ac:dyDescent="0.25">
      <c r="A1422" s="42" t="str">
        <f t="shared" si="620"/>
        <v>ZERO</v>
      </c>
      <c r="B1422" s="42"/>
      <c r="C1422" s="56" t="s">
        <v>31</v>
      </c>
      <c r="D1422" s="11"/>
      <c r="E1422" s="45" t="s">
        <v>31</v>
      </c>
      <c r="F1422" s="46" t="str">
        <f>VLOOKUP(E1422,ISTRUZIONI!$A$10:$B$26,2)</f>
        <v>-</v>
      </c>
      <c r="G1422" s="10"/>
      <c r="H1422" s="57"/>
      <c r="I1422" s="57"/>
      <c r="J1422" s="29">
        <f t="shared" si="595"/>
        <v>0</v>
      </c>
      <c r="K1422" s="6" t="str">
        <f t="shared" si="621"/>
        <v>Compilare anagrafica</v>
      </c>
      <c r="L1422" s="5"/>
      <c r="M1422" s="32">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30">
        <f t="shared" si="608"/>
        <v>0</v>
      </c>
      <c r="Z1422" s="30">
        <f t="shared" si="609"/>
        <v>0</v>
      </c>
      <c r="AA1422" s="30">
        <f t="shared" si="610"/>
        <v>0</v>
      </c>
      <c r="AB1422" s="30">
        <f t="shared" si="611"/>
        <v>0</v>
      </c>
      <c r="AC1422" s="30">
        <f t="shared" si="612"/>
        <v>0</v>
      </c>
      <c r="AD1422" s="30">
        <f t="shared" si="613"/>
        <v>0</v>
      </c>
      <c r="AE1422" s="30">
        <f t="shared" si="614"/>
        <v>0</v>
      </c>
      <c r="AF1422" s="30">
        <f t="shared" si="615"/>
        <v>0</v>
      </c>
      <c r="AG1422" s="30">
        <f t="shared" si="616"/>
        <v>0</v>
      </c>
      <c r="AH1422" s="30">
        <f t="shared" si="617"/>
        <v>0</v>
      </c>
      <c r="AI1422" s="30">
        <f t="shared" si="618"/>
        <v>0</v>
      </c>
      <c r="AJ1422" s="30">
        <f t="shared" si="619"/>
        <v>0</v>
      </c>
    </row>
    <row r="1423" spans="1:36" ht="15.75" x14ac:dyDescent="0.25">
      <c r="A1423" s="42" t="str">
        <f t="shared" si="620"/>
        <v>ZERO</v>
      </c>
      <c r="B1423" s="42"/>
      <c r="C1423" s="56" t="s">
        <v>31</v>
      </c>
      <c r="D1423" s="11"/>
      <c r="E1423" s="45" t="s">
        <v>31</v>
      </c>
      <c r="F1423" s="46" t="str">
        <f>VLOOKUP(E1423,ISTRUZIONI!$A$10:$B$26,2)</f>
        <v>-</v>
      </c>
      <c r="G1423" s="10"/>
      <c r="H1423" s="57"/>
      <c r="I1423" s="57"/>
      <c r="J1423" s="29">
        <f t="shared" si="595"/>
        <v>0</v>
      </c>
      <c r="K1423" s="6" t="str">
        <f t="shared" si="621"/>
        <v>Compilare anagrafica</v>
      </c>
      <c r="L1423" s="5"/>
      <c r="M1423" s="32">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30">
        <f t="shared" si="608"/>
        <v>0</v>
      </c>
      <c r="Z1423" s="30">
        <f t="shared" si="609"/>
        <v>0</v>
      </c>
      <c r="AA1423" s="30">
        <f t="shared" si="610"/>
        <v>0</v>
      </c>
      <c r="AB1423" s="30">
        <f t="shared" si="611"/>
        <v>0</v>
      </c>
      <c r="AC1423" s="30">
        <f t="shared" si="612"/>
        <v>0</v>
      </c>
      <c r="AD1423" s="30">
        <f t="shared" si="613"/>
        <v>0</v>
      </c>
      <c r="AE1423" s="30">
        <f t="shared" si="614"/>
        <v>0</v>
      </c>
      <c r="AF1423" s="30">
        <f t="shared" si="615"/>
        <v>0</v>
      </c>
      <c r="AG1423" s="30">
        <f t="shared" si="616"/>
        <v>0</v>
      </c>
      <c r="AH1423" s="30">
        <f t="shared" si="617"/>
        <v>0</v>
      </c>
      <c r="AI1423" s="30">
        <f t="shared" si="618"/>
        <v>0</v>
      </c>
      <c r="AJ1423" s="30">
        <f t="shared" si="619"/>
        <v>0</v>
      </c>
    </row>
    <row r="1424" spans="1:36" ht="15.75" x14ac:dyDescent="0.25">
      <c r="A1424" s="42" t="str">
        <f t="shared" si="620"/>
        <v>ZERO</v>
      </c>
      <c r="B1424" s="42"/>
      <c r="C1424" s="56" t="s">
        <v>31</v>
      </c>
      <c r="D1424" s="11"/>
      <c r="E1424" s="45" t="s">
        <v>31</v>
      </c>
      <c r="F1424" s="46" t="str">
        <f>VLOOKUP(E1424,ISTRUZIONI!$A$10:$B$26,2)</f>
        <v>-</v>
      </c>
      <c r="G1424" s="10"/>
      <c r="H1424" s="57"/>
      <c r="I1424" s="57"/>
      <c r="J1424" s="29">
        <f t="shared" si="595"/>
        <v>0</v>
      </c>
      <c r="K1424" s="6" t="str">
        <f t="shared" si="621"/>
        <v>Compilare anagrafica</v>
      </c>
      <c r="L1424" s="5"/>
      <c r="M1424" s="32">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30">
        <f t="shared" si="608"/>
        <v>0</v>
      </c>
      <c r="Z1424" s="30">
        <f t="shared" si="609"/>
        <v>0</v>
      </c>
      <c r="AA1424" s="30">
        <f t="shared" si="610"/>
        <v>0</v>
      </c>
      <c r="AB1424" s="30">
        <f t="shared" si="611"/>
        <v>0</v>
      </c>
      <c r="AC1424" s="30">
        <f t="shared" si="612"/>
        <v>0</v>
      </c>
      <c r="AD1424" s="30">
        <f t="shared" si="613"/>
        <v>0</v>
      </c>
      <c r="AE1424" s="30">
        <f t="shared" si="614"/>
        <v>0</v>
      </c>
      <c r="AF1424" s="30">
        <f t="shared" si="615"/>
        <v>0</v>
      </c>
      <c r="AG1424" s="30">
        <f t="shared" si="616"/>
        <v>0</v>
      </c>
      <c r="AH1424" s="30">
        <f t="shared" si="617"/>
        <v>0</v>
      </c>
      <c r="AI1424" s="30">
        <f t="shared" si="618"/>
        <v>0</v>
      </c>
      <c r="AJ1424" s="30">
        <f t="shared" si="619"/>
        <v>0</v>
      </c>
    </row>
    <row r="1425" spans="1:36" ht="15.75" x14ac:dyDescent="0.25">
      <c r="A1425" s="42" t="str">
        <f t="shared" si="620"/>
        <v>ZERO</v>
      </c>
      <c r="B1425" s="42"/>
      <c r="C1425" s="56" t="s">
        <v>31</v>
      </c>
      <c r="D1425" s="11"/>
      <c r="E1425" s="45" t="s">
        <v>31</v>
      </c>
      <c r="F1425" s="46" t="str">
        <f>VLOOKUP(E1425,ISTRUZIONI!$A$10:$B$26,2)</f>
        <v>-</v>
      </c>
      <c r="G1425" s="10"/>
      <c r="H1425" s="57"/>
      <c r="I1425" s="57"/>
      <c r="J1425" s="29">
        <f t="shared" si="595"/>
        <v>0</v>
      </c>
      <c r="K1425" s="6" t="str">
        <f t="shared" si="621"/>
        <v>Compilare anagrafica</v>
      </c>
      <c r="L1425" s="5"/>
      <c r="M1425" s="32">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30">
        <f t="shared" si="608"/>
        <v>0</v>
      </c>
      <c r="Z1425" s="30">
        <f t="shared" si="609"/>
        <v>0</v>
      </c>
      <c r="AA1425" s="30">
        <f t="shared" si="610"/>
        <v>0</v>
      </c>
      <c r="AB1425" s="30">
        <f t="shared" si="611"/>
        <v>0</v>
      </c>
      <c r="AC1425" s="30">
        <f t="shared" si="612"/>
        <v>0</v>
      </c>
      <c r="AD1425" s="30">
        <f t="shared" si="613"/>
        <v>0</v>
      </c>
      <c r="AE1425" s="30">
        <f t="shared" si="614"/>
        <v>0</v>
      </c>
      <c r="AF1425" s="30">
        <f t="shared" si="615"/>
        <v>0</v>
      </c>
      <c r="AG1425" s="30">
        <f t="shared" si="616"/>
        <v>0</v>
      </c>
      <c r="AH1425" s="30">
        <f t="shared" si="617"/>
        <v>0</v>
      </c>
      <c r="AI1425" s="30">
        <f t="shared" si="618"/>
        <v>0</v>
      </c>
      <c r="AJ1425" s="30">
        <f t="shared" si="619"/>
        <v>0</v>
      </c>
    </row>
    <row r="1426" spans="1:36" ht="15.75" x14ac:dyDescent="0.25">
      <c r="A1426" s="42" t="str">
        <f t="shared" si="620"/>
        <v>ZERO</v>
      </c>
      <c r="B1426" s="42"/>
      <c r="C1426" s="56" t="s">
        <v>31</v>
      </c>
      <c r="D1426" s="11"/>
      <c r="E1426" s="45" t="s">
        <v>31</v>
      </c>
      <c r="F1426" s="46" t="str">
        <f>VLOOKUP(E1426,ISTRUZIONI!$A$10:$B$26,2)</f>
        <v>-</v>
      </c>
      <c r="G1426" s="10"/>
      <c r="H1426" s="57"/>
      <c r="I1426" s="57"/>
      <c r="J1426" s="29">
        <f t="shared" si="595"/>
        <v>0</v>
      </c>
      <c r="K1426" s="6" t="str">
        <f t="shared" si="621"/>
        <v>Compilare anagrafica</v>
      </c>
      <c r="L1426" s="5"/>
      <c r="M1426" s="32">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30">
        <f t="shared" si="608"/>
        <v>0</v>
      </c>
      <c r="Z1426" s="30">
        <f t="shared" si="609"/>
        <v>0</v>
      </c>
      <c r="AA1426" s="30">
        <f t="shared" si="610"/>
        <v>0</v>
      </c>
      <c r="AB1426" s="30">
        <f t="shared" si="611"/>
        <v>0</v>
      </c>
      <c r="AC1426" s="30">
        <f t="shared" si="612"/>
        <v>0</v>
      </c>
      <c r="AD1426" s="30">
        <f t="shared" si="613"/>
        <v>0</v>
      </c>
      <c r="AE1426" s="30">
        <f t="shared" si="614"/>
        <v>0</v>
      </c>
      <c r="AF1426" s="30">
        <f t="shared" si="615"/>
        <v>0</v>
      </c>
      <c r="AG1426" s="30">
        <f t="shared" si="616"/>
        <v>0</v>
      </c>
      <c r="AH1426" s="30">
        <f t="shared" si="617"/>
        <v>0</v>
      </c>
      <c r="AI1426" s="30">
        <f t="shared" si="618"/>
        <v>0</v>
      </c>
      <c r="AJ1426" s="30">
        <f t="shared" si="619"/>
        <v>0</v>
      </c>
    </row>
    <row r="1427" spans="1:36" ht="15.75" x14ac:dyDescent="0.25">
      <c r="A1427" s="42" t="str">
        <f t="shared" si="620"/>
        <v>ZERO</v>
      </c>
      <c r="B1427" s="42"/>
      <c r="C1427" s="56" t="s">
        <v>31</v>
      </c>
      <c r="D1427" s="11"/>
      <c r="E1427" s="45" t="s">
        <v>31</v>
      </c>
      <c r="F1427" s="46" t="str">
        <f>VLOOKUP(E1427,ISTRUZIONI!$A$10:$B$26,2)</f>
        <v>-</v>
      </c>
      <c r="G1427" s="10"/>
      <c r="H1427" s="57"/>
      <c r="I1427" s="57"/>
      <c r="J1427" s="29">
        <f t="shared" si="595"/>
        <v>0</v>
      </c>
      <c r="K1427" s="6" t="str">
        <f t="shared" si="621"/>
        <v>Compilare anagrafica</v>
      </c>
      <c r="L1427" s="5"/>
      <c r="M1427" s="32">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30">
        <f t="shared" si="608"/>
        <v>0</v>
      </c>
      <c r="Z1427" s="30">
        <f t="shared" si="609"/>
        <v>0</v>
      </c>
      <c r="AA1427" s="30">
        <f t="shared" si="610"/>
        <v>0</v>
      </c>
      <c r="AB1427" s="30">
        <f t="shared" si="611"/>
        <v>0</v>
      </c>
      <c r="AC1427" s="30">
        <f t="shared" si="612"/>
        <v>0</v>
      </c>
      <c r="AD1427" s="30">
        <f t="shared" si="613"/>
        <v>0</v>
      </c>
      <c r="AE1427" s="30">
        <f t="shared" si="614"/>
        <v>0</v>
      </c>
      <c r="AF1427" s="30">
        <f t="shared" si="615"/>
        <v>0</v>
      </c>
      <c r="AG1427" s="30">
        <f t="shared" si="616"/>
        <v>0</v>
      </c>
      <c r="AH1427" s="30">
        <f t="shared" si="617"/>
        <v>0</v>
      </c>
      <c r="AI1427" s="30">
        <f t="shared" si="618"/>
        <v>0</v>
      </c>
      <c r="AJ1427" s="30">
        <f t="shared" si="619"/>
        <v>0</v>
      </c>
    </row>
    <row r="1428" spans="1:36" ht="15.75" x14ac:dyDescent="0.25">
      <c r="A1428" s="42" t="str">
        <f t="shared" si="620"/>
        <v>ZERO</v>
      </c>
      <c r="B1428" s="42"/>
      <c r="C1428" s="56" t="s">
        <v>31</v>
      </c>
      <c r="D1428" s="11"/>
      <c r="E1428" s="45" t="s">
        <v>31</v>
      </c>
      <c r="F1428" s="46" t="str">
        <f>VLOOKUP(E1428,ISTRUZIONI!$A$10:$B$26,2)</f>
        <v>-</v>
      </c>
      <c r="G1428" s="10"/>
      <c r="H1428" s="57"/>
      <c r="I1428" s="57"/>
      <c r="J1428" s="29">
        <f t="shared" si="595"/>
        <v>0</v>
      </c>
      <c r="K1428" s="6" t="str">
        <f t="shared" si="621"/>
        <v>Compilare anagrafica</v>
      </c>
      <c r="L1428" s="5"/>
      <c r="M1428" s="32">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30">
        <f t="shared" si="608"/>
        <v>0</v>
      </c>
      <c r="Z1428" s="30">
        <f t="shared" si="609"/>
        <v>0</v>
      </c>
      <c r="AA1428" s="30">
        <f t="shared" si="610"/>
        <v>0</v>
      </c>
      <c r="AB1428" s="30">
        <f t="shared" si="611"/>
        <v>0</v>
      </c>
      <c r="AC1428" s="30">
        <f t="shared" si="612"/>
        <v>0</v>
      </c>
      <c r="AD1428" s="30">
        <f t="shared" si="613"/>
        <v>0</v>
      </c>
      <c r="AE1428" s="30">
        <f t="shared" si="614"/>
        <v>0</v>
      </c>
      <c r="AF1428" s="30">
        <f t="shared" si="615"/>
        <v>0</v>
      </c>
      <c r="AG1428" s="30">
        <f t="shared" si="616"/>
        <v>0</v>
      </c>
      <c r="AH1428" s="30">
        <f t="shared" si="617"/>
        <v>0</v>
      </c>
      <c r="AI1428" s="30">
        <f t="shared" si="618"/>
        <v>0</v>
      </c>
      <c r="AJ1428" s="30">
        <f t="shared" si="619"/>
        <v>0</v>
      </c>
    </row>
    <row r="1429" spans="1:36" ht="15.75" x14ac:dyDescent="0.25">
      <c r="A1429" s="42" t="str">
        <f t="shared" si="620"/>
        <v>ZERO</v>
      </c>
      <c r="B1429" s="42"/>
      <c r="C1429" s="56" t="s">
        <v>31</v>
      </c>
      <c r="D1429" s="11"/>
      <c r="E1429" s="45" t="s">
        <v>31</v>
      </c>
      <c r="F1429" s="46" t="str">
        <f>VLOOKUP(E1429,ISTRUZIONI!$A$10:$B$26,2)</f>
        <v>-</v>
      </c>
      <c r="G1429" s="10"/>
      <c r="H1429" s="57"/>
      <c r="I1429" s="57"/>
      <c r="J1429" s="29">
        <f t="shared" si="595"/>
        <v>0</v>
      </c>
      <c r="K1429" s="6" t="str">
        <f t="shared" si="621"/>
        <v>Compilare anagrafica</v>
      </c>
      <c r="L1429" s="5"/>
      <c r="M1429" s="32">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30">
        <f t="shared" si="608"/>
        <v>0</v>
      </c>
      <c r="Z1429" s="30">
        <f t="shared" si="609"/>
        <v>0</v>
      </c>
      <c r="AA1429" s="30">
        <f t="shared" si="610"/>
        <v>0</v>
      </c>
      <c r="AB1429" s="30">
        <f t="shared" si="611"/>
        <v>0</v>
      </c>
      <c r="AC1429" s="30">
        <f t="shared" si="612"/>
        <v>0</v>
      </c>
      <c r="AD1429" s="30">
        <f t="shared" si="613"/>
        <v>0</v>
      </c>
      <c r="AE1429" s="30">
        <f t="shared" si="614"/>
        <v>0</v>
      </c>
      <c r="AF1429" s="30">
        <f t="shared" si="615"/>
        <v>0</v>
      </c>
      <c r="AG1429" s="30">
        <f t="shared" si="616"/>
        <v>0</v>
      </c>
      <c r="AH1429" s="30">
        <f t="shared" si="617"/>
        <v>0</v>
      </c>
      <c r="AI1429" s="30">
        <f t="shared" si="618"/>
        <v>0</v>
      </c>
      <c r="AJ1429" s="30">
        <f t="shared" si="619"/>
        <v>0</v>
      </c>
    </row>
    <row r="1430" spans="1:36" ht="15.75" x14ac:dyDescent="0.25">
      <c r="A1430" s="42" t="str">
        <f t="shared" si="620"/>
        <v>ZERO</v>
      </c>
      <c r="B1430" s="42"/>
      <c r="C1430" s="56" t="s">
        <v>31</v>
      </c>
      <c r="D1430" s="11"/>
      <c r="E1430" s="45" t="s">
        <v>31</v>
      </c>
      <c r="F1430" s="46" t="str">
        <f>VLOOKUP(E1430,ISTRUZIONI!$A$10:$B$26,2)</f>
        <v>-</v>
      </c>
      <c r="G1430" s="10"/>
      <c r="H1430" s="57"/>
      <c r="I1430" s="57"/>
      <c r="J1430" s="29">
        <f t="shared" si="595"/>
        <v>0</v>
      </c>
      <c r="K1430" s="6" t="str">
        <f t="shared" si="621"/>
        <v>Compilare anagrafica</v>
      </c>
      <c r="L1430" s="5"/>
      <c r="M1430" s="32">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30">
        <f t="shared" si="608"/>
        <v>0</v>
      </c>
      <c r="Z1430" s="30">
        <f t="shared" si="609"/>
        <v>0</v>
      </c>
      <c r="AA1430" s="30">
        <f t="shared" si="610"/>
        <v>0</v>
      </c>
      <c r="AB1430" s="30">
        <f t="shared" si="611"/>
        <v>0</v>
      </c>
      <c r="AC1430" s="30">
        <f t="shared" si="612"/>
        <v>0</v>
      </c>
      <c r="AD1430" s="30">
        <f t="shared" si="613"/>
        <v>0</v>
      </c>
      <c r="AE1430" s="30">
        <f t="shared" si="614"/>
        <v>0</v>
      </c>
      <c r="AF1430" s="30">
        <f t="shared" si="615"/>
        <v>0</v>
      </c>
      <c r="AG1430" s="30">
        <f t="shared" si="616"/>
        <v>0</v>
      </c>
      <c r="AH1430" s="30">
        <f t="shared" si="617"/>
        <v>0</v>
      </c>
      <c r="AI1430" s="30">
        <f t="shared" si="618"/>
        <v>0</v>
      </c>
      <c r="AJ1430" s="30">
        <f t="shared" si="619"/>
        <v>0</v>
      </c>
    </row>
    <row r="1431" spans="1:36" ht="15.75" x14ac:dyDescent="0.25">
      <c r="A1431" s="42" t="str">
        <f t="shared" si="620"/>
        <v>ZERO</v>
      </c>
      <c r="B1431" s="42"/>
      <c r="C1431" s="56" t="s">
        <v>31</v>
      </c>
      <c r="D1431" s="11"/>
      <c r="E1431" s="45" t="s">
        <v>31</v>
      </c>
      <c r="F1431" s="46" t="str">
        <f>VLOOKUP(E1431,ISTRUZIONI!$A$10:$B$26,2)</f>
        <v>-</v>
      </c>
      <c r="G1431" s="10"/>
      <c r="H1431" s="57"/>
      <c r="I1431" s="57"/>
      <c r="J1431" s="29">
        <f t="shared" si="595"/>
        <v>0</v>
      </c>
      <c r="K1431" s="6" t="str">
        <f t="shared" si="621"/>
        <v>Compilare anagrafica</v>
      </c>
      <c r="L1431" s="5"/>
      <c r="M1431" s="32">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30">
        <f t="shared" si="608"/>
        <v>0</v>
      </c>
      <c r="Z1431" s="30">
        <f t="shared" si="609"/>
        <v>0</v>
      </c>
      <c r="AA1431" s="30">
        <f t="shared" si="610"/>
        <v>0</v>
      </c>
      <c r="AB1431" s="30">
        <f t="shared" si="611"/>
        <v>0</v>
      </c>
      <c r="AC1431" s="30">
        <f t="shared" si="612"/>
        <v>0</v>
      </c>
      <c r="AD1431" s="30">
        <f t="shared" si="613"/>
        <v>0</v>
      </c>
      <c r="AE1431" s="30">
        <f t="shared" si="614"/>
        <v>0</v>
      </c>
      <c r="AF1431" s="30">
        <f t="shared" si="615"/>
        <v>0</v>
      </c>
      <c r="AG1431" s="30">
        <f t="shared" si="616"/>
        <v>0</v>
      </c>
      <c r="AH1431" s="30">
        <f t="shared" si="617"/>
        <v>0</v>
      </c>
      <c r="AI1431" s="30">
        <f t="shared" si="618"/>
        <v>0</v>
      </c>
      <c r="AJ1431" s="30">
        <f t="shared" si="619"/>
        <v>0</v>
      </c>
    </row>
    <row r="1432" spans="1:36" ht="15.75" x14ac:dyDescent="0.25">
      <c r="A1432" s="42" t="str">
        <f t="shared" si="620"/>
        <v>ZERO</v>
      </c>
      <c r="B1432" s="42"/>
      <c r="C1432" s="56" t="s">
        <v>31</v>
      </c>
      <c r="D1432" s="11"/>
      <c r="E1432" s="45" t="s">
        <v>31</v>
      </c>
      <c r="F1432" s="46" t="str">
        <f>VLOOKUP(E1432,ISTRUZIONI!$A$10:$B$26,2)</f>
        <v>-</v>
      </c>
      <c r="G1432" s="10"/>
      <c r="H1432" s="57"/>
      <c r="I1432" s="57"/>
      <c r="J1432" s="29">
        <f t="shared" si="595"/>
        <v>0</v>
      </c>
      <c r="K1432" s="6" t="str">
        <f t="shared" si="621"/>
        <v>Compilare anagrafica</v>
      </c>
      <c r="L1432" s="5"/>
      <c r="M1432" s="32">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30">
        <f t="shared" si="608"/>
        <v>0</v>
      </c>
      <c r="Z1432" s="30">
        <f t="shared" si="609"/>
        <v>0</v>
      </c>
      <c r="AA1432" s="30">
        <f t="shared" si="610"/>
        <v>0</v>
      </c>
      <c r="AB1432" s="30">
        <f t="shared" si="611"/>
        <v>0</v>
      </c>
      <c r="AC1432" s="30">
        <f t="shared" si="612"/>
        <v>0</v>
      </c>
      <c r="AD1432" s="30">
        <f t="shared" si="613"/>
        <v>0</v>
      </c>
      <c r="AE1432" s="30">
        <f t="shared" si="614"/>
        <v>0</v>
      </c>
      <c r="AF1432" s="30">
        <f t="shared" si="615"/>
        <v>0</v>
      </c>
      <c r="AG1432" s="30">
        <f t="shared" si="616"/>
        <v>0</v>
      </c>
      <c r="AH1432" s="30">
        <f t="shared" si="617"/>
        <v>0</v>
      </c>
      <c r="AI1432" s="30">
        <f t="shared" si="618"/>
        <v>0</v>
      </c>
      <c r="AJ1432" s="30">
        <f t="shared" si="619"/>
        <v>0</v>
      </c>
    </row>
    <row r="1433" spans="1:36" ht="15.75" x14ac:dyDescent="0.25">
      <c r="A1433" s="42" t="str">
        <f t="shared" si="620"/>
        <v>ZERO</v>
      </c>
      <c r="B1433" s="42"/>
      <c r="C1433" s="56" t="s">
        <v>31</v>
      </c>
      <c r="D1433" s="11"/>
      <c r="E1433" s="45" t="s">
        <v>31</v>
      </c>
      <c r="F1433" s="46" t="str">
        <f>VLOOKUP(E1433,ISTRUZIONI!$A$10:$B$26,2)</f>
        <v>-</v>
      </c>
      <c r="G1433" s="10"/>
      <c r="H1433" s="57"/>
      <c r="I1433" s="57"/>
      <c r="J1433" s="29">
        <f t="shared" si="595"/>
        <v>0</v>
      </c>
      <c r="K1433" s="6" t="str">
        <f t="shared" si="621"/>
        <v>Compilare anagrafica</v>
      </c>
      <c r="L1433" s="5"/>
      <c r="M1433" s="32">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30">
        <f t="shared" si="608"/>
        <v>0</v>
      </c>
      <c r="Z1433" s="30">
        <f t="shared" si="609"/>
        <v>0</v>
      </c>
      <c r="AA1433" s="30">
        <f t="shared" si="610"/>
        <v>0</v>
      </c>
      <c r="AB1433" s="30">
        <f t="shared" si="611"/>
        <v>0</v>
      </c>
      <c r="AC1433" s="30">
        <f t="shared" si="612"/>
        <v>0</v>
      </c>
      <c r="AD1433" s="30">
        <f t="shared" si="613"/>
        <v>0</v>
      </c>
      <c r="AE1433" s="30">
        <f t="shared" si="614"/>
        <v>0</v>
      </c>
      <c r="AF1433" s="30">
        <f t="shared" si="615"/>
        <v>0</v>
      </c>
      <c r="AG1433" s="30">
        <f t="shared" si="616"/>
        <v>0</v>
      </c>
      <c r="AH1433" s="30">
        <f t="shared" si="617"/>
        <v>0</v>
      </c>
      <c r="AI1433" s="30">
        <f t="shared" si="618"/>
        <v>0</v>
      </c>
      <c r="AJ1433" s="30">
        <f t="shared" si="619"/>
        <v>0</v>
      </c>
    </row>
    <row r="1434" spans="1:36" ht="15.75" x14ac:dyDescent="0.25">
      <c r="A1434" s="42" t="str">
        <f t="shared" si="620"/>
        <v>ZERO</v>
      </c>
      <c r="B1434" s="42"/>
      <c r="C1434" s="56" t="s">
        <v>31</v>
      </c>
      <c r="D1434" s="11"/>
      <c r="E1434" s="45" t="s">
        <v>31</v>
      </c>
      <c r="F1434" s="46" t="str">
        <f>VLOOKUP(E1434,ISTRUZIONI!$A$10:$B$26,2)</f>
        <v>-</v>
      </c>
      <c r="G1434" s="10"/>
      <c r="H1434" s="57"/>
      <c r="I1434" s="57"/>
      <c r="J1434" s="29">
        <f t="shared" si="595"/>
        <v>0</v>
      </c>
      <c r="K1434" s="6" t="str">
        <f t="shared" si="621"/>
        <v>Compilare anagrafica</v>
      </c>
      <c r="L1434" s="5"/>
      <c r="M1434" s="32">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30">
        <f t="shared" si="608"/>
        <v>0</v>
      </c>
      <c r="Z1434" s="30">
        <f t="shared" si="609"/>
        <v>0</v>
      </c>
      <c r="AA1434" s="30">
        <f t="shared" si="610"/>
        <v>0</v>
      </c>
      <c r="AB1434" s="30">
        <f t="shared" si="611"/>
        <v>0</v>
      </c>
      <c r="AC1434" s="30">
        <f t="shared" si="612"/>
        <v>0</v>
      </c>
      <c r="AD1434" s="30">
        <f t="shared" si="613"/>
        <v>0</v>
      </c>
      <c r="AE1434" s="30">
        <f t="shared" si="614"/>
        <v>0</v>
      </c>
      <c r="AF1434" s="30">
        <f t="shared" si="615"/>
        <v>0</v>
      </c>
      <c r="AG1434" s="30">
        <f t="shared" si="616"/>
        <v>0</v>
      </c>
      <c r="AH1434" s="30">
        <f t="shared" si="617"/>
        <v>0</v>
      </c>
      <c r="AI1434" s="30">
        <f t="shared" si="618"/>
        <v>0</v>
      </c>
      <c r="AJ1434" s="30">
        <f t="shared" si="619"/>
        <v>0</v>
      </c>
    </row>
    <row r="1435" spans="1:36" ht="15.75" x14ac:dyDescent="0.25">
      <c r="A1435" s="42" t="str">
        <f t="shared" si="620"/>
        <v>ZERO</v>
      </c>
      <c r="B1435" s="42"/>
      <c r="C1435" s="56" t="s">
        <v>31</v>
      </c>
      <c r="D1435" s="11"/>
      <c r="E1435" s="45" t="s">
        <v>31</v>
      </c>
      <c r="F1435" s="46" t="str">
        <f>VLOOKUP(E1435,ISTRUZIONI!$A$10:$B$26,2)</f>
        <v>-</v>
      </c>
      <c r="G1435" s="10"/>
      <c r="H1435" s="57"/>
      <c r="I1435" s="57"/>
      <c r="J1435" s="29">
        <f t="shared" si="595"/>
        <v>0</v>
      </c>
      <c r="K1435" s="6" t="str">
        <f t="shared" si="621"/>
        <v>Compilare anagrafica</v>
      </c>
      <c r="L1435" s="5"/>
      <c r="M1435" s="32">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30">
        <f t="shared" si="608"/>
        <v>0</v>
      </c>
      <c r="Z1435" s="30">
        <f t="shared" si="609"/>
        <v>0</v>
      </c>
      <c r="AA1435" s="30">
        <f t="shared" si="610"/>
        <v>0</v>
      </c>
      <c r="AB1435" s="30">
        <f t="shared" si="611"/>
        <v>0</v>
      </c>
      <c r="AC1435" s="30">
        <f t="shared" si="612"/>
        <v>0</v>
      </c>
      <c r="AD1435" s="30">
        <f t="shared" si="613"/>
        <v>0</v>
      </c>
      <c r="AE1435" s="30">
        <f t="shared" si="614"/>
        <v>0</v>
      </c>
      <c r="AF1435" s="30">
        <f t="shared" si="615"/>
        <v>0</v>
      </c>
      <c r="AG1435" s="30">
        <f t="shared" si="616"/>
        <v>0</v>
      </c>
      <c r="AH1435" s="30">
        <f t="shared" si="617"/>
        <v>0</v>
      </c>
      <c r="AI1435" s="30">
        <f t="shared" si="618"/>
        <v>0</v>
      </c>
      <c r="AJ1435" s="30">
        <f t="shared" si="619"/>
        <v>0</v>
      </c>
    </row>
    <row r="1436" spans="1:36" ht="15.75" x14ac:dyDescent="0.25">
      <c r="A1436" s="42" t="str">
        <f t="shared" si="620"/>
        <v>ZERO</v>
      </c>
      <c r="B1436" s="42"/>
      <c r="C1436" s="56" t="s">
        <v>31</v>
      </c>
      <c r="D1436" s="11"/>
      <c r="E1436" s="45" t="s">
        <v>31</v>
      </c>
      <c r="F1436" s="46" t="str">
        <f>VLOOKUP(E1436,ISTRUZIONI!$A$10:$B$26,2)</f>
        <v>-</v>
      </c>
      <c r="G1436" s="10"/>
      <c r="H1436" s="57"/>
      <c r="I1436" s="57"/>
      <c r="J1436" s="29">
        <f t="shared" si="595"/>
        <v>0</v>
      </c>
      <c r="K1436" s="6" t="str">
        <f t="shared" si="621"/>
        <v>Compilare anagrafica</v>
      </c>
      <c r="L1436" s="5"/>
      <c r="M1436" s="32">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30">
        <f t="shared" si="608"/>
        <v>0</v>
      </c>
      <c r="Z1436" s="30">
        <f t="shared" si="609"/>
        <v>0</v>
      </c>
      <c r="AA1436" s="30">
        <f t="shared" si="610"/>
        <v>0</v>
      </c>
      <c r="AB1436" s="30">
        <f t="shared" si="611"/>
        <v>0</v>
      </c>
      <c r="AC1436" s="30">
        <f t="shared" si="612"/>
        <v>0</v>
      </c>
      <c r="AD1436" s="30">
        <f t="shared" si="613"/>
        <v>0</v>
      </c>
      <c r="AE1436" s="30">
        <f t="shared" si="614"/>
        <v>0</v>
      </c>
      <c r="AF1436" s="30">
        <f t="shared" si="615"/>
        <v>0</v>
      </c>
      <c r="AG1436" s="30">
        <f t="shared" si="616"/>
        <v>0</v>
      </c>
      <c r="AH1436" s="30">
        <f t="shared" si="617"/>
        <v>0</v>
      </c>
      <c r="AI1436" s="30">
        <f t="shared" si="618"/>
        <v>0</v>
      </c>
      <c r="AJ1436" s="30">
        <f t="shared" si="619"/>
        <v>0</v>
      </c>
    </row>
    <row r="1437" spans="1:36" ht="15.75" x14ac:dyDescent="0.25">
      <c r="A1437" s="42" t="str">
        <f t="shared" si="620"/>
        <v>ZERO</v>
      </c>
      <c r="B1437" s="42"/>
      <c r="C1437" s="56" t="s">
        <v>31</v>
      </c>
      <c r="D1437" s="11"/>
      <c r="E1437" s="45" t="s">
        <v>31</v>
      </c>
      <c r="F1437" s="46" t="str">
        <f>VLOOKUP(E1437,ISTRUZIONI!$A$10:$B$26,2)</f>
        <v>-</v>
      </c>
      <c r="G1437" s="10"/>
      <c r="H1437" s="57"/>
      <c r="I1437" s="57"/>
      <c r="J1437" s="29">
        <f t="shared" si="595"/>
        <v>0</v>
      </c>
      <c r="K1437" s="6" t="str">
        <f t="shared" si="621"/>
        <v>Compilare anagrafica</v>
      </c>
      <c r="L1437" s="5"/>
      <c r="M1437" s="32">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30">
        <f t="shared" si="608"/>
        <v>0</v>
      </c>
      <c r="Z1437" s="30">
        <f t="shared" si="609"/>
        <v>0</v>
      </c>
      <c r="AA1437" s="30">
        <f t="shared" si="610"/>
        <v>0</v>
      </c>
      <c r="AB1437" s="30">
        <f t="shared" si="611"/>
        <v>0</v>
      </c>
      <c r="AC1437" s="30">
        <f t="shared" si="612"/>
        <v>0</v>
      </c>
      <c r="AD1437" s="30">
        <f t="shared" si="613"/>
        <v>0</v>
      </c>
      <c r="AE1437" s="30">
        <f t="shared" si="614"/>
        <v>0</v>
      </c>
      <c r="AF1437" s="30">
        <f t="shared" si="615"/>
        <v>0</v>
      </c>
      <c r="AG1437" s="30">
        <f t="shared" si="616"/>
        <v>0</v>
      </c>
      <c r="AH1437" s="30">
        <f t="shared" si="617"/>
        <v>0</v>
      </c>
      <c r="AI1437" s="30">
        <f t="shared" si="618"/>
        <v>0</v>
      </c>
      <c r="AJ1437" s="30">
        <f t="shared" si="619"/>
        <v>0</v>
      </c>
    </row>
    <row r="1438" spans="1:36" ht="15.75" x14ac:dyDescent="0.25">
      <c r="A1438" s="42" t="str">
        <f t="shared" si="620"/>
        <v>ZERO</v>
      </c>
      <c r="B1438" s="42"/>
      <c r="C1438" s="56" t="s">
        <v>31</v>
      </c>
      <c r="D1438" s="11"/>
      <c r="E1438" s="45" t="s">
        <v>31</v>
      </c>
      <c r="F1438" s="46" t="str">
        <f>VLOOKUP(E1438,ISTRUZIONI!$A$10:$B$26,2)</f>
        <v>-</v>
      </c>
      <c r="G1438" s="10"/>
      <c r="H1438" s="57"/>
      <c r="I1438" s="57"/>
      <c r="J1438" s="29">
        <f t="shared" si="595"/>
        <v>0</v>
      </c>
      <c r="K1438" s="6" t="str">
        <f t="shared" si="621"/>
        <v>Compilare anagrafica</v>
      </c>
      <c r="L1438" s="5"/>
      <c r="M1438" s="32">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30">
        <f t="shared" si="608"/>
        <v>0</v>
      </c>
      <c r="Z1438" s="30">
        <f t="shared" si="609"/>
        <v>0</v>
      </c>
      <c r="AA1438" s="30">
        <f t="shared" si="610"/>
        <v>0</v>
      </c>
      <c r="AB1438" s="30">
        <f t="shared" si="611"/>
        <v>0</v>
      </c>
      <c r="AC1438" s="30">
        <f t="shared" si="612"/>
        <v>0</v>
      </c>
      <c r="AD1438" s="30">
        <f t="shared" si="613"/>
        <v>0</v>
      </c>
      <c r="AE1438" s="30">
        <f t="shared" si="614"/>
        <v>0</v>
      </c>
      <c r="AF1438" s="30">
        <f t="shared" si="615"/>
        <v>0</v>
      </c>
      <c r="AG1438" s="30">
        <f t="shared" si="616"/>
        <v>0</v>
      </c>
      <c r="AH1438" s="30">
        <f t="shared" si="617"/>
        <v>0</v>
      </c>
      <c r="AI1438" s="30">
        <f t="shared" si="618"/>
        <v>0</v>
      </c>
      <c r="AJ1438" s="30">
        <f t="shared" si="619"/>
        <v>0</v>
      </c>
    </row>
    <row r="1439" spans="1:36" ht="15.75" x14ac:dyDescent="0.25">
      <c r="A1439" s="42" t="str">
        <f t="shared" si="620"/>
        <v>ZERO</v>
      </c>
      <c r="B1439" s="42"/>
      <c r="C1439" s="56" t="s">
        <v>31</v>
      </c>
      <c r="D1439" s="11"/>
      <c r="E1439" s="45" t="s">
        <v>31</v>
      </c>
      <c r="F1439" s="46" t="str">
        <f>VLOOKUP(E1439,ISTRUZIONI!$A$10:$B$26,2)</f>
        <v>-</v>
      </c>
      <c r="G1439" s="10"/>
      <c r="H1439" s="57"/>
      <c r="I1439" s="57"/>
      <c r="J1439" s="29">
        <f t="shared" si="595"/>
        <v>0</v>
      </c>
      <c r="K1439" s="6" t="str">
        <f t="shared" si="621"/>
        <v>Compilare anagrafica</v>
      </c>
      <c r="L1439" s="5"/>
      <c r="M1439" s="32">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30">
        <f t="shared" si="608"/>
        <v>0</v>
      </c>
      <c r="Z1439" s="30">
        <f t="shared" si="609"/>
        <v>0</v>
      </c>
      <c r="AA1439" s="30">
        <f t="shared" si="610"/>
        <v>0</v>
      </c>
      <c r="AB1439" s="30">
        <f t="shared" si="611"/>
        <v>0</v>
      </c>
      <c r="AC1439" s="30">
        <f t="shared" si="612"/>
        <v>0</v>
      </c>
      <c r="AD1439" s="30">
        <f t="shared" si="613"/>
        <v>0</v>
      </c>
      <c r="AE1439" s="30">
        <f t="shared" si="614"/>
        <v>0</v>
      </c>
      <c r="AF1439" s="30">
        <f t="shared" si="615"/>
        <v>0</v>
      </c>
      <c r="AG1439" s="30">
        <f t="shared" si="616"/>
        <v>0</v>
      </c>
      <c r="AH1439" s="30">
        <f t="shared" si="617"/>
        <v>0</v>
      </c>
      <c r="AI1439" s="30">
        <f t="shared" si="618"/>
        <v>0</v>
      </c>
      <c r="AJ1439" s="30">
        <f t="shared" si="619"/>
        <v>0</v>
      </c>
    </row>
    <row r="1440" spans="1:36" ht="15.75" x14ac:dyDescent="0.25">
      <c r="A1440" s="42" t="str">
        <f t="shared" si="620"/>
        <v>ZERO</v>
      </c>
      <c r="B1440" s="42"/>
      <c r="C1440" s="56" t="s">
        <v>31</v>
      </c>
      <c r="D1440" s="11"/>
      <c r="E1440" s="45" t="s">
        <v>31</v>
      </c>
      <c r="F1440" s="46" t="str">
        <f>VLOOKUP(E1440,ISTRUZIONI!$A$10:$B$26,2)</f>
        <v>-</v>
      </c>
      <c r="G1440" s="10"/>
      <c r="H1440" s="57"/>
      <c r="I1440" s="57"/>
      <c r="J1440" s="29">
        <f t="shared" si="595"/>
        <v>0</v>
      </c>
      <c r="K1440" s="6" t="str">
        <f t="shared" si="621"/>
        <v>Compilare anagrafica</v>
      </c>
      <c r="L1440" s="5"/>
      <c r="M1440" s="32">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30">
        <f t="shared" si="608"/>
        <v>0</v>
      </c>
      <c r="Z1440" s="30">
        <f t="shared" si="609"/>
        <v>0</v>
      </c>
      <c r="AA1440" s="30">
        <f t="shared" si="610"/>
        <v>0</v>
      </c>
      <c r="AB1440" s="30">
        <f t="shared" si="611"/>
        <v>0</v>
      </c>
      <c r="AC1440" s="30">
        <f t="shared" si="612"/>
        <v>0</v>
      </c>
      <c r="AD1440" s="30">
        <f t="shared" si="613"/>
        <v>0</v>
      </c>
      <c r="AE1440" s="30">
        <f t="shared" si="614"/>
        <v>0</v>
      </c>
      <c r="AF1440" s="30">
        <f t="shared" si="615"/>
        <v>0</v>
      </c>
      <c r="AG1440" s="30">
        <f t="shared" si="616"/>
        <v>0</v>
      </c>
      <c r="AH1440" s="30">
        <f t="shared" si="617"/>
        <v>0</v>
      </c>
      <c r="AI1440" s="30">
        <f t="shared" si="618"/>
        <v>0</v>
      </c>
      <c r="AJ1440" s="30">
        <f t="shared" si="619"/>
        <v>0</v>
      </c>
    </row>
    <row r="1441" spans="1:36" ht="15.75" x14ac:dyDescent="0.25">
      <c r="A1441" s="42" t="str">
        <f t="shared" si="620"/>
        <v>ZERO</v>
      </c>
      <c r="B1441" s="42"/>
      <c r="C1441" s="56" t="s">
        <v>31</v>
      </c>
      <c r="D1441" s="11"/>
      <c r="E1441" s="45" t="s">
        <v>31</v>
      </c>
      <c r="F1441" s="46" t="str">
        <f>VLOOKUP(E1441,ISTRUZIONI!$A$10:$B$26,2)</f>
        <v>-</v>
      </c>
      <c r="G1441" s="10"/>
      <c r="H1441" s="57"/>
      <c r="I1441" s="57"/>
      <c r="J1441" s="29">
        <f t="shared" si="595"/>
        <v>0</v>
      </c>
      <c r="K1441" s="6" t="str">
        <f t="shared" si="621"/>
        <v>Compilare anagrafica</v>
      </c>
      <c r="L1441" s="5"/>
      <c r="M1441" s="32">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30">
        <f t="shared" si="608"/>
        <v>0</v>
      </c>
      <c r="Z1441" s="30">
        <f t="shared" si="609"/>
        <v>0</v>
      </c>
      <c r="AA1441" s="30">
        <f t="shared" si="610"/>
        <v>0</v>
      </c>
      <c r="AB1441" s="30">
        <f t="shared" si="611"/>
        <v>0</v>
      </c>
      <c r="AC1441" s="30">
        <f t="shared" si="612"/>
        <v>0</v>
      </c>
      <c r="AD1441" s="30">
        <f t="shared" si="613"/>
        <v>0</v>
      </c>
      <c r="AE1441" s="30">
        <f t="shared" si="614"/>
        <v>0</v>
      </c>
      <c r="AF1441" s="30">
        <f t="shared" si="615"/>
        <v>0</v>
      </c>
      <c r="AG1441" s="30">
        <f t="shared" si="616"/>
        <v>0</v>
      </c>
      <c r="AH1441" s="30">
        <f t="shared" si="617"/>
        <v>0</v>
      </c>
      <c r="AI1441" s="30">
        <f t="shared" si="618"/>
        <v>0</v>
      </c>
      <c r="AJ1441" s="30">
        <f t="shared" si="619"/>
        <v>0</v>
      </c>
    </row>
    <row r="1442" spans="1:36" ht="15.75" x14ac:dyDescent="0.25">
      <c r="A1442" s="42" t="str">
        <f t="shared" si="620"/>
        <v>ZERO</v>
      </c>
      <c r="B1442" s="42"/>
      <c r="C1442" s="56" t="s">
        <v>31</v>
      </c>
      <c r="D1442" s="11"/>
      <c r="E1442" s="45" t="s">
        <v>31</v>
      </c>
      <c r="F1442" s="46" t="str">
        <f>VLOOKUP(E1442,ISTRUZIONI!$A$10:$B$26,2)</f>
        <v>-</v>
      </c>
      <c r="G1442" s="10"/>
      <c r="H1442" s="57"/>
      <c r="I1442" s="57"/>
      <c r="J1442" s="29">
        <f t="shared" si="595"/>
        <v>0</v>
      </c>
      <c r="K1442" s="6" t="str">
        <f t="shared" si="621"/>
        <v>Compilare anagrafica</v>
      </c>
      <c r="L1442" s="5"/>
      <c r="M1442" s="32">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30">
        <f t="shared" si="608"/>
        <v>0</v>
      </c>
      <c r="Z1442" s="30">
        <f t="shared" si="609"/>
        <v>0</v>
      </c>
      <c r="AA1442" s="30">
        <f t="shared" si="610"/>
        <v>0</v>
      </c>
      <c r="AB1442" s="30">
        <f t="shared" si="611"/>
        <v>0</v>
      </c>
      <c r="AC1442" s="30">
        <f t="shared" si="612"/>
        <v>0</v>
      </c>
      <c r="AD1442" s="30">
        <f t="shared" si="613"/>
        <v>0</v>
      </c>
      <c r="AE1442" s="30">
        <f t="shared" si="614"/>
        <v>0</v>
      </c>
      <c r="AF1442" s="30">
        <f t="shared" si="615"/>
        <v>0</v>
      </c>
      <c r="AG1442" s="30">
        <f t="shared" si="616"/>
        <v>0</v>
      </c>
      <c r="AH1442" s="30">
        <f t="shared" si="617"/>
        <v>0</v>
      </c>
      <c r="AI1442" s="30">
        <f t="shared" si="618"/>
        <v>0</v>
      </c>
      <c r="AJ1442" s="30">
        <f t="shared" si="619"/>
        <v>0</v>
      </c>
    </row>
    <row r="1443" spans="1:36" ht="15.75" x14ac:dyDescent="0.25">
      <c r="A1443" s="42" t="str">
        <f t="shared" si="620"/>
        <v>ZERO</v>
      </c>
      <c r="B1443" s="42"/>
      <c r="C1443" s="56" t="s">
        <v>31</v>
      </c>
      <c r="D1443" s="11"/>
      <c r="E1443" s="45" t="s">
        <v>31</v>
      </c>
      <c r="F1443" s="46" t="str">
        <f>VLOOKUP(E1443,ISTRUZIONI!$A$10:$B$26,2)</f>
        <v>-</v>
      </c>
      <c r="G1443" s="10"/>
      <c r="H1443" s="57"/>
      <c r="I1443" s="57"/>
      <c r="J1443" s="29">
        <f t="shared" si="595"/>
        <v>0</v>
      </c>
      <c r="K1443" s="6" t="str">
        <f t="shared" si="621"/>
        <v>Compilare anagrafica</v>
      </c>
      <c r="L1443" s="5"/>
      <c r="M1443" s="32">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30">
        <f t="shared" si="608"/>
        <v>0</v>
      </c>
      <c r="Z1443" s="30">
        <f t="shared" si="609"/>
        <v>0</v>
      </c>
      <c r="AA1443" s="30">
        <f t="shared" si="610"/>
        <v>0</v>
      </c>
      <c r="AB1443" s="30">
        <f t="shared" si="611"/>
        <v>0</v>
      </c>
      <c r="AC1443" s="30">
        <f t="shared" si="612"/>
        <v>0</v>
      </c>
      <c r="AD1443" s="30">
        <f t="shared" si="613"/>
        <v>0</v>
      </c>
      <c r="AE1443" s="30">
        <f t="shared" si="614"/>
        <v>0</v>
      </c>
      <c r="AF1443" s="30">
        <f t="shared" si="615"/>
        <v>0</v>
      </c>
      <c r="AG1443" s="30">
        <f t="shared" si="616"/>
        <v>0</v>
      </c>
      <c r="AH1443" s="30">
        <f t="shared" si="617"/>
        <v>0</v>
      </c>
      <c r="AI1443" s="30">
        <f t="shared" si="618"/>
        <v>0</v>
      </c>
      <c r="AJ1443" s="30">
        <f t="shared" si="619"/>
        <v>0</v>
      </c>
    </row>
    <row r="1444" spans="1:36" ht="15.75" x14ac:dyDescent="0.25">
      <c r="A1444" s="42" t="str">
        <f t="shared" si="620"/>
        <v>ZERO</v>
      </c>
      <c r="B1444" s="42"/>
      <c r="C1444" s="56" t="s">
        <v>31</v>
      </c>
      <c r="D1444" s="11"/>
      <c r="E1444" s="45" t="s">
        <v>31</v>
      </c>
      <c r="F1444" s="46" t="str">
        <f>VLOOKUP(E1444,ISTRUZIONI!$A$10:$B$26,2)</f>
        <v>-</v>
      </c>
      <c r="G1444" s="10"/>
      <c r="H1444" s="57"/>
      <c r="I1444" s="57"/>
      <c r="J1444" s="29">
        <f t="shared" si="595"/>
        <v>0</v>
      </c>
      <c r="K1444" s="6" t="str">
        <f t="shared" si="621"/>
        <v>Compilare anagrafica</v>
      </c>
      <c r="L1444" s="5"/>
      <c r="M1444" s="32">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30">
        <f t="shared" si="608"/>
        <v>0</v>
      </c>
      <c r="Z1444" s="30">
        <f t="shared" si="609"/>
        <v>0</v>
      </c>
      <c r="AA1444" s="30">
        <f t="shared" si="610"/>
        <v>0</v>
      </c>
      <c r="AB1444" s="30">
        <f t="shared" si="611"/>
        <v>0</v>
      </c>
      <c r="AC1444" s="30">
        <f t="shared" si="612"/>
        <v>0</v>
      </c>
      <c r="AD1444" s="30">
        <f t="shared" si="613"/>
        <v>0</v>
      </c>
      <c r="AE1444" s="30">
        <f t="shared" si="614"/>
        <v>0</v>
      </c>
      <c r="AF1444" s="30">
        <f t="shared" si="615"/>
        <v>0</v>
      </c>
      <c r="AG1444" s="30">
        <f t="shared" si="616"/>
        <v>0</v>
      </c>
      <c r="AH1444" s="30">
        <f t="shared" si="617"/>
        <v>0</v>
      </c>
      <c r="AI1444" s="30">
        <f t="shared" si="618"/>
        <v>0</v>
      </c>
      <c r="AJ1444" s="30">
        <f t="shared" si="619"/>
        <v>0</v>
      </c>
    </row>
    <row r="1445" spans="1:36" ht="15.75" x14ac:dyDescent="0.25">
      <c r="A1445" s="42" t="str">
        <f t="shared" si="620"/>
        <v>ZERO</v>
      </c>
      <c r="B1445" s="42"/>
      <c r="C1445" s="56" t="s">
        <v>31</v>
      </c>
      <c r="D1445" s="11"/>
      <c r="E1445" s="45" t="s">
        <v>31</v>
      </c>
      <c r="F1445" s="46" t="str">
        <f>VLOOKUP(E1445,ISTRUZIONI!$A$10:$B$26,2)</f>
        <v>-</v>
      </c>
      <c r="G1445" s="10"/>
      <c r="H1445" s="57"/>
      <c r="I1445" s="57"/>
      <c r="J1445" s="29">
        <f t="shared" si="595"/>
        <v>0</v>
      </c>
      <c r="K1445" s="6" t="str">
        <f t="shared" si="621"/>
        <v>Compilare anagrafica</v>
      </c>
      <c r="L1445" s="5"/>
      <c r="M1445" s="32">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30">
        <f t="shared" si="608"/>
        <v>0</v>
      </c>
      <c r="Z1445" s="30">
        <f t="shared" si="609"/>
        <v>0</v>
      </c>
      <c r="AA1445" s="30">
        <f t="shared" si="610"/>
        <v>0</v>
      </c>
      <c r="AB1445" s="30">
        <f t="shared" si="611"/>
        <v>0</v>
      </c>
      <c r="AC1445" s="30">
        <f t="shared" si="612"/>
        <v>0</v>
      </c>
      <c r="AD1445" s="30">
        <f t="shared" si="613"/>
        <v>0</v>
      </c>
      <c r="AE1445" s="30">
        <f t="shared" si="614"/>
        <v>0</v>
      </c>
      <c r="AF1445" s="30">
        <f t="shared" si="615"/>
        <v>0</v>
      </c>
      <c r="AG1445" s="30">
        <f t="shared" si="616"/>
        <v>0</v>
      </c>
      <c r="AH1445" s="30">
        <f t="shared" si="617"/>
        <v>0</v>
      </c>
      <c r="AI1445" s="30">
        <f t="shared" si="618"/>
        <v>0</v>
      </c>
      <c r="AJ1445" s="30">
        <f t="shared" si="619"/>
        <v>0</v>
      </c>
    </row>
    <row r="1446" spans="1:36" ht="15.75" x14ac:dyDescent="0.25">
      <c r="A1446" s="42" t="str">
        <f t="shared" si="620"/>
        <v>ZERO</v>
      </c>
      <c r="B1446" s="42"/>
      <c r="C1446" s="56" t="s">
        <v>31</v>
      </c>
      <c r="D1446" s="11"/>
      <c r="E1446" s="45" t="s">
        <v>31</v>
      </c>
      <c r="F1446" s="46" t="str">
        <f>VLOOKUP(E1446,ISTRUZIONI!$A$10:$B$26,2)</f>
        <v>-</v>
      </c>
      <c r="G1446" s="10"/>
      <c r="H1446" s="57"/>
      <c r="I1446" s="57"/>
      <c r="J1446" s="29">
        <f t="shared" si="595"/>
        <v>0</v>
      </c>
      <c r="K1446" s="6" t="str">
        <f t="shared" si="621"/>
        <v>Compilare anagrafica</v>
      </c>
      <c r="L1446" s="5"/>
      <c r="M1446" s="32">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30">
        <f t="shared" si="608"/>
        <v>0</v>
      </c>
      <c r="Z1446" s="30">
        <f t="shared" si="609"/>
        <v>0</v>
      </c>
      <c r="AA1446" s="30">
        <f t="shared" si="610"/>
        <v>0</v>
      </c>
      <c r="AB1446" s="30">
        <f t="shared" si="611"/>
        <v>0</v>
      </c>
      <c r="AC1446" s="30">
        <f t="shared" si="612"/>
        <v>0</v>
      </c>
      <c r="AD1446" s="30">
        <f t="shared" si="613"/>
        <v>0</v>
      </c>
      <c r="AE1446" s="30">
        <f t="shared" si="614"/>
        <v>0</v>
      </c>
      <c r="AF1446" s="30">
        <f t="shared" si="615"/>
        <v>0</v>
      </c>
      <c r="AG1446" s="30">
        <f t="shared" si="616"/>
        <v>0</v>
      </c>
      <c r="AH1446" s="30">
        <f t="shared" si="617"/>
        <v>0</v>
      </c>
      <c r="AI1446" s="30">
        <f t="shared" si="618"/>
        <v>0</v>
      </c>
      <c r="AJ1446" s="30">
        <f t="shared" si="619"/>
        <v>0</v>
      </c>
    </row>
    <row r="1447" spans="1:36" ht="15.75" x14ac:dyDescent="0.25">
      <c r="A1447" s="42" t="str">
        <f t="shared" si="620"/>
        <v>ZERO</v>
      </c>
      <c r="B1447" s="42"/>
      <c r="C1447" s="56" t="s">
        <v>31</v>
      </c>
      <c r="D1447" s="11"/>
      <c r="E1447" s="45" t="s">
        <v>31</v>
      </c>
      <c r="F1447" s="46" t="str">
        <f>VLOOKUP(E1447,ISTRUZIONI!$A$10:$B$26,2)</f>
        <v>-</v>
      </c>
      <c r="G1447" s="10"/>
      <c r="H1447" s="57"/>
      <c r="I1447" s="57"/>
      <c r="J1447" s="29">
        <f t="shared" si="595"/>
        <v>0</v>
      </c>
      <c r="K1447" s="6" t="str">
        <f t="shared" si="621"/>
        <v>Compilare anagrafica</v>
      </c>
      <c r="L1447" s="5"/>
      <c r="M1447" s="32">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30">
        <f t="shared" si="608"/>
        <v>0</v>
      </c>
      <c r="Z1447" s="30">
        <f t="shared" si="609"/>
        <v>0</v>
      </c>
      <c r="AA1447" s="30">
        <f t="shared" si="610"/>
        <v>0</v>
      </c>
      <c r="AB1447" s="30">
        <f t="shared" si="611"/>
        <v>0</v>
      </c>
      <c r="AC1447" s="30">
        <f t="shared" si="612"/>
        <v>0</v>
      </c>
      <c r="AD1447" s="30">
        <f t="shared" si="613"/>
        <v>0</v>
      </c>
      <c r="AE1447" s="30">
        <f t="shared" si="614"/>
        <v>0</v>
      </c>
      <c r="AF1447" s="30">
        <f t="shared" si="615"/>
        <v>0</v>
      </c>
      <c r="AG1447" s="30">
        <f t="shared" si="616"/>
        <v>0</v>
      </c>
      <c r="AH1447" s="30">
        <f t="shared" si="617"/>
        <v>0</v>
      </c>
      <c r="AI1447" s="30">
        <f t="shared" si="618"/>
        <v>0</v>
      </c>
      <c r="AJ1447" s="30">
        <f t="shared" si="619"/>
        <v>0</v>
      </c>
    </row>
    <row r="1448" spans="1:36" ht="15.75" x14ac:dyDescent="0.25">
      <c r="A1448" s="42" t="str">
        <f t="shared" si="620"/>
        <v>ZERO</v>
      </c>
      <c r="B1448" s="42"/>
      <c r="C1448" s="56" t="s">
        <v>31</v>
      </c>
      <c r="D1448" s="11"/>
      <c r="E1448" s="45" t="s">
        <v>31</v>
      </c>
      <c r="F1448" s="46" t="str">
        <f>VLOOKUP(E1448,ISTRUZIONI!$A$10:$B$26,2)</f>
        <v>-</v>
      </c>
      <c r="G1448" s="10"/>
      <c r="H1448" s="57"/>
      <c r="I1448" s="57"/>
      <c r="J1448" s="29">
        <f t="shared" si="595"/>
        <v>0</v>
      </c>
      <c r="K1448" s="6" t="str">
        <f t="shared" si="621"/>
        <v>Compilare anagrafica</v>
      </c>
      <c r="L1448" s="5"/>
      <c r="M1448" s="32">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30">
        <f t="shared" si="608"/>
        <v>0</v>
      </c>
      <c r="Z1448" s="30">
        <f t="shared" si="609"/>
        <v>0</v>
      </c>
      <c r="AA1448" s="30">
        <f t="shared" si="610"/>
        <v>0</v>
      </c>
      <c r="AB1448" s="30">
        <f t="shared" si="611"/>
        <v>0</v>
      </c>
      <c r="AC1448" s="30">
        <f t="shared" si="612"/>
        <v>0</v>
      </c>
      <c r="AD1448" s="30">
        <f t="shared" si="613"/>
        <v>0</v>
      </c>
      <c r="AE1448" s="30">
        <f t="shared" si="614"/>
        <v>0</v>
      </c>
      <c r="AF1448" s="30">
        <f t="shared" si="615"/>
        <v>0</v>
      </c>
      <c r="AG1448" s="30">
        <f t="shared" si="616"/>
        <v>0</v>
      </c>
      <c r="AH1448" s="30">
        <f t="shared" si="617"/>
        <v>0</v>
      </c>
      <c r="AI1448" s="30">
        <f t="shared" si="618"/>
        <v>0</v>
      </c>
      <c r="AJ1448" s="30">
        <f t="shared" si="619"/>
        <v>0</v>
      </c>
    </row>
    <row r="1449" spans="1:36" ht="15.75" x14ac:dyDescent="0.25">
      <c r="A1449" s="42" t="str">
        <f t="shared" si="620"/>
        <v>ZERO</v>
      </c>
      <c r="B1449" s="42"/>
      <c r="C1449" s="56" t="s">
        <v>31</v>
      </c>
      <c r="D1449" s="11"/>
      <c r="E1449" s="45" t="s">
        <v>31</v>
      </c>
      <c r="F1449" s="46" t="str">
        <f>VLOOKUP(E1449,ISTRUZIONI!$A$10:$B$26,2)</f>
        <v>-</v>
      </c>
      <c r="G1449" s="10"/>
      <c r="H1449" s="57"/>
      <c r="I1449" s="57"/>
      <c r="J1449" s="29">
        <f t="shared" si="595"/>
        <v>0</v>
      </c>
      <c r="K1449" s="6" t="str">
        <f t="shared" si="621"/>
        <v>Compilare anagrafica</v>
      </c>
      <c r="L1449" s="5"/>
      <c r="M1449" s="32">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30">
        <f t="shared" si="608"/>
        <v>0</v>
      </c>
      <c r="Z1449" s="30">
        <f t="shared" si="609"/>
        <v>0</v>
      </c>
      <c r="AA1449" s="30">
        <f t="shared" si="610"/>
        <v>0</v>
      </c>
      <c r="AB1449" s="30">
        <f t="shared" si="611"/>
        <v>0</v>
      </c>
      <c r="AC1449" s="30">
        <f t="shared" si="612"/>
        <v>0</v>
      </c>
      <c r="AD1449" s="30">
        <f t="shared" si="613"/>
        <v>0</v>
      </c>
      <c r="AE1449" s="30">
        <f t="shared" si="614"/>
        <v>0</v>
      </c>
      <c r="AF1449" s="30">
        <f t="shared" si="615"/>
        <v>0</v>
      </c>
      <c r="AG1449" s="30">
        <f t="shared" si="616"/>
        <v>0</v>
      </c>
      <c r="AH1449" s="30">
        <f t="shared" si="617"/>
        <v>0</v>
      </c>
      <c r="AI1449" s="30">
        <f t="shared" si="618"/>
        <v>0</v>
      </c>
      <c r="AJ1449" s="30">
        <f t="shared" si="619"/>
        <v>0</v>
      </c>
    </row>
    <row r="1450" spans="1:36" ht="15.75" x14ac:dyDescent="0.25">
      <c r="A1450" s="42" t="str">
        <f t="shared" si="620"/>
        <v>ZERO</v>
      </c>
      <c r="B1450" s="42"/>
      <c r="C1450" s="56" t="s">
        <v>31</v>
      </c>
      <c r="D1450" s="11"/>
      <c r="E1450" s="45" t="s">
        <v>31</v>
      </c>
      <c r="F1450" s="46" t="str">
        <f>VLOOKUP(E1450,ISTRUZIONI!$A$10:$B$26,2)</f>
        <v>-</v>
      </c>
      <c r="G1450" s="10"/>
      <c r="H1450" s="57"/>
      <c r="I1450" s="57"/>
      <c r="J1450" s="29">
        <f t="shared" si="595"/>
        <v>0</v>
      </c>
      <c r="K1450" s="6" t="str">
        <f t="shared" si="621"/>
        <v>Compilare anagrafica</v>
      </c>
      <c r="L1450" s="5"/>
      <c r="M1450" s="32">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30">
        <f t="shared" si="608"/>
        <v>0</v>
      </c>
      <c r="Z1450" s="30">
        <f t="shared" si="609"/>
        <v>0</v>
      </c>
      <c r="AA1450" s="30">
        <f t="shared" si="610"/>
        <v>0</v>
      </c>
      <c r="AB1450" s="30">
        <f t="shared" si="611"/>
        <v>0</v>
      </c>
      <c r="AC1450" s="30">
        <f t="shared" si="612"/>
        <v>0</v>
      </c>
      <c r="AD1450" s="30">
        <f t="shared" si="613"/>
        <v>0</v>
      </c>
      <c r="AE1450" s="30">
        <f t="shared" si="614"/>
        <v>0</v>
      </c>
      <c r="AF1450" s="30">
        <f t="shared" si="615"/>
        <v>0</v>
      </c>
      <c r="AG1450" s="30">
        <f t="shared" si="616"/>
        <v>0</v>
      </c>
      <c r="AH1450" s="30">
        <f t="shared" si="617"/>
        <v>0</v>
      </c>
      <c r="AI1450" s="30">
        <f t="shared" si="618"/>
        <v>0</v>
      </c>
      <c r="AJ1450" s="30">
        <f t="shared" si="619"/>
        <v>0</v>
      </c>
    </row>
    <row r="1451" spans="1:36" ht="15.75" x14ac:dyDescent="0.25">
      <c r="A1451" s="42" t="str">
        <f t="shared" si="620"/>
        <v>ZERO</v>
      </c>
      <c r="B1451" s="42"/>
      <c r="C1451" s="56" t="s">
        <v>31</v>
      </c>
      <c r="D1451" s="11"/>
      <c r="E1451" s="45" t="s">
        <v>31</v>
      </c>
      <c r="F1451" s="46" t="str">
        <f>VLOOKUP(E1451,ISTRUZIONI!$A$10:$B$26,2)</f>
        <v>-</v>
      </c>
      <c r="G1451" s="10"/>
      <c r="H1451" s="57"/>
      <c r="I1451" s="57"/>
      <c r="J1451" s="29">
        <f t="shared" si="595"/>
        <v>0</v>
      </c>
      <c r="K1451" s="6" t="str">
        <f t="shared" si="621"/>
        <v>Compilare anagrafica</v>
      </c>
      <c r="L1451" s="5"/>
      <c r="M1451" s="32">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30">
        <f t="shared" si="608"/>
        <v>0</v>
      </c>
      <c r="Z1451" s="30">
        <f t="shared" si="609"/>
        <v>0</v>
      </c>
      <c r="AA1451" s="30">
        <f t="shared" si="610"/>
        <v>0</v>
      </c>
      <c r="AB1451" s="30">
        <f t="shared" si="611"/>
        <v>0</v>
      </c>
      <c r="AC1451" s="30">
        <f t="shared" si="612"/>
        <v>0</v>
      </c>
      <c r="AD1451" s="30">
        <f t="shared" si="613"/>
        <v>0</v>
      </c>
      <c r="AE1451" s="30">
        <f t="shared" si="614"/>
        <v>0</v>
      </c>
      <c r="AF1451" s="30">
        <f t="shared" si="615"/>
        <v>0</v>
      </c>
      <c r="AG1451" s="30">
        <f t="shared" si="616"/>
        <v>0</v>
      </c>
      <c r="AH1451" s="30">
        <f t="shared" si="617"/>
        <v>0</v>
      </c>
      <c r="AI1451" s="30">
        <f t="shared" si="618"/>
        <v>0</v>
      </c>
      <c r="AJ1451" s="30">
        <f t="shared" si="619"/>
        <v>0</v>
      </c>
    </row>
    <row r="1452" spans="1:36" ht="15.75" x14ac:dyDescent="0.25">
      <c r="A1452" s="42" t="str">
        <f t="shared" si="620"/>
        <v>ZERO</v>
      </c>
      <c r="B1452" s="42"/>
      <c r="C1452" s="56" t="s">
        <v>31</v>
      </c>
      <c r="D1452" s="11"/>
      <c r="E1452" s="45" t="s">
        <v>31</v>
      </c>
      <c r="F1452" s="46" t="str">
        <f>VLOOKUP(E1452,ISTRUZIONI!$A$10:$B$26,2)</f>
        <v>-</v>
      </c>
      <c r="G1452" s="10"/>
      <c r="H1452" s="57"/>
      <c r="I1452" s="57"/>
      <c r="J1452" s="29">
        <f t="shared" si="595"/>
        <v>0</v>
      </c>
      <c r="K1452" s="6" t="str">
        <f t="shared" si="621"/>
        <v>Compilare anagrafica</v>
      </c>
      <c r="L1452" s="5"/>
      <c r="M1452" s="32">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30">
        <f t="shared" si="608"/>
        <v>0</v>
      </c>
      <c r="Z1452" s="30">
        <f t="shared" si="609"/>
        <v>0</v>
      </c>
      <c r="AA1452" s="30">
        <f t="shared" si="610"/>
        <v>0</v>
      </c>
      <c r="AB1452" s="30">
        <f t="shared" si="611"/>
        <v>0</v>
      </c>
      <c r="AC1452" s="30">
        <f t="shared" si="612"/>
        <v>0</v>
      </c>
      <c r="AD1452" s="30">
        <f t="shared" si="613"/>
        <v>0</v>
      </c>
      <c r="AE1452" s="30">
        <f t="shared" si="614"/>
        <v>0</v>
      </c>
      <c r="AF1452" s="30">
        <f t="shared" si="615"/>
        <v>0</v>
      </c>
      <c r="AG1452" s="30">
        <f t="shared" si="616"/>
        <v>0</v>
      </c>
      <c r="AH1452" s="30">
        <f t="shared" si="617"/>
        <v>0</v>
      </c>
      <c r="AI1452" s="30">
        <f t="shared" si="618"/>
        <v>0</v>
      </c>
      <c r="AJ1452" s="30">
        <f t="shared" si="619"/>
        <v>0</v>
      </c>
    </row>
    <row r="1453" spans="1:36" ht="15.75" x14ac:dyDescent="0.25">
      <c r="A1453" s="42" t="str">
        <f t="shared" si="620"/>
        <v>ZERO</v>
      </c>
      <c r="B1453" s="42"/>
      <c r="C1453" s="56" t="s">
        <v>31</v>
      </c>
      <c r="D1453" s="11"/>
      <c r="E1453" s="45" t="s">
        <v>31</v>
      </c>
      <c r="F1453" s="46" t="str">
        <f>VLOOKUP(E1453,ISTRUZIONI!$A$10:$B$26,2)</f>
        <v>-</v>
      </c>
      <c r="G1453" s="10"/>
      <c r="H1453" s="57"/>
      <c r="I1453" s="57"/>
      <c r="J1453" s="29">
        <f t="shared" si="595"/>
        <v>0</v>
      </c>
      <c r="K1453" s="6" t="str">
        <f t="shared" si="621"/>
        <v>Compilare anagrafica</v>
      </c>
      <c r="L1453" s="5"/>
      <c r="M1453" s="32">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30">
        <f t="shared" si="608"/>
        <v>0</v>
      </c>
      <c r="Z1453" s="30">
        <f t="shared" si="609"/>
        <v>0</v>
      </c>
      <c r="AA1453" s="30">
        <f t="shared" si="610"/>
        <v>0</v>
      </c>
      <c r="AB1453" s="30">
        <f t="shared" si="611"/>
        <v>0</v>
      </c>
      <c r="AC1453" s="30">
        <f t="shared" si="612"/>
        <v>0</v>
      </c>
      <c r="AD1453" s="30">
        <f t="shared" si="613"/>
        <v>0</v>
      </c>
      <c r="AE1453" s="30">
        <f t="shared" si="614"/>
        <v>0</v>
      </c>
      <c r="AF1453" s="30">
        <f t="shared" si="615"/>
        <v>0</v>
      </c>
      <c r="AG1453" s="30">
        <f t="shared" si="616"/>
        <v>0</v>
      </c>
      <c r="AH1453" s="30">
        <f t="shared" si="617"/>
        <v>0</v>
      </c>
      <c r="AI1453" s="30">
        <f t="shared" si="618"/>
        <v>0</v>
      </c>
      <c r="AJ1453" s="30">
        <f t="shared" si="619"/>
        <v>0</v>
      </c>
    </row>
    <row r="1454" spans="1:36" ht="15.75" x14ac:dyDescent="0.25">
      <c r="A1454" s="42" t="str">
        <f t="shared" si="620"/>
        <v>ZERO</v>
      </c>
      <c r="B1454" s="42"/>
      <c r="C1454" s="56" t="s">
        <v>31</v>
      </c>
      <c r="D1454" s="11"/>
      <c r="E1454" s="45" t="s">
        <v>31</v>
      </c>
      <c r="F1454" s="46" t="str">
        <f>VLOOKUP(E1454,ISTRUZIONI!$A$10:$B$26,2)</f>
        <v>-</v>
      </c>
      <c r="G1454" s="10"/>
      <c r="H1454" s="57"/>
      <c r="I1454" s="57"/>
      <c r="J1454" s="29">
        <f t="shared" si="595"/>
        <v>0</v>
      </c>
      <c r="K1454" s="6" t="str">
        <f t="shared" si="621"/>
        <v>Compilare anagrafica</v>
      </c>
      <c r="L1454" s="5"/>
      <c r="M1454" s="32">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30">
        <f t="shared" si="608"/>
        <v>0</v>
      </c>
      <c r="Z1454" s="30">
        <f t="shared" si="609"/>
        <v>0</v>
      </c>
      <c r="AA1454" s="30">
        <f t="shared" si="610"/>
        <v>0</v>
      </c>
      <c r="AB1454" s="30">
        <f t="shared" si="611"/>
        <v>0</v>
      </c>
      <c r="AC1454" s="30">
        <f t="shared" si="612"/>
        <v>0</v>
      </c>
      <c r="AD1454" s="30">
        <f t="shared" si="613"/>
        <v>0</v>
      </c>
      <c r="AE1454" s="30">
        <f t="shared" si="614"/>
        <v>0</v>
      </c>
      <c r="AF1454" s="30">
        <f t="shared" si="615"/>
        <v>0</v>
      </c>
      <c r="AG1454" s="30">
        <f t="shared" si="616"/>
        <v>0</v>
      </c>
      <c r="AH1454" s="30">
        <f t="shared" si="617"/>
        <v>0</v>
      </c>
      <c r="AI1454" s="30">
        <f t="shared" si="618"/>
        <v>0</v>
      </c>
      <c r="AJ1454" s="30">
        <f t="shared" si="619"/>
        <v>0</v>
      </c>
    </row>
    <row r="1455" spans="1:36" ht="15.75" x14ac:dyDescent="0.25">
      <c r="A1455" s="42" t="str">
        <f t="shared" si="620"/>
        <v>ZERO</v>
      </c>
      <c r="B1455" s="42"/>
      <c r="C1455" s="56" t="s">
        <v>31</v>
      </c>
      <c r="D1455" s="11"/>
      <c r="E1455" s="45" t="s">
        <v>31</v>
      </c>
      <c r="F1455" s="46" t="str">
        <f>VLOOKUP(E1455,ISTRUZIONI!$A$10:$B$26,2)</f>
        <v>-</v>
      </c>
      <c r="G1455" s="10"/>
      <c r="H1455" s="57"/>
      <c r="I1455" s="57"/>
      <c r="J1455" s="29">
        <f t="shared" si="595"/>
        <v>0</v>
      </c>
      <c r="K1455" s="6" t="str">
        <f t="shared" si="621"/>
        <v>Compilare anagrafica</v>
      </c>
      <c r="L1455" s="5"/>
      <c r="M1455" s="32">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30">
        <f t="shared" si="608"/>
        <v>0</v>
      </c>
      <c r="Z1455" s="30">
        <f t="shared" si="609"/>
        <v>0</v>
      </c>
      <c r="AA1455" s="30">
        <f t="shared" si="610"/>
        <v>0</v>
      </c>
      <c r="AB1455" s="30">
        <f t="shared" si="611"/>
        <v>0</v>
      </c>
      <c r="AC1455" s="30">
        <f t="shared" si="612"/>
        <v>0</v>
      </c>
      <c r="AD1455" s="30">
        <f t="shared" si="613"/>
        <v>0</v>
      </c>
      <c r="AE1455" s="30">
        <f t="shared" si="614"/>
        <v>0</v>
      </c>
      <c r="AF1455" s="30">
        <f t="shared" si="615"/>
        <v>0</v>
      </c>
      <c r="AG1455" s="30">
        <f t="shared" si="616"/>
        <v>0</v>
      </c>
      <c r="AH1455" s="30">
        <f t="shared" si="617"/>
        <v>0</v>
      </c>
      <c r="AI1455" s="30">
        <f t="shared" si="618"/>
        <v>0</v>
      </c>
      <c r="AJ1455" s="30">
        <f t="shared" si="619"/>
        <v>0</v>
      </c>
    </row>
    <row r="1456" spans="1:36" ht="15.75" x14ac:dyDescent="0.25">
      <c r="A1456" s="42" t="str">
        <f t="shared" si="620"/>
        <v>ZERO</v>
      </c>
      <c r="B1456" s="42"/>
      <c r="C1456" s="56" t="s">
        <v>31</v>
      </c>
      <c r="D1456" s="11"/>
      <c r="E1456" s="45" t="s">
        <v>31</v>
      </c>
      <c r="F1456" s="46" t="str">
        <f>VLOOKUP(E1456,ISTRUZIONI!$A$10:$B$26,2)</f>
        <v>-</v>
      </c>
      <c r="G1456" s="10"/>
      <c r="H1456" s="57"/>
      <c r="I1456" s="57"/>
      <c r="J1456" s="29">
        <f t="shared" si="595"/>
        <v>0</v>
      </c>
      <c r="K1456" s="6" t="str">
        <f t="shared" si="621"/>
        <v>Compilare anagrafica</v>
      </c>
      <c r="L1456" s="5"/>
      <c r="M1456" s="32">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30">
        <f t="shared" si="608"/>
        <v>0</v>
      </c>
      <c r="Z1456" s="30">
        <f t="shared" si="609"/>
        <v>0</v>
      </c>
      <c r="AA1456" s="30">
        <f t="shared" si="610"/>
        <v>0</v>
      </c>
      <c r="AB1456" s="30">
        <f t="shared" si="611"/>
        <v>0</v>
      </c>
      <c r="AC1456" s="30">
        <f t="shared" si="612"/>
        <v>0</v>
      </c>
      <c r="AD1456" s="30">
        <f t="shared" si="613"/>
        <v>0</v>
      </c>
      <c r="AE1456" s="30">
        <f t="shared" si="614"/>
        <v>0</v>
      </c>
      <c r="AF1456" s="30">
        <f t="shared" si="615"/>
        <v>0</v>
      </c>
      <c r="AG1456" s="30">
        <f t="shared" si="616"/>
        <v>0</v>
      </c>
      <c r="AH1456" s="30">
        <f t="shared" si="617"/>
        <v>0</v>
      </c>
      <c r="AI1456" s="30">
        <f t="shared" si="618"/>
        <v>0</v>
      </c>
      <c r="AJ1456" s="30">
        <f t="shared" si="619"/>
        <v>0</v>
      </c>
    </row>
    <row r="1457" spans="1:36" ht="15.75" x14ac:dyDescent="0.25">
      <c r="A1457" s="42" t="str">
        <f t="shared" si="620"/>
        <v>ZERO</v>
      </c>
      <c r="B1457" s="42"/>
      <c r="C1457" s="56" t="s">
        <v>31</v>
      </c>
      <c r="D1457" s="11"/>
      <c r="E1457" s="45" t="s">
        <v>31</v>
      </c>
      <c r="F1457" s="46" t="str">
        <f>VLOOKUP(E1457,ISTRUZIONI!$A$10:$B$26,2)</f>
        <v>-</v>
      </c>
      <c r="G1457" s="10"/>
      <c r="H1457" s="57"/>
      <c r="I1457" s="57"/>
      <c r="J1457" s="29">
        <f t="shared" si="595"/>
        <v>0</v>
      </c>
      <c r="K1457" s="6" t="str">
        <f t="shared" si="621"/>
        <v>Compilare anagrafica</v>
      </c>
      <c r="L1457" s="5"/>
      <c r="M1457" s="32">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30">
        <f t="shared" si="608"/>
        <v>0</v>
      </c>
      <c r="Z1457" s="30">
        <f t="shared" si="609"/>
        <v>0</v>
      </c>
      <c r="AA1457" s="30">
        <f t="shared" si="610"/>
        <v>0</v>
      </c>
      <c r="AB1457" s="30">
        <f t="shared" si="611"/>
        <v>0</v>
      </c>
      <c r="AC1457" s="30">
        <f t="shared" si="612"/>
        <v>0</v>
      </c>
      <c r="AD1457" s="30">
        <f t="shared" si="613"/>
        <v>0</v>
      </c>
      <c r="AE1457" s="30">
        <f t="shared" si="614"/>
        <v>0</v>
      </c>
      <c r="AF1457" s="30">
        <f t="shared" si="615"/>
        <v>0</v>
      </c>
      <c r="AG1457" s="30">
        <f t="shared" si="616"/>
        <v>0</v>
      </c>
      <c r="AH1457" s="30">
        <f t="shared" si="617"/>
        <v>0</v>
      </c>
      <c r="AI1457" s="30">
        <f t="shared" si="618"/>
        <v>0</v>
      </c>
      <c r="AJ1457" s="30">
        <f t="shared" si="619"/>
        <v>0</v>
      </c>
    </row>
    <row r="1458" spans="1:36" ht="15.75" x14ac:dyDescent="0.25">
      <c r="A1458" s="42" t="str">
        <f t="shared" si="620"/>
        <v>ZERO</v>
      </c>
      <c r="B1458" s="42"/>
      <c r="C1458" s="56" t="s">
        <v>31</v>
      </c>
      <c r="D1458" s="11"/>
      <c r="E1458" s="45" t="s">
        <v>31</v>
      </c>
      <c r="F1458" s="46" t="str">
        <f>VLOOKUP(E1458,ISTRUZIONI!$A$10:$B$26,2)</f>
        <v>-</v>
      </c>
      <c r="G1458" s="10"/>
      <c r="H1458" s="57"/>
      <c r="I1458" s="57"/>
      <c r="J1458" s="29">
        <f t="shared" si="595"/>
        <v>0</v>
      </c>
      <c r="K1458" s="6" t="str">
        <f t="shared" si="621"/>
        <v>Compilare anagrafica</v>
      </c>
      <c r="L1458" s="5"/>
      <c r="M1458" s="32">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30">
        <f t="shared" si="608"/>
        <v>0</v>
      </c>
      <c r="Z1458" s="30">
        <f t="shared" si="609"/>
        <v>0</v>
      </c>
      <c r="AA1458" s="30">
        <f t="shared" si="610"/>
        <v>0</v>
      </c>
      <c r="AB1458" s="30">
        <f t="shared" si="611"/>
        <v>0</v>
      </c>
      <c r="AC1458" s="30">
        <f t="shared" si="612"/>
        <v>0</v>
      </c>
      <c r="AD1458" s="30">
        <f t="shared" si="613"/>
        <v>0</v>
      </c>
      <c r="AE1458" s="30">
        <f t="shared" si="614"/>
        <v>0</v>
      </c>
      <c r="AF1458" s="30">
        <f t="shared" si="615"/>
        <v>0</v>
      </c>
      <c r="AG1458" s="30">
        <f t="shared" si="616"/>
        <v>0</v>
      </c>
      <c r="AH1458" s="30">
        <f t="shared" si="617"/>
        <v>0</v>
      </c>
      <c r="AI1458" s="30">
        <f t="shared" si="618"/>
        <v>0</v>
      </c>
      <c r="AJ1458" s="30">
        <f t="shared" si="619"/>
        <v>0</v>
      </c>
    </row>
    <row r="1459" spans="1:36" ht="15.75" x14ac:dyDescent="0.25">
      <c r="A1459" s="42" t="str">
        <f t="shared" si="620"/>
        <v>ZERO</v>
      </c>
      <c r="B1459" s="42"/>
      <c r="C1459" s="56" t="s">
        <v>31</v>
      </c>
      <c r="D1459" s="11"/>
      <c r="E1459" s="45" t="s">
        <v>31</v>
      </c>
      <c r="F1459" s="46" t="str">
        <f>VLOOKUP(E1459,ISTRUZIONI!$A$10:$B$26,2)</f>
        <v>-</v>
      </c>
      <c r="G1459" s="10"/>
      <c r="H1459" s="57"/>
      <c r="I1459" s="57"/>
      <c r="J1459" s="29">
        <f t="shared" si="595"/>
        <v>0</v>
      </c>
      <c r="K1459" s="6" t="str">
        <f t="shared" si="621"/>
        <v>Compilare anagrafica</v>
      </c>
      <c r="L1459" s="5"/>
      <c r="M1459" s="32">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30">
        <f t="shared" si="608"/>
        <v>0</v>
      </c>
      <c r="Z1459" s="30">
        <f t="shared" si="609"/>
        <v>0</v>
      </c>
      <c r="AA1459" s="30">
        <f t="shared" si="610"/>
        <v>0</v>
      </c>
      <c r="AB1459" s="30">
        <f t="shared" si="611"/>
        <v>0</v>
      </c>
      <c r="AC1459" s="30">
        <f t="shared" si="612"/>
        <v>0</v>
      </c>
      <c r="AD1459" s="30">
        <f t="shared" si="613"/>
        <v>0</v>
      </c>
      <c r="AE1459" s="30">
        <f t="shared" si="614"/>
        <v>0</v>
      </c>
      <c r="AF1459" s="30">
        <f t="shared" si="615"/>
        <v>0</v>
      </c>
      <c r="AG1459" s="30">
        <f t="shared" si="616"/>
        <v>0</v>
      </c>
      <c r="AH1459" s="30">
        <f t="shared" si="617"/>
        <v>0</v>
      </c>
      <c r="AI1459" s="30">
        <f t="shared" si="618"/>
        <v>0</v>
      </c>
      <c r="AJ1459" s="30">
        <f t="shared" si="619"/>
        <v>0</v>
      </c>
    </row>
    <row r="1460" spans="1:36" ht="15.75" x14ac:dyDescent="0.25">
      <c r="A1460" s="42" t="str">
        <f t="shared" si="620"/>
        <v>ZERO</v>
      </c>
      <c r="B1460" s="42"/>
      <c r="C1460" s="56" t="s">
        <v>31</v>
      </c>
      <c r="D1460" s="11"/>
      <c r="E1460" s="45" t="s">
        <v>31</v>
      </c>
      <c r="F1460" s="46" t="str">
        <f>VLOOKUP(E1460,ISTRUZIONI!$A$10:$B$26,2)</f>
        <v>-</v>
      </c>
      <c r="G1460" s="10"/>
      <c r="H1460" s="57"/>
      <c r="I1460" s="57"/>
      <c r="J1460" s="29">
        <f t="shared" si="595"/>
        <v>0</v>
      </c>
      <c r="K1460" s="6" t="str">
        <f t="shared" si="621"/>
        <v>Compilare anagrafica</v>
      </c>
      <c r="L1460" s="5"/>
      <c r="M1460" s="32">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30">
        <f t="shared" si="608"/>
        <v>0</v>
      </c>
      <c r="Z1460" s="30">
        <f t="shared" si="609"/>
        <v>0</v>
      </c>
      <c r="AA1460" s="30">
        <f t="shared" si="610"/>
        <v>0</v>
      </c>
      <c r="AB1460" s="30">
        <f t="shared" si="611"/>
        <v>0</v>
      </c>
      <c r="AC1460" s="30">
        <f t="shared" si="612"/>
        <v>0</v>
      </c>
      <c r="AD1460" s="30">
        <f t="shared" si="613"/>
        <v>0</v>
      </c>
      <c r="AE1460" s="30">
        <f t="shared" si="614"/>
        <v>0</v>
      </c>
      <c r="AF1460" s="30">
        <f t="shared" si="615"/>
        <v>0</v>
      </c>
      <c r="AG1460" s="30">
        <f t="shared" si="616"/>
        <v>0</v>
      </c>
      <c r="AH1460" s="30">
        <f t="shared" si="617"/>
        <v>0</v>
      </c>
      <c r="AI1460" s="30">
        <f t="shared" si="618"/>
        <v>0</v>
      </c>
      <c r="AJ1460" s="30">
        <f t="shared" si="619"/>
        <v>0</v>
      </c>
    </row>
    <row r="1461" spans="1:36" ht="15.75" x14ac:dyDescent="0.25">
      <c r="A1461" s="42" t="str">
        <f t="shared" si="620"/>
        <v>ZERO</v>
      </c>
      <c r="B1461" s="42"/>
      <c r="C1461" s="56" t="s">
        <v>31</v>
      </c>
      <c r="D1461" s="11"/>
      <c r="E1461" s="45" t="s">
        <v>31</v>
      </c>
      <c r="F1461" s="46" t="str">
        <f>VLOOKUP(E1461,ISTRUZIONI!$A$10:$B$26,2)</f>
        <v>-</v>
      </c>
      <c r="G1461" s="10"/>
      <c r="H1461" s="57"/>
      <c r="I1461" s="57"/>
      <c r="J1461" s="29">
        <f t="shared" si="595"/>
        <v>0</v>
      </c>
      <c r="K1461" s="6" t="str">
        <f t="shared" si="621"/>
        <v>Compilare anagrafica</v>
      </c>
      <c r="L1461" s="5"/>
      <c r="M1461" s="32">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30">
        <f t="shared" si="608"/>
        <v>0</v>
      </c>
      <c r="Z1461" s="30">
        <f t="shared" si="609"/>
        <v>0</v>
      </c>
      <c r="AA1461" s="30">
        <f t="shared" si="610"/>
        <v>0</v>
      </c>
      <c r="AB1461" s="30">
        <f t="shared" si="611"/>
        <v>0</v>
      </c>
      <c r="AC1461" s="30">
        <f t="shared" si="612"/>
        <v>0</v>
      </c>
      <c r="AD1461" s="30">
        <f t="shared" si="613"/>
        <v>0</v>
      </c>
      <c r="AE1461" s="30">
        <f t="shared" si="614"/>
        <v>0</v>
      </c>
      <c r="AF1461" s="30">
        <f t="shared" si="615"/>
        <v>0</v>
      </c>
      <c r="AG1461" s="30">
        <f t="shared" si="616"/>
        <v>0</v>
      </c>
      <c r="AH1461" s="30">
        <f t="shared" si="617"/>
        <v>0</v>
      </c>
      <c r="AI1461" s="30">
        <f t="shared" si="618"/>
        <v>0</v>
      </c>
      <c r="AJ1461" s="30">
        <f t="shared" si="619"/>
        <v>0</v>
      </c>
    </row>
    <row r="1462" spans="1:36" ht="15.75" x14ac:dyDescent="0.25">
      <c r="A1462" s="42" t="str">
        <f t="shared" si="620"/>
        <v>ZERO</v>
      </c>
      <c r="B1462" s="42"/>
      <c r="C1462" s="56" t="s">
        <v>31</v>
      </c>
      <c r="D1462" s="11"/>
      <c r="E1462" s="45" t="s">
        <v>31</v>
      </c>
      <c r="F1462" s="46" t="str">
        <f>VLOOKUP(E1462,ISTRUZIONI!$A$10:$B$26,2)</f>
        <v>-</v>
      </c>
      <c r="G1462" s="10"/>
      <c r="H1462" s="57"/>
      <c r="I1462" s="57"/>
      <c r="J1462" s="29">
        <f t="shared" si="595"/>
        <v>0</v>
      </c>
      <c r="K1462" s="6" t="str">
        <f t="shared" si="621"/>
        <v>Compilare anagrafica</v>
      </c>
      <c r="L1462" s="5"/>
      <c r="M1462" s="32">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30">
        <f t="shared" si="608"/>
        <v>0</v>
      </c>
      <c r="Z1462" s="30">
        <f t="shared" si="609"/>
        <v>0</v>
      </c>
      <c r="AA1462" s="30">
        <f t="shared" si="610"/>
        <v>0</v>
      </c>
      <c r="AB1462" s="30">
        <f t="shared" si="611"/>
        <v>0</v>
      </c>
      <c r="AC1462" s="30">
        <f t="shared" si="612"/>
        <v>0</v>
      </c>
      <c r="AD1462" s="30">
        <f t="shared" si="613"/>
        <v>0</v>
      </c>
      <c r="AE1462" s="30">
        <f t="shared" si="614"/>
        <v>0</v>
      </c>
      <c r="AF1462" s="30">
        <f t="shared" si="615"/>
        <v>0</v>
      </c>
      <c r="AG1462" s="30">
        <f t="shared" si="616"/>
        <v>0</v>
      </c>
      <c r="AH1462" s="30">
        <f t="shared" si="617"/>
        <v>0</v>
      </c>
      <c r="AI1462" s="30">
        <f t="shared" si="618"/>
        <v>0</v>
      </c>
      <c r="AJ1462" s="30">
        <f t="shared" si="619"/>
        <v>0</v>
      </c>
    </row>
    <row r="1463" spans="1:36" ht="15.75" x14ac:dyDescent="0.25">
      <c r="A1463" s="42" t="str">
        <f t="shared" si="620"/>
        <v>ZERO</v>
      </c>
      <c r="B1463" s="42"/>
      <c r="C1463" s="56" t="s">
        <v>31</v>
      </c>
      <c r="D1463" s="11"/>
      <c r="E1463" s="45" t="s">
        <v>31</v>
      </c>
      <c r="F1463" s="46" t="str">
        <f>VLOOKUP(E1463,ISTRUZIONI!$A$10:$B$26,2)</f>
        <v>-</v>
      </c>
      <c r="G1463" s="10"/>
      <c r="H1463" s="57"/>
      <c r="I1463" s="57"/>
      <c r="J1463" s="29">
        <f t="shared" si="595"/>
        <v>0</v>
      </c>
      <c r="K1463" s="6" t="str">
        <f t="shared" si="621"/>
        <v>Compilare anagrafica</v>
      </c>
      <c r="L1463" s="5"/>
      <c r="M1463" s="32">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30">
        <f t="shared" si="608"/>
        <v>0</v>
      </c>
      <c r="Z1463" s="30">
        <f t="shared" si="609"/>
        <v>0</v>
      </c>
      <c r="AA1463" s="30">
        <f t="shared" si="610"/>
        <v>0</v>
      </c>
      <c r="AB1463" s="30">
        <f t="shared" si="611"/>
        <v>0</v>
      </c>
      <c r="AC1463" s="30">
        <f t="shared" si="612"/>
        <v>0</v>
      </c>
      <c r="AD1463" s="30">
        <f t="shared" si="613"/>
        <v>0</v>
      </c>
      <c r="AE1463" s="30">
        <f t="shared" si="614"/>
        <v>0</v>
      </c>
      <c r="AF1463" s="30">
        <f t="shared" si="615"/>
        <v>0</v>
      </c>
      <c r="AG1463" s="30">
        <f t="shared" si="616"/>
        <v>0</v>
      </c>
      <c r="AH1463" s="30">
        <f t="shared" si="617"/>
        <v>0</v>
      </c>
      <c r="AI1463" s="30">
        <f t="shared" si="618"/>
        <v>0</v>
      </c>
      <c r="AJ1463" s="30">
        <f t="shared" si="619"/>
        <v>0</v>
      </c>
    </row>
    <row r="1464" spans="1:36" ht="15.75" x14ac:dyDescent="0.25">
      <c r="A1464" s="42" t="str">
        <f t="shared" si="620"/>
        <v>ZERO</v>
      </c>
      <c r="B1464" s="42"/>
      <c r="C1464" s="56" t="s">
        <v>31</v>
      </c>
      <c r="D1464" s="11"/>
      <c r="E1464" s="45" t="s">
        <v>31</v>
      </c>
      <c r="F1464" s="46" t="str">
        <f>VLOOKUP(E1464,ISTRUZIONI!$A$10:$B$26,2)</f>
        <v>-</v>
      </c>
      <c r="G1464" s="10"/>
      <c r="H1464" s="57"/>
      <c r="I1464" s="57"/>
      <c r="J1464" s="29">
        <f t="shared" si="595"/>
        <v>0</v>
      </c>
      <c r="K1464" s="6" t="str">
        <f t="shared" si="621"/>
        <v>Compilare anagrafica</v>
      </c>
      <c r="L1464" s="5"/>
      <c r="M1464" s="32">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30">
        <f t="shared" si="608"/>
        <v>0</v>
      </c>
      <c r="Z1464" s="30">
        <f t="shared" si="609"/>
        <v>0</v>
      </c>
      <c r="AA1464" s="30">
        <f t="shared" si="610"/>
        <v>0</v>
      </c>
      <c r="AB1464" s="30">
        <f t="shared" si="611"/>
        <v>0</v>
      </c>
      <c r="AC1464" s="30">
        <f t="shared" si="612"/>
        <v>0</v>
      </c>
      <c r="AD1464" s="30">
        <f t="shared" si="613"/>
        <v>0</v>
      </c>
      <c r="AE1464" s="30">
        <f t="shared" si="614"/>
        <v>0</v>
      </c>
      <c r="AF1464" s="30">
        <f t="shared" si="615"/>
        <v>0</v>
      </c>
      <c r="AG1464" s="30">
        <f t="shared" si="616"/>
        <v>0</v>
      </c>
      <c r="AH1464" s="30">
        <f t="shared" si="617"/>
        <v>0</v>
      </c>
      <c r="AI1464" s="30">
        <f t="shared" si="618"/>
        <v>0</v>
      </c>
      <c r="AJ1464" s="30">
        <f t="shared" si="619"/>
        <v>0</v>
      </c>
    </row>
    <row r="1465" spans="1:36" ht="15.75" x14ac:dyDescent="0.25">
      <c r="A1465" s="42" t="str">
        <f t="shared" si="620"/>
        <v>ZERO</v>
      </c>
      <c r="B1465" s="42"/>
      <c r="C1465" s="56" t="s">
        <v>31</v>
      </c>
      <c r="D1465" s="11"/>
      <c r="E1465" s="45" t="s">
        <v>31</v>
      </c>
      <c r="F1465" s="46" t="str">
        <f>VLOOKUP(E1465,ISTRUZIONI!$A$10:$B$26,2)</f>
        <v>-</v>
      </c>
      <c r="G1465" s="10"/>
      <c r="H1465" s="57"/>
      <c r="I1465" s="57"/>
      <c r="J1465" s="29">
        <f t="shared" si="595"/>
        <v>0</v>
      </c>
      <c r="K1465" s="6" t="str">
        <f t="shared" si="621"/>
        <v>Compilare anagrafica</v>
      </c>
      <c r="L1465" s="5"/>
      <c r="M1465" s="32">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30">
        <f t="shared" si="608"/>
        <v>0</v>
      </c>
      <c r="Z1465" s="30">
        <f t="shared" si="609"/>
        <v>0</v>
      </c>
      <c r="AA1465" s="30">
        <f t="shared" si="610"/>
        <v>0</v>
      </c>
      <c r="AB1465" s="30">
        <f t="shared" si="611"/>
        <v>0</v>
      </c>
      <c r="AC1465" s="30">
        <f t="shared" si="612"/>
        <v>0</v>
      </c>
      <c r="AD1465" s="30">
        <f t="shared" si="613"/>
        <v>0</v>
      </c>
      <c r="AE1465" s="30">
        <f t="shared" si="614"/>
        <v>0</v>
      </c>
      <c r="AF1465" s="30">
        <f t="shared" si="615"/>
        <v>0</v>
      </c>
      <c r="AG1465" s="30">
        <f t="shared" si="616"/>
        <v>0</v>
      </c>
      <c r="AH1465" s="30">
        <f t="shared" si="617"/>
        <v>0</v>
      </c>
      <c r="AI1465" s="30">
        <f t="shared" si="618"/>
        <v>0</v>
      </c>
      <c r="AJ1465" s="30">
        <f t="shared" si="619"/>
        <v>0</v>
      </c>
    </row>
    <row r="1466" spans="1:36" ht="15.75" x14ac:dyDescent="0.25">
      <c r="A1466" s="42" t="str">
        <f t="shared" si="620"/>
        <v>ZERO</v>
      </c>
      <c r="B1466" s="42"/>
      <c r="C1466" s="56" t="s">
        <v>31</v>
      </c>
      <c r="D1466" s="11"/>
      <c r="E1466" s="45" t="s">
        <v>31</v>
      </c>
      <c r="F1466" s="46" t="str">
        <f>VLOOKUP(E1466,ISTRUZIONI!$A$10:$B$26,2)</f>
        <v>-</v>
      </c>
      <c r="G1466" s="10"/>
      <c r="H1466" s="57"/>
      <c r="I1466" s="57"/>
      <c r="J1466" s="29">
        <f t="shared" si="595"/>
        <v>0</v>
      </c>
      <c r="K1466" s="6" t="str">
        <f t="shared" si="621"/>
        <v>Compilare anagrafica</v>
      </c>
      <c r="L1466" s="5"/>
      <c r="M1466" s="32">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30">
        <f t="shared" si="608"/>
        <v>0</v>
      </c>
      <c r="Z1466" s="30">
        <f t="shared" si="609"/>
        <v>0</v>
      </c>
      <c r="AA1466" s="30">
        <f t="shared" si="610"/>
        <v>0</v>
      </c>
      <c r="AB1466" s="30">
        <f t="shared" si="611"/>
        <v>0</v>
      </c>
      <c r="AC1466" s="30">
        <f t="shared" si="612"/>
        <v>0</v>
      </c>
      <c r="AD1466" s="30">
        <f t="shared" si="613"/>
        <v>0</v>
      </c>
      <c r="AE1466" s="30">
        <f t="shared" si="614"/>
        <v>0</v>
      </c>
      <c r="AF1466" s="30">
        <f t="shared" si="615"/>
        <v>0</v>
      </c>
      <c r="AG1466" s="30">
        <f t="shared" si="616"/>
        <v>0</v>
      </c>
      <c r="AH1466" s="30">
        <f t="shared" si="617"/>
        <v>0</v>
      </c>
      <c r="AI1466" s="30">
        <f t="shared" si="618"/>
        <v>0</v>
      </c>
      <c r="AJ1466" s="30">
        <f t="shared" si="619"/>
        <v>0</v>
      </c>
    </row>
    <row r="1467" spans="1:36" ht="15.75" x14ac:dyDescent="0.25">
      <c r="A1467" s="42" t="str">
        <f t="shared" si="620"/>
        <v>ZERO</v>
      </c>
      <c r="B1467" s="42"/>
      <c r="C1467" s="56" t="s">
        <v>31</v>
      </c>
      <c r="D1467" s="11"/>
      <c r="E1467" s="45" t="s">
        <v>31</v>
      </c>
      <c r="F1467" s="46" t="str">
        <f>VLOOKUP(E1467,ISTRUZIONI!$A$10:$B$26,2)</f>
        <v>-</v>
      </c>
      <c r="G1467" s="10"/>
      <c r="H1467" s="57"/>
      <c r="I1467" s="57"/>
      <c r="J1467" s="29">
        <f t="shared" si="595"/>
        <v>0</v>
      </c>
      <c r="K1467" s="6" t="str">
        <f t="shared" si="621"/>
        <v>Compilare anagrafica</v>
      </c>
      <c r="L1467" s="5"/>
      <c r="M1467" s="32">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30">
        <f t="shared" si="608"/>
        <v>0</v>
      </c>
      <c r="Z1467" s="30">
        <f t="shared" si="609"/>
        <v>0</v>
      </c>
      <c r="AA1467" s="30">
        <f t="shared" si="610"/>
        <v>0</v>
      </c>
      <c r="AB1467" s="30">
        <f t="shared" si="611"/>
        <v>0</v>
      </c>
      <c r="AC1467" s="30">
        <f t="shared" si="612"/>
        <v>0</v>
      </c>
      <c r="AD1467" s="30">
        <f t="shared" si="613"/>
        <v>0</v>
      </c>
      <c r="AE1467" s="30">
        <f t="shared" si="614"/>
        <v>0</v>
      </c>
      <c r="AF1467" s="30">
        <f t="shared" si="615"/>
        <v>0</v>
      </c>
      <c r="AG1467" s="30">
        <f t="shared" si="616"/>
        <v>0</v>
      </c>
      <c r="AH1467" s="30">
        <f t="shared" si="617"/>
        <v>0</v>
      </c>
      <c r="AI1467" s="30">
        <f t="shared" si="618"/>
        <v>0</v>
      </c>
      <c r="AJ1467" s="30">
        <f t="shared" si="619"/>
        <v>0</v>
      </c>
    </row>
    <row r="1468" spans="1:36" ht="15.75" x14ac:dyDescent="0.25">
      <c r="A1468" s="42" t="str">
        <f t="shared" si="620"/>
        <v>ZERO</v>
      </c>
      <c r="B1468" s="42"/>
      <c r="C1468" s="56" t="s">
        <v>31</v>
      </c>
      <c r="D1468" s="11"/>
      <c r="E1468" s="45" t="s">
        <v>31</v>
      </c>
      <c r="F1468" s="46" t="str">
        <f>VLOOKUP(E1468,ISTRUZIONI!$A$10:$B$26,2)</f>
        <v>-</v>
      </c>
      <c r="G1468" s="10"/>
      <c r="H1468" s="57"/>
      <c r="I1468" s="57"/>
      <c r="J1468" s="29">
        <f t="shared" si="595"/>
        <v>0</v>
      </c>
      <c r="K1468" s="6" t="str">
        <f t="shared" si="621"/>
        <v>Compilare anagrafica</v>
      </c>
      <c r="L1468" s="5"/>
      <c r="M1468" s="32">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30">
        <f t="shared" si="608"/>
        <v>0</v>
      </c>
      <c r="Z1468" s="30">
        <f t="shared" si="609"/>
        <v>0</v>
      </c>
      <c r="AA1468" s="30">
        <f t="shared" si="610"/>
        <v>0</v>
      </c>
      <c r="AB1468" s="30">
        <f t="shared" si="611"/>
        <v>0</v>
      </c>
      <c r="AC1468" s="30">
        <f t="shared" si="612"/>
        <v>0</v>
      </c>
      <c r="AD1468" s="30">
        <f t="shared" si="613"/>
        <v>0</v>
      </c>
      <c r="AE1468" s="30">
        <f t="shared" si="614"/>
        <v>0</v>
      </c>
      <c r="AF1468" s="30">
        <f t="shared" si="615"/>
        <v>0</v>
      </c>
      <c r="AG1468" s="30">
        <f t="shared" si="616"/>
        <v>0</v>
      </c>
      <c r="AH1468" s="30">
        <f t="shared" si="617"/>
        <v>0</v>
      </c>
      <c r="AI1468" s="30">
        <f t="shared" si="618"/>
        <v>0</v>
      </c>
      <c r="AJ1468" s="30">
        <f t="shared" si="619"/>
        <v>0</v>
      </c>
    </row>
    <row r="1469" spans="1:36" ht="15.75" x14ac:dyDescent="0.25">
      <c r="A1469" s="42" t="str">
        <f t="shared" si="620"/>
        <v>ZERO</v>
      </c>
      <c r="B1469" s="42"/>
      <c r="C1469" s="56" t="s">
        <v>31</v>
      </c>
      <c r="D1469" s="11"/>
      <c r="E1469" s="45" t="s">
        <v>31</v>
      </c>
      <c r="F1469" s="46" t="str">
        <f>VLOOKUP(E1469,ISTRUZIONI!$A$10:$B$26,2)</f>
        <v>-</v>
      </c>
      <c r="G1469" s="10"/>
      <c r="H1469" s="57"/>
      <c r="I1469" s="57"/>
      <c r="J1469" s="29">
        <f t="shared" si="595"/>
        <v>0</v>
      </c>
      <c r="K1469" s="6" t="str">
        <f t="shared" si="621"/>
        <v>Compilare anagrafica</v>
      </c>
      <c r="L1469" s="5"/>
      <c r="M1469" s="32">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30">
        <f t="shared" si="608"/>
        <v>0</v>
      </c>
      <c r="Z1469" s="30">
        <f t="shared" si="609"/>
        <v>0</v>
      </c>
      <c r="AA1469" s="30">
        <f t="shared" si="610"/>
        <v>0</v>
      </c>
      <c r="AB1469" s="30">
        <f t="shared" si="611"/>
        <v>0</v>
      </c>
      <c r="AC1469" s="30">
        <f t="shared" si="612"/>
        <v>0</v>
      </c>
      <c r="AD1469" s="30">
        <f t="shared" si="613"/>
        <v>0</v>
      </c>
      <c r="AE1469" s="30">
        <f t="shared" si="614"/>
        <v>0</v>
      </c>
      <c r="AF1469" s="30">
        <f t="shared" si="615"/>
        <v>0</v>
      </c>
      <c r="AG1469" s="30">
        <f t="shared" si="616"/>
        <v>0</v>
      </c>
      <c r="AH1469" s="30">
        <f t="shared" si="617"/>
        <v>0</v>
      </c>
      <c r="AI1469" s="30">
        <f t="shared" si="618"/>
        <v>0</v>
      </c>
      <c r="AJ1469" s="30">
        <f t="shared" si="619"/>
        <v>0</v>
      </c>
    </row>
    <row r="1470" spans="1:36" ht="15.75" x14ac:dyDescent="0.25">
      <c r="A1470" s="42" t="str">
        <f t="shared" si="620"/>
        <v>ZERO</v>
      </c>
      <c r="B1470" s="42"/>
      <c r="C1470" s="56" t="s">
        <v>31</v>
      </c>
      <c r="D1470" s="11"/>
      <c r="E1470" s="45" t="s">
        <v>31</v>
      </c>
      <c r="F1470" s="46" t="str">
        <f>VLOOKUP(E1470,ISTRUZIONI!$A$10:$B$26,2)</f>
        <v>-</v>
      </c>
      <c r="G1470" s="10"/>
      <c r="H1470" s="57"/>
      <c r="I1470" s="57"/>
      <c r="J1470" s="29">
        <f t="shared" si="595"/>
        <v>0</v>
      </c>
      <c r="K1470" s="6" t="str">
        <f t="shared" si="621"/>
        <v>Compilare anagrafica</v>
      </c>
      <c r="L1470" s="5"/>
      <c r="M1470" s="32">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30">
        <f t="shared" si="608"/>
        <v>0</v>
      </c>
      <c r="Z1470" s="30">
        <f t="shared" si="609"/>
        <v>0</v>
      </c>
      <c r="AA1470" s="30">
        <f t="shared" si="610"/>
        <v>0</v>
      </c>
      <c r="AB1470" s="30">
        <f t="shared" si="611"/>
        <v>0</v>
      </c>
      <c r="AC1470" s="30">
        <f t="shared" si="612"/>
        <v>0</v>
      </c>
      <c r="AD1470" s="30">
        <f t="shared" si="613"/>
        <v>0</v>
      </c>
      <c r="AE1470" s="30">
        <f t="shared" si="614"/>
        <v>0</v>
      </c>
      <c r="AF1470" s="30">
        <f t="shared" si="615"/>
        <v>0</v>
      </c>
      <c r="AG1470" s="30">
        <f t="shared" si="616"/>
        <v>0</v>
      </c>
      <c r="AH1470" s="30">
        <f t="shared" si="617"/>
        <v>0</v>
      </c>
      <c r="AI1470" s="30">
        <f t="shared" si="618"/>
        <v>0</v>
      </c>
      <c r="AJ1470" s="30">
        <f t="shared" si="619"/>
        <v>0</v>
      </c>
    </row>
    <row r="1471" spans="1:36" ht="15.75" x14ac:dyDescent="0.25">
      <c r="A1471" s="42" t="str">
        <f t="shared" si="620"/>
        <v>ZERO</v>
      </c>
      <c r="B1471" s="42"/>
      <c r="C1471" s="56" t="s">
        <v>31</v>
      </c>
      <c r="D1471" s="11"/>
      <c r="E1471" s="45" t="s">
        <v>31</v>
      </c>
      <c r="F1471" s="46" t="str">
        <f>VLOOKUP(E1471,ISTRUZIONI!$A$10:$B$26,2)</f>
        <v>-</v>
      </c>
      <c r="G1471" s="10"/>
      <c r="H1471" s="57"/>
      <c r="I1471" s="57"/>
      <c r="J1471" s="29">
        <f t="shared" si="595"/>
        <v>0</v>
      </c>
      <c r="K1471" s="6" t="str">
        <f t="shared" si="621"/>
        <v>Compilare anagrafica</v>
      </c>
      <c r="L1471" s="5"/>
      <c r="M1471" s="32">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30">
        <f t="shared" si="608"/>
        <v>0</v>
      </c>
      <c r="Z1471" s="30">
        <f t="shared" si="609"/>
        <v>0</v>
      </c>
      <c r="AA1471" s="30">
        <f t="shared" si="610"/>
        <v>0</v>
      </c>
      <c r="AB1471" s="30">
        <f t="shared" si="611"/>
        <v>0</v>
      </c>
      <c r="AC1471" s="30">
        <f t="shared" si="612"/>
        <v>0</v>
      </c>
      <c r="AD1471" s="30">
        <f t="shared" si="613"/>
        <v>0</v>
      </c>
      <c r="AE1471" s="30">
        <f t="shared" si="614"/>
        <v>0</v>
      </c>
      <c r="AF1471" s="30">
        <f t="shared" si="615"/>
        <v>0</v>
      </c>
      <c r="AG1471" s="30">
        <f t="shared" si="616"/>
        <v>0</v>
      </c>
      <c r="AH1471" s="30">
        <f t="shared" si="617"/>
        <v>0</v>
      </c>
      <c r="AI1471" s="30">
        <f t="shared" si="618"/>
        <v>0</v>
      </c>
      <c r="AJ1471" s="30">
        <f t="shared" si="619"/>
        <v>0</v>
      </c>
    </row>
    <row r="1472" spans="1:36" ht="15.75" x14ac:dyDescent="0.25">
      <c r="A1472" s="42" t="str">
        <f t="shared" si="620"/>
        <v>ZERO</v>
      </c>
      <c r="B1472" s="42"/>
      <c r="C1472" s="56" t="s">
        <v>31</v>
      </c>
      <c r="D1472" s="11"/>
      <c r="E1472" s="45" t="s">
        <v>31</v>
      </c>
      <c r="F1472" s="46" t="str">
        <f>VLOOKUP(E1472,ISTRUZIONI!$A$10:$B$26,2)</f>
        <v>-</v>
      </c>
      <c r="G1472" s="10"/>
      <c r="H1472" s="57"/>
      <c r="I1472" s="57"/>
      <c r="J1472" s="29">
        <f t="shared" si="595"/>
        <v>0</v>
      </c>
      <c r="K1472" s="6" t="str">
        <f t="shared" si="621"/>
        <v>Compilare anagrafica</v>
      </c>
      <c r="L1472" s="5"/>
      <c r="M1472" s="32">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30">
        <f t="shared" si="608"/>
        <v>0</v>
      </c>
      <c r="Z1472" s="30">
        <f t="shared" si="609"/>
        <v>0</v>
      </c>
      <c r="AA1472" s="30">
        <f t="shared" si="610"/>
        <v>0</v>
      </c>
      <c r="AB1472" s="30">
        <f t="shared" si="611"/>
        <v>0</v>
      </c>
      <c r="AC1472" s="30">
        <f t="shared" si="612"/>
        <v>0</v>
      </c>
      <c r="AD1472" s="30">
        <f t="shared" si="613"/>
        <v>0</v>
      </c>
      <c r="AE1472" s="30">
        <f t="shared" si="614"/>
        <v>0</v>
      </c>
      <c r="AF1472" s="30">
        <f t="shared" si="615"/>
        <v>0</v>
      </c>
      <c r="AG1472" s="30">
        <f t="shared" si="616"/>
        <v>0</v>
      </c>
      <c r="AH1472" s="30">
        <f t="shared" si="617"/>
        <v>0</v>
      </c>
      <c r="AI1472" s="30">
        <f t="shared" si="618"/>
        <v>0</v>
      </c>
      <c r="AJ1472" s="30">
        <f t="shared" si="619"/>
        <v>0</v>
      </c>
    </row>
    <row r="1473" spans="1:36" ht="15.75" x14ac:dyDescent="0.25">
      <c r="A1473" s="42" t="str">
        <f t="shared" si="620"/>
        <v>ZERO</v>
      </c>
      <c r="B1473" s="42"/>
      <c r="C1473" s="56" t="s">
        <v>31</v>
      </c>
      <c r="D1473" s="11"/>
      <c r="E1473" s="45" t="s">
        <v>31</v>
      </c>
      <c r="F1473" s="46" t="str">
        <f>VLOOKUP(E1473,ISTRUZIONI!$A$10:$B$26,2)</f>
        <v>-</v>
      </c>
      <c r="G1473" s="10"/>
      <c r="H1473" s="57"/>
      <c r="I1473" s="57"/>
      <c r="J1473" s="29">
        <f t="shared" si="595"/>
        <v>0</v>
      </c>
      <c r="K1473" s="6" t="str">
        <f t="shared" si="621"/>
        <v>Compilare anagrafica</v>
      </c>
      <c r="L1473" s="5"/>
      <c r="M1473" s="32">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30">
        <f t="shared" si="608"/>
        <v>0</v>
      </c>
      <c r="Z1473" s="30">
        <f t="shared" si="609"/>
        <v>0</v>
      </c>
      <c r="AA1473" s="30">
        <f t="shared" si="610"/>
        <v>0</v>
      </c>
      <c r="AB1473" s="30">
        <f t="shared" si="611"/>
        <v>0</v>
      </c>
      <c r="AC1473" s="30">
        <f t="shared" si="612"/>
        <v>0</v>
      </c>
      <c r="AD1473" s="30">
        <f t="shared" si="613"/>
        <v>0</v>
      </c>
      <c r="AE1473" s="30">
        <f t="shared" si="614"/>
        <v>0</v>
      </c>
      <c r="AF1473" s="30">
        <f t="shared" si="615"/>
        <v>0</v>
      </c>
      <c r="AG1473" s="30">
        <f t="shared" si="616"/>
        <v>0</v>
      </c>
      <c r="AH1473" s="30">
        <f t="shared" si="617"/>
        <v>0</v>
      </c>
      <c r="AI1473" s="30">
        <f t="shared" si="618"/>
        <v>0</v>
      </c>
      <c r="AJ1473" s="30">
        <f t="shared" si="619"/>
        <v>0</v>
      </c>
    </row>
    <row r="1474" spans="1:36" ht="15.75" x14ac:dyDescent="0.25">
      <c r="A1474" s="42" t="str">
        <f t="shared" si="620"/>
        <v>ZERO</v>
      </c>
      <c r="B1474" s="42"/>
      <c r="C1474" s="56" t="s">
        <v>31</v>
      </c>
      <c r="D1474" s="11"/>
      <c r="E1474" s="45" t="s">
        <v>31</v>
      </c>
      <c r="F1474" s="46" t="str">
        <f>VLOOKUP(E1474,ISTRUZIONI!$A$10:$B$26,2)</f>
        <v>-</v>
      </c>
      <c r="G1474" s="10"/>
      <c r="H1474" s="57"/>
      <c r="I1474" s="57"/>
      <c r="J1474" s="29">
        <f t="shared" si="595"/>
        <v>0</v>
      </c>
      <c r="K1474" s="6" t="str">
        <f t="shared" si="621"/>
        <v>Compilare anagrafica</v>
      </c>
      <c r="L1474" s="5"/>
      <c r="M1474" s="32">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30">
        <f t="shared" si="608"/>
        <v>0</v>
      </c>
      <c r="Z1474" s="30">
        <f t="shared" si="609"/>
        <v>0</v>
      </c>
      <c r="AA1474" s="30">
        <f t="shared" si="610"/>
        <v>0</v>
      </c>
      <c r="AB1474" s="30">
        <f t="shared" si="611"/>
        <v>0</v>
      </c>
      <c r="AC1474" s="30">
        <f t="shared" si="612"/>
        <v>0</v>
      </c>
      <c r="AD1474" s="30">
        <f t="shared" si="613"/>
        <v>0</v>
      </c>
      <c r="AE1474" s="30">
        <f t="shared" si="614"/>
        <v>0</v>
      </c>
      <c r="AF1474" s="30">
        <f t="shared" si="615"/>
        <v>0</v>
      </c>
      <c r="AG1474" s="30">
        <f t="shared" si="616"/>
        <v>0</v>
      </c>
      <c r="AH1474" s="30">
        <f t="shared" si="617"/>
        <v>0</v>
      </c>
      <c r="AI1474" s="30">
        <f t="shared" si="618"/>
        <v>0</v>
      </c>
      <c r="AJ1474" s="30">
        <f t="shared" si="619"/>
        <v>0</v>
      </c>
    </row>
    <row r="1475" spans="1:36" ht="15.75" x14ac:dyDescent="0.25">
      <c r="A1475" s="42" t="str">
        <f t="shared" si="620"/>
        <v>ZERO</v>
      </c>
      <c r="B1475" s="42"/>
      <c r="C1475" s="56" t="s">
        <v>31</v>
      </c>
      <c r="D1475" s="11"/>
      <c r="E1475" s="45" t="s">
        <v>31</v>
      </c>
      <c r="F1475" s="46" t="str">
        <f>VLOOKUP(E1475,ISTRUZIONI!$A$10:$B$26,2)</f>
        <v>-</v>
      </c>
      <c r="G1475" s="10"/>
      <c r="H1475" s="57"/>
      <c r="I1475" s="57"/>
      <c r="J1475" s="29">
        <f t="shared" si="595"/>
        <v>0</v>
      </c>
      <c r="K1475" s="6" t="str">
        <f t="shared" si="621"/>
        <v>Compilare anagrafica</v>
      </c>
      <c r="L1475" s="5"/>
      <c r="M1475" s="32">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30">
        <f t="shared" si="608"/>
        <v>0</v>
      </c>
      <c r="Z1475" s="30">
        <f t="shared" si="609"/>
        <v>0</v>
      </c>
      <c r="AA1475" s="30">
        <f t="shared" si="610"/>
        <v>0</v>
      </c>
      <c r="AB1475" s="30">
        <f t="shared" si="611"/>
        <v>0</v>
      </c>
      <c r="AC1475" s="30">
        <f t="shared" si="612"/>
        <v>0</v>
      </c>
      <c r="AD1475" s="30">
        <f t="shared" si="613"/>
        <v>0</v>
      </c>
      <c r="AE1475" s="30">
        <f t="shared" si="614"/>
        <v>0</v>
      </c>
      <c r="AF1475" s="30">
        <f t="shared" si="615"/>
        <v>0</v>
      </c>
      <c r="AG1475" s="30">
        <f t="shared" si="616"/>
        <v>0</v>
      </c>
      <c r="AH1475" s="30">
        <f t="shared" si="617"/>
        <v>0</v>
      </c>
      <c r="AI1475" s="30">
        <f t="shared" si="618"/>
        <v>0</v>
      </c>
      <c r="AJ1475" s="30">
        <f t="shared" si="619"/>
        <v>0</v>
      </c>
    </row>
    <row r="1476" spans="1:36" ht="15.75" x14ac:dyDescent="0.25">
      <c r="A1476" s="42" t="str">
        <f t="shared" si="620"/>
        <v>ZERO</v>
      </c>
      <c r="B1476" s="42"/>
      <c r="C1476" s="56" t="s">
        <v>31</v>
      </c>
      <c r="D1476" s="11"/>
      <c r="E1476" s="45" t="s">
        <v>31</v>
      </c>
      <c r="F1476" s="46" t="str">
        <f>VLOOKUP(E1476,ISTRUZIONI!$A$10:$B$26,2)</f>
        <v>-</v>
      </c>
      <c r="G1476" s="10"/>
      <c r="H1476" s="57"/>
      <c r="I1476" s="57"/>
      <c r="J1476" s="29">
        <f t="shared" si="595"/>
        <v>0</v>
      </c>
      <c r="K1476" s="6" t="str">
        <f t="shared" si="621"/>
        <v>Compilare anagrafica</v>
      </c>
      <c r="L1476" s="5"/>
      <c r="M1476" s="32">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30">
        <f t="shared" si="608"/>
        <v>0</v>
      </c>
      <c r="Z1476" s="30">
        <f t="shared" si="609"/>
        <v>0</v>
      </c>
      <c r="AA1476" s="30">
        <f t="shared" si="610"/>
        <v>0</v>
      </c>
      <c r="AB1476" s="30">
        <f t="shared" si="611"/>
        <v>0</v>
      </c>
      <c r="AC1476" s="30">
        <f t="shared" si="612"/>
        <v>0</v>
      </c>
      <c r="AD1476" s="30">
        <f t="shared" si="613"/>
        <v>0</v>
      </c>
      <c r="AE1476" s="30">
        <f t="shared" si="614"/>
        <v>0</v>
      </c>
      <c r="AF1476" s="30">
        <f t="shared" si="615"/>
        <v>0</v>
      </c>
      <c r="AG1476" s="30">
        <f t="shared" si="616"/>
        <v>0</v>
      </c>
      <c r="AH1476" s="30">
        <f t="shared" si="617"/>
        <v>0</v>
      </c>
      <c r="AI1476" s="30">
        <f t="shared" si="618"/>
        <v>0</v>
      </c>
      <c r="AJ1476" s="30">
        <f t="shared" si="619"/>
        <v>0</v>
      </c>
    </row>
    <row r="1477" spans="1:36" ht="15.75" x14ac:dyDescent="0.25">
      <c r="A1477" s="42" t="str">
        <f t="shared" si="620"/>
        <v>ZERO</v>
      </c>
      <c r="B1477" s="42"/>
      <c r="C1477" s="56" t="s">
        <v>31</v>
      </c>
      <c r="D1477" s="11"/>
      <c r="E1477" s="45" t="s">
        <v>31</v>
      </c>
      <c r="F1477" s="46" t="str">
        <f>VLOOKUP(E1477,ISTRUZIONI!$A$10:$B$26,2)</f>
        <v>-</v>
      </c>
      <c r="G1477" s="10"/>
      <c r="H1477" s="57"/>
      <c r="I1477" s="57"/>
      <c r="J1477" s="29">
        <f t="shared" ref="J1477:J1540"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6" t="str">
        <f t="shared" si="621"/>
        <v>Compilare anagrafica</v>
      </c>
      <c r="L1477" s="5"/>
      <c r="M1477" s="32">
        <f t="shared" ref="M1477:M1540"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40"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40"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40"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40"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40"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40"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40"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40"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40"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40"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40"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30">
        <f t="shared" ref="Y1477:Y1504" si="635">(M1477/30)*G1477</f>
        <v>0</v>
      </c>
      <c r="Z1477" s="30">
        <f t="shared" ref="Z1477:Z1504" si="636">(N1477/30)*G1477</f>
        <v>0</v>
      </c>
      <c r="AA1477" s="30">
        <f t="shared" ref="AA1477:AA1504" si="637">(O1477/30)*G1477</f>
        <v>0</v>
      </c>
      <c r="AB1477" s="30">
        <f t="shared" ref="AB1477:AB1504" si="638">(P1477/30)*G1477</f>
        <v>0</v>
      </c>
      <c r="AC1477" s="30">
        <f t="shared" ref="AC1477:AC1504" si="639">(Q1477/30)*G1477</f>
        <v>0</v>
      </c>
      <c r="AD1477" s="30">
        <f t="shared" ref="AD1477:AD1504" si="640">(R1477/30)*G1477</f>
        <v>0</v>
      </c>
      <c r="AE1477" s="30">
        <f t="shared" ref="AE1477:AE1504" si="641">(S1477/30)*G1477</f>
        <v>0</v>
      </c>
      <c r="AF1477" s="30">
        <f t="shared" ref="AF1477:AF1504" si="642">(T1477/30)*G1477</f>
        <v>0</v>
      </c>
      <c r="AG1477" s="30">
        <f t="shared" ref="AG1477:AG1504" si="643">(U1477/30)*G1477</f>
        <v>0</v>
      </c>
      <c r="AH1477" s="30">
        <f t="shared" ref="AH1477:AH1504" si="644">(V1477/30)*G1477</f>
        <v>0</v>
      </c>
      <c r="AI1477" s="30">
        <f t="shared" ref="AI1477:AI1504" si="645">(W1477/30)*G1477</f>
        <v>0</v>
      </c>
      <c r="AJ1477" s="30">
        <f t="shared" ref="AJ1477:AJ1504" si="646">(X1477/30)*G1477</f>
        <v>0</v>
      </c>
    </row>
    <row r="1478" spans="1:36" ht="15.75" x14ac:dyDescent="0.25">
      <c r="A1478" s="42" t="str">
        <f t="shared" ref="A1478:A1541" si="647">IF(OR(C1478="U",C1478="D"),A1477+1,"ZERO")</f>
        <v>ZERO</v>
      </c>
      <c r="B1478" s="42"/>
      <c r="C1478" s="56" t="s">
        <v>31</v>
      </c>
      <c r="D1478" s="11"/>
      <c r="E1478" s="45" t="s">
        <v>31</v>
      </c>
      <c r="F1478" s="46" t="str">
        <f>VLOOKUP(E1478,ISTRUZIONI!$A$10:$B$26,2)</f>
        <v>-</v>
      </c>
      <c r="G1478" s="10"/>
      <c r="H1478" s="57"/>
      <c r="I1478" s="57"/>
      <c r="J1478" s="29">
        <f t="shared" si="622"/>
        <v>0</v>
      </c>
      <c r="K1478" s="6" t="str">
        <f t="shared" ref="K1478:K1541" si="648">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2">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30">
        <f t="shared" si="635"/>
        <v>0</v>
      </c>
      <c r="Z1478" s="30">
        <f t="shared" si="636"/>
        <v>0</v>
      </c>
      <c r="AA1478" s="30">
        <f t="shared" si="637"/>
        <v>0</v>
      </c>
      <c r="AB1478" s="30">
        <f t="shared" si="638"/>
        <v>0</v>
      </c>
      <c r="AC1478" s="30">
        <f t="shared" si="639"/>
        <v>0</v>
      </c>
      <c r="AD1478" s="30">
        <f t="shared" si="640"/>
        <v>0</v>
      </c>
      <c r="AE1478" s="30">
        <f t="shared" si="641"/>
        <v>0</v>
      </c>
      <c r="AF1478" s="30">
        <f t="shared" si="642"/>
        <v>0</v>
      </c>
      <c r="AG1478" s="30">
        <f t="shared" si="643"/>
        <v>0</v>
      </c>
      <c r="AH1478" s="30">
        <f t="shared" si="644"/>
        <v>0</v>
      </c>
      <c r="AI1478" s="30">
        <f t="shared" si="645"/>
        <v>0</v>
      </c>
      <c r="AJ1478" s="30">
        <f t="shared" si="646"/>
        <v>0</v>
      </c>
    </row>
    <row r="1479" spans="1:36" ht="15.75" x14ac:dyDescent="0.25">
      <c r="A1479" s="42" t="str">
        <f t="shared" si="647"/>
        <v>ZERO</v>
      </c>
      <c r="B1479" s="42"/>
      <c r="C1479" s="56" t="s">
        <v>31</v>
      </c>
      <c r="D1479" s="11"/>
      <c r="E1479" s="45" t="s">
        <v>31</v>
      </c>
      <c r="F1479" s="46" t="str">
        <f>VLOOKUP(E1479,ISTRUZIONI!$A$10:$B$26,2)</f>
        <v>-</v>
      </c>
      <c r="G1479" s="10"/>
      <c r="H1479" s="57"/>
      <c r="I1479" s="57"/>
      <c r="J1479" s="29">
        <f t="shared" si="622"/>
        <v>0</v>
      </c>
      <c r="K1479" s="6" t="str">
        <f t="shared" si="648"/>
        <v>Compilare anagrafica</v>
      </c>
      <c r="L1479" s="5"/>
      <c r="M1479" s="32">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30">
        <f t="shared" si="635"/>
        <v>0</v>
      </c>
      <c r="Z1479" s="30">
        <f t="shared" si="636"/>
        <v>0</v>
      </c>
      <c r="AA1479" s="30">
        <f t="shared" si="637"/>
        <v>0</v>
      </c>
      <c r="AB1479" s="30">
        <f t="shared" si="638"/>
        <v>0</v>
      </c>
      <c r="AC1479" s="30">
        <f t="shared" si="639"/>
        <v>0</v>
      </c>
      <c r="AD1479" s="30">
        <f t="shared" si="640"/>
        <v>0</v>
      </c>
      <c r="AE1479" s="30">
        <f t="shared" si="641"/>
        <v>0</v>
      </c>
      <c r="AF1479" s="30">
        <f t="shared" si="642"/>
        <v>0</v>
      </c>
      <c r="AG1479" s="30">
        <f t="shared" si="643"/>
        <v>0</v>
      </c>
      <c r="AH1479" s="30">
        <f t="shared" si="644"/>
        <v>0</v>
      </c>
      <c r="AI1479" s="30">
        <f t="shared" si="645"/>
        <v>0</v>
      </c>
      <c r="AJ1479" s="30">
        <f t="shared" si="646"/>
        <v>0</v>
      </c>
    </row>
    <row r="1480" spans="1:36" ht="15.75" x14ac:dyDescent="0.25">
      <c r="A1480" s="42" t="str">
        <f t="shared" si="647"/>
        <v>ZERO</v>
      </c>
      <c r="B1480" s="42"/>
      <c r="C1480" s="56" t="s">
        <v>31</v>
      </c>
      <c r="D1480" s="11"/>
      <c r="E1480" s="45" t="s">
        <v>31</v>
      </c>
      <c r="F1480" s="46" t="str">
        <f>VLOOKUP(E1480,ISTRUZIONI!$A$10:$B$26,2)</f>
        <v>-</v>
      </c>
      <c r="G1480" s="10"/>
      <c r="H1480" s="57"/>
      <c r="I1480" s="57"/>
      <c r="J1480" s="29">
        <f t="shared" si="622"/>
        <v>0</v>
      </c>
      <c r="K1480" s="6" t="str">
        <f t="shared" si="648"/>
        <v>Compilare anagrafica</v>
      </c>
      <c r="L1480" s="5"/>
      <c r="M1480" s="32">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30">
        <f t="shared" si="635"/>
        <v>0</v>
      </c>
      <c r="Z1480" s="30">
        <f t="shared" si="636"/>
        <v>0</v>
      </c>
      <c r="AA1480" s="30">
        <f t="shared" si="637"/>
        <v>0</v>
      </c>
      <c r="AB1480" s="30">
        <f t="shared" si="638"/>
        <v>0</v>
      </c>
      <c r="AC1480" s="30">
        <f t="shared" si="639"/>
        <v>0</v>
      </c>
      <c r="AD1480" s="30">
        <f t="shared" si="640"/>
        <v>0</v>
      </c>
      <c r="AE1480" s="30">
        <f t="shared" si="641"/>
        <v>0</v>
      </c>
      <c r="AF1480" s="30">
        <f t="shared" si="642"/>
        <v>0</v>
      </c>
      <c r="AG1480" s="30">
        <f t="shared" si="643"/>
        <v>0</v>
      </c>
      <c r="AH1480" s="30">
        <f t="shared" si="644"/>
        <v>0</v>
      </c>
      <c r="AI1480" s="30">
        <f t="shared" si="645"/>
        <v>0</v>
      </c>
      <c r="AJ1480" s="30">
        <f t="shared" si="646"/>
        <v>0</v>
      </c>
    </row>
    <row r="1481" spans="1:36" ht="15.75" x14ac:dyDescent="0.25">
      <c r="A1481" s="42" t="str">
        <f t="shared" si="647"/>
        <v>ZERO</v>
      </c>
      <c r="B1481" s="42"/>
      <c r="C1481" s="56" t="s">
        <v>31</v>
      </c>
      <c r="D1481" s="11"/>
      <c r="E1481" s="45" t="s">
        <v>31</v>
      </c>
      <c r="F1481" s="46" t="str">
        <f>VLOOKUP(E1481,ISTRUZIONI!$A$10:$B$26,2)</f>
        <v>-</v>
      </c>
      <c r="G1481" s="10"/>
      <c r="H1481" s="57"/>
      <c r="I1481" s="57"/>
      <c r="J1481" s="29">
        <f t="shared" si="622"/>
        <v>0</v>
      </c>
      <c r="K1481" s="6" t="str">
        <f t="shared" si="648"/>
        <v>Compilare anagrafica</v>
      </c>
      <c r="L1481" s="5"/>
      <c r="M1481" s="32">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30">
        <f t="shared" si="635"/>
        <v>0</v>
      </c>
      <c r="Z1481" s="30">
        <f t="shared" si="636"/>
        <v>0</v>
      </c>
      <c r="AA1481" s="30">
        <f t="shared" si="637"/>
        <v>0</v>
      </c>
      <c r="AB1481" s="30">
        <f t="shared" si="638"/>
        <v>0</v>
      </c>
      <c r="AC1481" s="30">
        <f t="shared" si="639"/>
        <v>0</v>
      </c>
      <c r="AD1481" s="30">
        <f t="shared" si="640"/>
        <v>0</v>
      </c>
      <c r="AE1481" s="30">
        <f t="shared" si="641"/>
        <v>0</v>
      </c>
      <c r="AF1481" s="30">
        <f t="shared" si="642"/>
        <v>0</v>
      </c>
      <c r="AG1481" s="30">
        <f t="shared" si="643"/>
        <v>0</v>
      </c>
      <c r="AH1481" s="30">
        <f t="shared" si="644"/>
        <v>0</v>
      </c>
      <c r="AI1481" s="30">
        <f t="shared" si="645"/>
        <v>0</v>
      </c>
      <c r="AJ1481" s="30">
        <f t="shared" si="646"/>
        <v>0</v>
      </c>
    </row>
    <row r="1482" spans="1:36" ht="15.75" x14ac:dyDescent="0.25">
      <c r="A1482" s="42" t="str">
        <f t="shared" si="647"/>
        <v>ZERO</v>
      </c>
      <c r="B1482" s="42"/>
      <c r="C1482" s="56" t="s">
        <v>31</v>
      </c>
      <c r="D1482" s="11"/>
      <c r="E1482" s="45" t="s">
        <v>31</v>
      </c>
      <c r="F1482" s="46" t="str">
        <f>VLOOKUP(E1482,ISTRUZIONI!$A$10:$B$26,2)</f>
        <v>-</v>
      </c>
      <c r="G1482" s="10"/>
      <c r="H1482" s="57"/>
      <c r="I1482" s="57"/>
      <c r="J1482" s="29">
        <f t="shared" si="622"/>
        <v>0</v>
      </c>
      <c r="K1482" s="6" t="str">
        <f t="shared" si="648"/>
        <v>Compilare anagrafica</v>
      </c>
      <c r="L1482" s="5"/>
      <c r="M1482" s="32">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30">
        <f t="shared" si="635"/>
        <v>0</v>
      </c>
      <c r="Z1482" s="30">
        <f t="shared" si="636"/>
        <v>0</v>
      </c>
      <c r="AA1482" s="30">
        <f t="shared" si="637"/>
        <v>0</v>
      </c>
      <c r="AB1482" s="30">
        <f t="shared" si="638"/>
        <v>0</v>
      </c>
      <c r="AC1482" s="30">
        <f t="shared" si="639"/>
        <v>0</v>
      </c>
      <c r="AD1482" s="30">
        <f t="shared" si="640"/>
        <v>0</v>
      </c>
      <c r="AE1482" s="30">
        <f t="shared" si="641"/>
        <v>0</v>
      </c>
      <c r="AF1482" s="30">
        <f t="shared" si="642"/>
        <v>0</v>
      </c>
      <c r="AG1482" s="30">
        <f t="shared" si="643"/>
        <v>0</v>
      </c>
      <c r="AH1482" s="30">
        <f t="shared" si="644"/>
        <v>0</v>
      </c>
      <c r="AI1482" s="30">
        <f t="shared" si="645"/>
        <v>0</v>
      </c>
      <c r="AJ1482" s="30">
        <f t="shared" si="646"/>
        <v>0</v>
      </c>
    </row>
    <row r="1483" spans="1:36" ht="15.75" x14ac:dyDescent="0.25">
      <c r="A1483" s="42" t="str">
        <f t="shared" si="647"/>
        <v>ZERO</v>
      </c>
      <c r="B1483" s="42"/>
      <c r="C1483" s="56" t="s">
        <v>31</v>
      </c>
      <c r="D1483" s="11"/>
      <c r="E1483" s="45" t="s">
        <v>31</v>
      </c>
      <c r="F1483" s="46" t="str">
        <f>VLOOKUP(E1483,ISTRUZIONI!$A$10:$B$26,2)</f>
        <v>-</v>
      </c>
      <c r="G1483" s="10"/>
      <c r="H1483" s="57"/>
      <c r="I1483" s="57"/>
      <c r="J1483" s="29">
        <f t="shared" si="622"/>
        <v>0</v>
      </c>
      <c r="K1483" s="6" t="str">
        <f t="shared" si="648"/>
        <v>Compilare anagrafica</v>
      </c>
      <c r="L1483" s="5"/>
      <c r="M1483" s="32">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30">
        <f t="shared" si="635"/>
        <v>0</v>
      </c>
      <c r="Z1483" s="30">
        <f t="shared" si="636"/>
        <v>0</v>
      </c>
      <c r="AA1483" s="30">
        <f t="shared" si="637"/>
        <v>0</v>
      </c>
      <c r="AB1483" s="30">
        <f t="shared" si="638"/>
        <v>0</v>
      </c>
      <c r="AC1483" s="30">
        <f t="shared" si="639"/>
        <v>0</v>
      </c>
      <c r="AD1483" s="30">
        <f t="shared" si="640"/>
        <v>0</v>
      </c>
      <c r="AE1483" s="30">
        <f t="shared" si="641"/>
        <v>0</v>
      </c>
      <c r="AF1483" s="30">
        <f t="shared" si="642"/>
        <v>0</v>
      </c>
      <c r="AG1483" s="30">
        <f t="shared" si="643"/>
        <v>0</v>
      </c>
      <c r="AH1483" s="30">
        <f t="shared" si="644"/>
        <v>0</v>
      </c>
      <c r="AI1483" s="30">
        <f t="shared" si="645"/>
        <v>0</v>
      </c>
      <c r="AJ1483" s="30">
        <f t="shared" si="646"/>
        <v>0</v>
      </c>
    </row>
    <row r="1484" spans="1:36" ht="15.75" x14ac:dyDescent="0.25">
      <c r="A1484" s="42" t="str">
        <f t="shared" si="647"/>
        <v>ZERO</v>
      </c>
      <c r="B1484" s="42"/>
      <c r="C1484" s="56" t="s">
        <v>31</v>
      </c>
      <c r="D1484" s="11"/>
      <c r="E1484" s="45" t="s">
        <v>31</v>
      </c>
      <c r="F1484" s="46" t="str">
        <f>VLOOKUP(E1484,ISTRUZIONI!$A$10:$B$26,2)</f>
        <v>-</v>
      </c>
      <c r="G1484" s="10"/>
      <c r="H1484" s="57"/>
      <c r="I1484" s="57"/>
      <c r="J1484" s="29">
        <f t="shared" si="622"/>
        <v>0</v>
      </c>
      <c r="K1484" s="6" t="str">
        <f t="shared" si="648"/>
        <v>Compilare anagrafica</v>
      </c>
      <c r="L1484" s="5"/>
      <c r="M1484" s="32">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30">
        <f t="shared" si="635"/>
        <v>0</v>
      </c>
      <c r="Z1484" s="30">
        <f t="shared" si="636"/>
        <v>0</v>
      </c>
      <c r="AA1484" s="30">
        <f t="shared" si="637"/>
        <v>0</v>
      </c>
      <c r="AB1484" s="30">
        <f t="shared" si="638"/>
        <v>0</v>
      </c>
      <c r="AC1484" s="30">
        <f t="shared" si="639"/>
        <v>0</v>
      </c>
      <c r="AD1484" s="30">
        <f t="shared" si="640"/>
        <v>0</v>
      </c>
      <c r="AE1484" s="30">
        <f t="shared" si="641"/>
        <v>0</v>
      </c>
      <c r="AF1484" s="30">
        <f t="shared" si="642"/>
        <v>0</v>
      </c>
      <c r="AG1484" s="30">
        <f t="shared" si="643"/>
        <v>0</v>
      </c>
      <c r="AH1484" s="30">
        <f t="shared" si="644"/>
        <v>0</v>
      </c>
      <c r="AI1484" s="30">
        <f t="shared" si="645"/>
        <v>0</v>
      </c>
      <c r="AJ1484" s="30">
        <f t="shared" si="646"/>
        <v>0</v>
      </c>
    </row>
    <row r="1485" spans="1:36" ht="15.75" x14ac:dyDescent="0.25">
      <c r="A1485" s="42" t="str">
        <f t="shared" si="647"/>
        <v>ZERO</v>
      </c>
      <c r="B1485" s="42"/>
      <c r="C1485" s="56" t="s">
        <v>31</v>
      </c>
      <c r="D1485" s="11"/>
      <c r="E1485" s="45" t="s">
        <v>31</v>
      </c>
      <c r="F1485" s="46" t="str">
        <f>VLOOKUP(E1485,ISTRUZIONI!$A$10:$B$26,2)</f>
        <v>-</v>
      </c>
      <c r="G1485" s="10"/>
      <c r="H1485" s="57"/>
      <c r="I1485" s="57"/>
      <c r="J1485" s="29">
        <f t="shared" si="622"/>
        <v>0</v>
      </c>
      <c r="K1485" s="6" t="str">
        <f t="shared" si="648"/>
        <v>Compilare anagrafica</v>
      </c>
      <c r="L1485" s="5"/>
      <c r="M1485" s="32">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30">
        <f t="shared" si="635"/>
        <v>0</v>
      </c>
      <c r="Z1485" s="30">
        <f t="shared" si="636"/>
        <v>0</v>
      </c>
      <c r="AA1485" s="30">
        <f t="shared" si="637"/>
        <v>0</v>
      </c>
      <c r="AB1485" s="30">
        <f t="shared" si="638"/>
        <v>0</v>
      </c>
      <c r="AC1485" s="30">
        <f t="shared" si="639"/>
        <v>0</v>
      </c>
      <c r="AD1485" s="30">
        <f t="shared" si="640"/>
        <v>0</v>
      </c>
      <c r="AE1485" s="30">
        <f t="shared" si="641"/>
        <v>0</v>
      </c>
      <c r="AF1485" s="30">
        <f t="shared" si="642"/>
        <v>0</v>
      </c>
      <c r="AG1485" s="30">
        <f t="shared" si="643"/>
        <v>0</v>
      </c>
      <c r="AH1485" s="30">
        <f t="shared" si="644"/>
        <v>0</v>
      </c>
      <c r="AI1485" s="30">
        <f t="shared" si="645"/>
        <v>0</v>
      </c>
      <c r="AJ1485" s="30">
        <f t="shared" si="646"/>
        <v>0</v>
      </c>
    </row>
    <row r="1486" spans="1:36" ht="15.75" x14ac:dyDescent="0.25">
      <c r="A1486" s="42" t="str">
        <f t="shared" si="647"/>
        <v>ZERO</v>
      </c>
      <c r="B1486" s="42"/>
      <c r="C1486" s="56" t="s">
        <v>31</v>
      </c>
      <c r="D1486" s="11"/>
      <c r="E1486" s="45" t="s">
        <v>31</v>
      </c>
      <c r="F1486" s="46" t="str">
        <f>VLOOKUP(E1486,ISTRUZIONI!$A$10:$B$26,2)</f>
        <v>-</v>
      </c>
      <c r="G1486" s="10"/>
      <c r="H1486" s="57"/>
      <c r="I1486" s="57"/>
      <c r="J1486" s="29">
        <f t="shared" si="622"/>
        <v>0</v>
      </c>
      <c r="K1486" s="6" t="str">
        <f t="shared" si="648"/>
        <v>Compilare anagrafica</v>
      </c>
      <c r="L1486" s="5"/>
      <c r="M1486" s="32">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30">
        <f t="shared" si="635"/>
        <v>0</v>
      </c>
      <c r="Z1486" s="30">
        <f t="shared" si="636"/>
        <v>0</v>
      </c>
      <c r="AA1486" s="30">
        <f t="shared" si="637"/>
        <v>0</v>
      </c>
      <c r="AB1486" s="30">
        <f t="shared" si="638"/>
        <v>0</v>
      </c>
      <c r="AC1486" s="30">
        <f t="shared" si="639"/>
        <v>0</v>
      </c>
      <c r="AD1486" s="30">
        <f t="shared" si="640"/>
        <v>0</v>
      </c>
      <c r="AE1486" s="30">
        <f t="shared" si="641"/>
        <v>0</v>
      </c>
      <c r="AF1486" s="30">
        <f t="shared" si="642"/>
        <v>0</v>
      </c>
      <c r="AG1486" s="30">
        <f t="shared" si="643"/>
        <v>0</v>
      </c>
      <c r="AH1486" s="30">
        <f t="shared" si="644"/>
        <v>0</v>
      </c>
      <c r="AI1486" s="30">
        <f t="shared" si="645"/>
        <v>0</v>
      </c>
      <c r="AJ1486" s="30">
        <f t="shared" si="646"/>
        <v>0</v>
      </c>
    </row>
    <row r="1487" spans="1:36" ht="15.75" x14ac:dyDescent="0.25">
      <c r="A1487" s="42" t="str">
        <f t="shared" si="647"/>
        <v>ZERO</v>
      </c>
      <c r="B1487" s="42"/>
      <c r="C1487" s="56" t="s">
        <v>31</v>
      </c>
      <c r="D1487" s="11"/>
      <c r="E1487" s="45" t="s">
        <v>31</v>
      </c>
      <c r="F1487" s="46" t="str">
        <f>VLOOKUP(E1487,ISTRUZIONI!$A$10:$B$26,2)</f>
        <v>-</v>
      </c>
      <c r="G1487" s="10"/>
      <c r="H1487" s="57"/>
      <c r="I1487" s="57"/>
      <c r="J1487" s="29">
        <f t="shared" si="622"/>
        <v>0</v>
      </c>
      <c r="K1487" s="6" t="str">
        <f t="shared" si="648"/>
        <v>Compilare anagrafica</v>
      </c>
      <c r="L1487" s="5"/>
      <c r="M1487" s="32">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30">
        <f t="shared" si="635"/>
        <v>0</v>
      </c>
      <c r="Z1487" s="30">
        <f t="shared" si="636"/>
        <v>0</v>
      </c>
      <c r="AA1487" s="30">
        <f t="shared" si="637"/>
        <v>0</v>
      </c>
      <c r="AB1487" s="30">
        <f t="shared" si="638"/>
        <v>0</v>
      </c>
      <c r="AC1487" s="30">
        <f t="shared" si="639"/>
        <v>0</v>
      </c>
      <c r="AD1487" s="30">
        <f t="shared" si="640"/>
        <v>0</v>
      </c>
      <c r="AE1487" s="30">
        <f t="shared" si="641"/>
        <v>0</v>
      </c>
      <c r="AF1487" s="30">
        <f t="shared" si="642"/>
        <v>0</v>
      </c>
      <c r="AG1487" s="30">
        <f t="shared" si="643"/>
        <v>0</v>
      </c>
      <c r="AH1487" s="30">
        <f t="shared" si="644"/>
        <v>0</v>
      </c>
      <c r="AI1487" s="30">
        <f t="shared" si="645"/>
        <v>0</v>
      </c>
      <c r="AJ1487" s="30">
        <f t="shared" si="646"/>
        <v>0</v>
      </c>
    </row>
    <row r="1488" spans="1:36" ht="15.75" x14ac:dyDescent="0.25">
      <c r="A1488" s="42" t="str">
        <f t="shared" si="647"/>
        <v>ZERO</v>
      </c>
      <c r="B1488" s="42"/>
      <c r="C1488" s="56" t="s">
        <v>31</v>
      </c>
      <c r="D1488" s="11"/>
      <c r="E1488" s="45" t="s">
        <v>31</v>
      </c>
      <c r="F1488" s="46" t="str">
        <f>VLOOKUP(E1488,ISTRUZIONI!$A$10:$B$26,2)</f>
        <v>-</v>
      </c>
      <c r="G1488" s="10"/>
      <c r="H1488" s="57"/>
      <c r="I1488" s="57"/>
      <c r="J1488" s="29">
        <f t="shared" si="622"/>
        <v>0</v>
      </c>
      <c r="K1488" s="6" t="str">
        <f t="shared" si="648"/>
        <v>Compilare anagrafica</v>
      </c>
      <c r="L1488" s="5"/>
      <c r="M1488" s="32">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30">
        <f t="shared" si="635"/>
        <v>0</v>
      </c>
      <c r="Z1488" s="30">
        <f t="shared" si="636"/>
        <v>0</v>
      </c>
      <c r="AA1488" s="30">
        <f t="shared" si="637"/>
        <v>0</v>
      </c>
      <c r="AB1488" s="30">
        <f t="shared" si="638"/>
        <v>0</v>
      </c>
      <c r="AC1488" s="30">
        <f t="shared" si="639"/>
        <v>0</v>
      </c>
      <c r="AD1488" s="30">
        <f t="shared" si="640"/>
        <v>0</v>
      </c>
      <c r="AE1488" s="30">
        <f t="shared" si="641"/>
        <v>0</v>
      </c>
      <c r="AF1488" s="30">
        <f t="shared" si="642"/>
        <v>0</v>
      </c>
      <c r="AG1488" s="30">
        <f t="shared" si="643"/>
        <v>0</v>
      </c>
      <c r="AH1488" s="30">
        <f t="shared" si="644"/>
        <v>0</v>
      </c>
      <c r="AI1488" s="30">
        <f t="shared" si="645"/>
        <v>0</v>
      </c>
      <c r="AJ1488" s="30">
        <f t="shared" si="646"/>
        <v>0</v>
      </c>
    </row>
    <row r="1489" spans="1:36" ht="15.75" x14ac:dyDescent="0.25">
      <c r="A1489" s="42" t="str">
        <f t="shared" si="647"/>
        <v>ZERO</v>
      </c>
      <c r="B1489" s="42"/>
      <c r="C1489" s="56" t="s">
        <v>31</v>
      </c>
      <c r="D1489" s="11"/>
      <c r="E1489" s="45" t="s">
        <v>31</v>
      </c>
      <c r="F1489" s="46" t="str">
        <f>VLOOKUP(E1489,ISTRUZIONI!$A$10:$B$26,2)</f>
        <v>-</v>
      </c>
      <c r="G1489" s="10"/>
      <c r="H1489" s="57"/>
      <c r="I1489" s="57"/>
      <c r="J1489" s="29">
        <f t="shared" si="622"/>
        <v>0</v>
      </c>
      <c r="K1489" s="6" t="str">
        <f t="shared" si="648"/>
        <v>Compilare anagrafica</v>
      </c>
      <c r="L1489" s="5"/>
      <c r="M1489" s="32">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30">
        <f t="shared" si="635"/>
        <v>0</v>
      </c>
      <c r="Z1489" s="30">
        <f t="shared" si="636"/>
        <v>0</v>
      </c>
      <c r="AA1489" s="30">
        <f t="shared" si="637"/>
        <v>0</v>
      </c>
      <c r="AB1489" s="30">
        <f t="shared" si="638"/>
        <v>0</v>
      </c>
      <c r="AC1489" s="30">
        <f t="shared" si="639"/>
        <v>0</v>
      </c>
      <c r="AD1489" s="30">
        <f t="shared" si="640"/>
        <v>0</v>
      </c>
      <c r="AE1489" s="30">
        <f t="shared" si="641"/>
        <v>0</v>
      </c>
      <c r="AF1489" s="30">
        <f t="shared" si="642"/>
        <v>0</v>
      </c>
      <c r="AG1489" s="30">
        <f t="shared" si="643"/>
        <v>0</v>
      </c>
      <c r="AH1489" s="30">
        <f t="shared" si="644"/>
        <v>0</v>
      </c>
      <c r="AI1489" s="30">
        <f t="shared" si="645"/>
        <v>0</v>
      </c>
      <c r="AJ1489" s="30">
        <f t="shared" si="646"/>
        <v>0</v>
      </c>
    </row>
    <row r="1490" spans="1:36" ht="15.75" x14ac:dyDescent="0.25">
      <c r="A1490" s="42" t="str">
        <f t="shared" si="647"/>
        <v>ZERO</v>
      </c>
      <c r="B1490" s="42"/>
      <c r="C1490" s="56" t="s">
        <v>31</v>
      </c>
      <c r="D1490" s="11"/>
      <c r="E1490" s="45" t="s">
        <v>31</v>
      </c>
      <c r="F1490" s="46" t="str">
        <f>VLOOKUP(E1490,ISTRUZIONI!$A$10:$B$26,2)</f>
        <v>-</v>
      </c>
      <c r="G1490" s="10"/>
      <c r="H1490" s="57"/>
      <c r="I1490" s="57"/>
      <c r="J1490" s="29">
        <f t="shared" si="622"/>
        <v>0</v>
      </c>
      <c r="K1490" s="6" t="str">
        <f t="shared" si="648"/>
        <v>Compilare anagrafica</v>
      </c>
      <c r="L1490" s="5"/>
      <c r="M1490" s="32">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30">
        <f t="shared" si="635"/>
        <v>0</v>
      </c>
      <c r="Z1490" s="30">
        <f t="shared" si="636"/>
        <v>0</v>
      </c>
      <c r="AA1490" s="30">
        <f t="shared" si="637"/>
        <v>0</v>
      </c>
      <c r="AB1490" s="30">
        <f t="shared" si="638"/>
        <v>0</v>
      </c>
      <c r="AC1490" s="30">
        <f t="shared" si="639"/>
        <v>0</v>
      </c>
      <c r="AD1490" s="30">
        <f t="shared" si="640"/>
        <v>0</v>
      </c>
      <c r="AE1490" s="30">
        <f t="shared" si="641"/>
        <v>0</v>
      </c>
      <c r="AF1490" s="30">
        <f t="shared" si="642"/>
        <v>0</v>
      </c>
      <c r="AG1490" s="30">
        <f t="shared" si="643"/>
        <v>0</v>
      </c>
      <c r="AH1490" s="30">
        <f t="shared" si="644"/>
        <v>0</v>
      </c>
      <c r="AI1490" s="30">
        <f t="shared" si="645"/>
        <v>0</v>
      </c>
      <c r="AJ1490" s="30">
        <f t="shared" si="646"/>
        <v>0</v>
      </c>
    </row>
    <row r="1491" spans="1:36" ht="15.75" x14ac:dyDescent="0.25">
      <c r="A1491" s="42" t="str">
        <f t="shared" si="647"/>
        <v>ZERO</v>
      </c>
      <c r="B1491" s="42"/>
      <c r="C1491" s="56" t="s">
        <v>31</v>
      </c>
      <c r="D1491" s="11"/>
      <c r="E1491" s="45" t="s">
        <v>31</v>
      </c>
      <c r="F1491" s="46" t="str">
        <f>VLOOKUP(E1491,ISTRUZIONI!$A$10:$B$26,2)</f>
        <v>-</v>
      </c>
      <c r="G1491" s="10"/>
      <c r="H1491" s="57"/>
      <c r="I1491" s="57"/>
      <c r="J1491" s="29">
        <f t="shared" si="622"/>
        <v>0</v>
      </c>
      <c r="K1491" s="6" t="str">
        <f t="shared" si="648"/>
        <v>Compilare anagrafica</v>
      </c>
      <c r="L1491" s="5"/>
      <c r="M1491" s="32">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30">
        <f t="shared" si="635"/>
        <v>0</v>
      </c>
      <c r="Z1491" s="30">
        <f t="shared" si="636"/>
        <v>0</v>
      </c>
      <c r="AA1491" s="30">
        <f t="shared" si="637"/>
        <v>0</v>
      </c>
      <c r="AB1491" s="30">
        <f t="shared" si="638"/>
        <v>0</v>
      </c>
      <c r="AC1491" s="30">
        <f t="shared" si="639"/>
        <v>0</v>
      </c>
      <c r="AD1491" s="30">
        <f t="shared" si="640"/>
        <v>0</v>
      </c>
      <c r="AE1491" s="30">
        <f t="shared" si="641"/>
        <v>0</v>
      </c>
      <c r="AF1491" s="30">
        <f t="shared" si="642"/>
        <v>0</v>
      </c>
      <c r="AG1491" s="30">
        <f t="shared" si="643"/>
        <v>0</v>
      </c>
      <c r="AH1491" s="30">
        <f t="shared" si="644"/>
        <v>0</v>
      </c>
      <c r="AI1491" s="30">
        <f t="shared" si="645"/>
        <v>0</v>
      </c>
      <c r="AJ1491" s="30">
        <f t="shared" si="646"/>
        <v>0</v>
      </c>
    </row>
    <row r="1492" spans="1:36" ht="15.75" x14ac:dyDescent="0.25">
      <c r="A1492" s="42" t="str">
        <f t="shared" si="647"/>
        <v>ZERO</v>
      </c>
      <c r="B1492" s="42"/>
      <c r="C1492" s="56" t="s">
        <v>31</v>
      </c>
      <c r="D1492" s="11"/>
      <c r="E1492" s="45" t="s">
        <v>31</v>
      </c>
      <c r="F1492" s="46" t="str">
        <f>VLOOKUP(E1492,ISTRUZIONI!$A$10:$B$26,2)</f>
        <v>-</v>
      </c>
      <c r="G1492" s="10"/>
      <c r="H1492" s="57"/>
      <c r="I1492" s="57"/>
      <c r="J1492" s="29">
        <f t="shared" si="622"/>
        <v>0</v>
      </c>
      <c r="K1492" s="6" t="str">
        <f t="shared" si="648"/>
        <v>Compilare anagrafica</v>
      </c>
      <c r="L1492" s="5"/>
      <c r="M1492" s="32">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30">
        <f t="shared" si="635"/>
        <v>0</v>
      </c>
      <c r="Z1492" s="30">
        <f t="shared" si="636"/>
        <v>0</v>
      </c>
      <c r="AA1492" s="30">
        <f t="shared" si="637"/>
        <v>0</v>
      </c>
      <c r="AB1492" s="30">
        <f t="shared" si="638"/>
        <v>0</v>
      </c>
      <c r="AC1492" s="30">
        <f t="shared" si="639"/>
        <v>0</v>
      </c>
      <c r="AD1492" s="30">
        <f t="shared" si="640"/>
        <v>0</v>
      </c>
      <c r="AE1492" s="30">
        <f t="shared" si="641"/>
        <v>0</v>
      </c>
      <c r="AF1492" s="30">
        <f t="shared" si="642"/>
        <v>0</v>
      </c>
      <c r="AG1492" s="30">
        <f t="shared" si="643"/>
        <v>0</v>
      </c>
      <c r="AH1492" s="30">
        <f t="shared" si="644"/>
        <v>0</v>
      </c>
      <c r="AI1492" s="30">
        <f t="shared" si="645"/>
        <v>0</v>
      </c>
      <c r="AJ1492" s="30">
        <f t="shared" si="646"/>
        <v>0</v>
      </c>
    </row>
    <row r="1493" spans="1:36" ht="15.75" x14ac:dyDescent="0.25">
      <c r="A1493" s="42" t="str">
        <f t="shared" si="647"/>
        <v>ZERO</v>
      </c>
      <c r="B1493" s="42"/>
      <c r="C1493" s="56" t="s">
        <v>31</v>
      </c>
      <c r="D1493" s="11"/>
      <c r="E1493" s="45" t="s">
        <v>31</v>
      </c>
      <c r="F1493" s="46" t="str">
        <f>VLOOKUP(E1493,ISTRUZIONI!$A$10:$B$26,2)</f>
        <v>-</v>
      </c>
      <c r="G1493" s="10"/>
      <c r="H1493" s="57"/>
      <c r="I1493" s="57"/>
      <c r="J1493" s="29">
        <f t="shared" si="622"/>
        <v>0</v>
      </c>
      <c r="K1493" s="6" t="str">
        <f t="shared" si="648"/>
        <v>Compilare anagrafica</v>
      </c>
      <c r="L1493" s="5"/>
      <c r="M1493" s="32">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30">
        <f t="shared" si="635"/>
        <v>0</v>
      </c>
      <c r="Z1493" s="30">
        <f t="shared" si="636"/>
        <v>0</v>
      </c>
      <c r="AA1493" s="30">
        <f t="shared" si="637"/>
        <v>0</v>
      </c>
      <c r="AB1493" s="30">
        <f t="shared" si="638"/>
        <v>0</v>
      </c>
      <c r="AC1493" s="30">
        <f t="shared" si="639"/>
        <v>0</v>
      </c>
      <c r="AD1493" s="30">
        <f t="shared" si="640"/>
        <v>0</v>
      </c>
      <c r="AE1493" s="30">
        <f t="shared" si="641"/>
        <v>0</v>
      </c>
      <c r="AF1493" s="30">
        <f t="shared" si="642"/>
        <v>0</v>
      </c>
      <c r="AG1493" s="30">
        <f t="shared" si="643"/>
        <v>0</v>
      </c>
      <c r="AH1493" s="30">
        <f t="shared" si="644"/>
        <v>0</v>
      </c>
      <c r="AI1493" s="30">
        <f t="shared" si="645"/>
        <v>0</v>
      </c>
      <c r="AJ1493" s="30">
        <f t="shared" si="646"/>
        <v>0</v>
      </c>
    </row>
    <row r="1494" spans="1:36" ht="15.75" x14ac:dyDescent="0.25">
      <c r="A1494" s="42" t="str">
        <f t="shared" si="647"/>
        <v>ZERO</v>
      </c>
      <c r="B1494" s="42"/>
      <c r="C1494" s="56" t="s">
        <v>31</v>
      </c>
      <c r="D1494" s="11"/>
      <c r="E1494" s="45" t="s">
        <v>31</v>
      </c>
      <c r="F1494" s="46" t="str">
        <f>VLOOKUP(E1494,ISTRUZIONI!$A$10:$B$26,2)</f>
        <v>-</v>
      </c>
      <c r="G1494" s="10"/>
      <c r="H1494" s="57"/>
      <c r="I1494" s="57"/>
      <c r="J1494" s="29">
        <f t="shared" si="622"/>
        <v>0</v>
      </c>
      <c r="K1494" s="6" t="str">
        <f t="shared" si="648"/>
        <v>Compilare anagrafica</v>
      </c>
      <c r="L1494" s="5"/>
      <c r="M1494" s="32">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30">
        <f t="shared" si="635"/>
        <v>0</v>
      </c>
      <c r="Z1494" s="30">
        <f t="shared" si="636"/>
        <v>0</v>
      </c>
      <c r="AA1494" s="30">
        <f t="shared" si="637"/>
        <v>0</v>
      </c>
      <c r="AB1494" s="30">
        <f t="shared" si="638"/>
        <v>0</v>
      </c>
      <c r="AC1494" s="30">
        <f t="shared" si="639"/>
        <v>0</v>
      </c>
      <c r="AD1494" s="30">
        <f t="shared" si="640"/>
        <v>0</v>
      </c>
      <c r="AE1494" s="30">
        <f t="shared" si="641"/>
        <v>0</v>
      </c>
      <c r="AF1494" s="30">
        <f t="shared" si="642"/>
        <v>0</v>
      </c>
      <c r="AG1494" s="30">
        <f t="shared" si="643"/>
        <v>0</v>
      </c>
      <c r="AH1494" s="30">
        <f t="shared" si="644"/>
        <v>0</v>
      </c>
      <c r="AI1494" s="30">
        <f t="shared" si="645"/>
        <v>0</v>
      </c>
      <c r="AJ1494" s="30">
        <f t="shared" si="646"/>
        <v>0</v>
      </c>
    </row>
    <row r="1495" spans="1:36" ht="15.75" x14ac:dyDescent="0.25">
      <c r="A1495" s="42" t="str">
        <f t="shared" si="647"/>
        <v>ZERO</v>
      </c>
      <c r="B1495" s="42"/>
      <c r="C1495" s="56" t="s">
        <v>31</v>
      </c>
      <c r="D1495" s="11"/>
      <c r="E1495" s="45" t="s">
        <v>31</v>
      </c>
      <c r="F1495" s="46" t="str">
        <f>VLOOKUP(E1495,ISTRUZIONI!$A$10:$B$26,2)</f>
        <v>-</v>
      </c>
      <c r="G1495" s="10"/>
      <c r="H1495" s="57"/>
      <c r="I1495" s="57"/>
      <c r="J1495" s="29">
        <f t="shared" si="622"/>
        <v>0</v>
      </c>
      <c r="K1495" s="6" t="str">
        <f t="shared" si="648"/>
        <v>Compilare anagrafica</v>
      </c>
      <c r="L1495" s="5"/>
      <c r="M1495" s="32">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30">
        <f t="shared" si="635"/>
        <v>0</v>
      </c>
      <c r="Z1495" s="30">
        <f t="shared" si="636"/>
        <v>0</v>
      </c>
      <c r="AA1495" s="30">
        <f t="shared" si="637"/>
        <v>0</v>
      </c>
      <c r="AB1495" s="30">
        <f t="shared" si="638"/>
        <v>0</v>
      </c>
      <c r="AC1495" s="30">
        <f t="shared" si="639"/>
        <v>0</v>
      </c>
      <c r="AD1495" s="30">
        <f t="shared" si="640"/>
        <v>0</v>
      </c>
      <c r="AE1495" s="30">
        <f t="shared" si="641"/>
        <v>0</v>
      </c>
      <c r="AF1495" s="30">
        <f t="shared" si="642"/>
        <v>0</v>
      </c>
      <c r="AG1495" s="30">
        <f t="shared" si="643"/>
        <v>0</v>
      </c>
      <c r="AH1495" s="30">
        <f t="shared" si="644"/>
        <v>0</v>
      </c>
      <c r="AI1495" s="30">
        <f t="shared" si="645"/>
        <v>0</v>
      </c>
      <c r="AJ1495" s="30">
        <f t="shared" si="646"/>
        <v>0</v>
      </c>
    </row>
    <row r="1496" spans="1:36" ht="15.75" x14ac:dyDescent="0.25">
      <c r="A1496" s="42" t="str">
        <f t="shared" si="647"/>
        <v>ZERO</v>
      </c>
      <c r="B1496" s="42"/>
      <c r="C1496" s="56" t="s">
        <v>31</v>
      </c>
      <c r="D1496" s="11"/>
      <c r="E1496" s="45" t="s">
        <v>31</v>
      </c>
      <c r="F1496" s="46" t="str">
        <f>VLOOKUP(E1496,ISTRUZIONI!$A$10:$B$26,2)</f>
        <v>-</v>
      </c>
      <c r="G1496" s="10"/>
      <c r="H1496" s="57"/>
      <c r="I1496" s="57"/>
      <c r="J1496" s="29">
        <f t="shared" si="622"/>
        <v>0</v>
      </c>
      <c r="K1496" s="6" t="str">
        <f t="shared" si="648"/>
        <v>Compilare anagrafica</v>
      </c>
      <c r="L1496" s="5"/>
      <c r="M1496" s="32">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30">
        <f t="shared" si="635"/>
        <v>0</v>
      </c>
      <c r="Z1496" s="30">
        <f t="shared" si="636"/>
        <v>0</v>
      </c>
      <c r="AA1496" s="30">
        <f t="shared" si="637"/>
        <v>0</v>
      </c>
      <c r="AB1496" s="30">
        <f t="shared" si="638"/>
        <v>0</v>
      </c>
      <c r="AC1496" s="30">
        <f t="shared" si="639"/>
        <v>0</v>
      </c>
      <c r="AD1496" s="30">
        <f t="shared" si="640"/>
        <v>0</v>
      </c>
      <c r="AE1496" s="30">
        <f t="shared" si="641"/>
        <v>0</v>
      </c>
      <c r="AF1496" s="30">
        <f t="shared" si="642"/>
        <v>0</v>
      </c>
      <c r="AG1496" s="30">
        <f t="shared" si="643"/>
        <v>0</v>
      </c>
      <c r="AH1496" s="30">
        <f t="shared" si="644"/>
        <v>0</v>
      </c>
      <c r="AI1496" s="30">
        <f t="shared" si="645"/>
        <v>0</v>
      </c>
      <c r="AJ1496" s="30">
        <f t="shared" si="646"/>
        <v>0</v>
      </c>
    </row>
    <row r="1497" spans="1:36" ht="15.75" x14ac:dyDescent="0.25">
      <c r="A1497" s="42" t="str">
        <f t="shared" si="647"/>
        <v>ZERO</v>
      </c>
      <c r="B1497" s="42"/>
      <c r="C1497" s="56" t="s">
        <v>31</v>
      </c>
      <c r="D1497" s="11"/>
      <c r="E1497" s="45" t="s">
        <v>31</v>
      </c>
      <c r="F1497" s="46" t="str">
        <f>VLOOKUP(E1497,ISTRUZIONI!$A$10:$B$26,2)</f>
        <v>-</v>
      </c>
      <c r="G1497" s="10"/>
      <c r="H1497" s="57"/>
      <c r="I1497" s="57"/>
      <c r="J1497" s="29">
        <f t="shared" si="622"/>
        <v>0</v>
      </c>
      <c r="K1497" s="6" t="str">
        <f t="shared" si="648"/>
        <v>Compilare anagrafica</v>
      </c>
      <c r="L1497" s="5"/>
      <c r="M1497" s="32">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30">
        <f t="shared" si="635"/>
        <v>0</v>
      </c>
      <c r="Z1497" s="30">
        <f t="shared" si="636"/>
        <v>0</v>
      </c>
      <c r="AA1497" s="30">
        <f t="shared" si="637"/>
        <v>0</v>
      </c>
      <c r="AB1497" s="30">
        <f t="shared" si="638"/>
        <v>0</v>
      </c>
      <c r="AC1497" s="30">
        <f t="shared" si="639"/>
        <v>0</v>
      </c>
      <c r="AD1497" s="30">
        <f t="shared" si="640"/>
        <v>0</v>
      </c>
      <c r="AE1497" s="30">
        <f t="shared" si="641"/>
        <v>0</v>
      </c>
      <c r="AF1497" s="30">
        <f t="shared" si="642"/>
        <v>0</v>
      </c>
      <c r="AG1497" s="30">
        <f t="shared" si="643"/>
        <v>0</v>
      </c>
      <c r="AH1497" s="30">
        <f t="shared" si="644"/>
        <v>0</v>
      </c>
      <c r="AI1497" s="30">
        <f t="shared" si="645"/>
        <v>0</v>
      </c>
      <c r="AJ1497" s="30">
        <f t="shared" si="646"/>
        <v>0</v>
      </c>
    </row>
    <row r="1498" spans="1:36" ht="15.75" x14ac:dyDescent="0.25">
      <c r="A1498" s="42" t="str">
        <f t="shared" si="647"/>
        <v>ZERO</v>
      </c>
      <c r="B1498" s="42"/>
      <c r="C1498" s="56" t="s">
        <v>31</v>
      </c>
      <c r="D1498" s="11"/>
      <c r="E1498" s="45" t="s">
        <v>31</v>
      </c>
      <c r="F1498" s="46" t="str">
        <f>VLOOKUP(E1498,ISTRUZIONI!$A$10:$B$26,2)</f>
        <v>-</v>
      </c>
      <c r="G1498" s="10"/>
      <c r="H1498" s="57"/>
      <c r="I1498" s="57"/>
      <c r="J1498" s="29">
        <f t="shared" si="622"/>
        <v>0</v>
      </c>
      <c r="K1498" s="6" t="str">
        <f t="shared" si="648"/>
        <v>Compilare anagrafica</v>
      </c>
      <c r="L1498" s="5"/>
      <c r="M1498" s="32">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30">
        <f t="shared" si="635"/>
        <v>0</v>
      </c>
      <c r="Z1498" s="30">
        <f t="shared" si="636"/>
        <v>0</v>
      </c>
      <c r="AA1498" s="30">
        <f t="shared" si="637"/>
        <v>0</v>
      </c>
      <c r="AB1498" s="30">
        <f t="shared" si="638"/>
        <v>0</v>
      </c>
      <c r="AC1498" s="30">
        <f t="shared" si="639"/>
        <v>0</v>
      </c>
      <c r="AD1498" s="30">
        <f t="shared" si="640"/>
        <v>0</v>
      </c>
      <c r="AE1498" s="30">
        <f t="shared" si="641"/>
        <v>0</v>
      </c>
      <c r="AF1498" s="30">
        <f t="shared" si="642"/>
        <v>0</v>
      </c>
      <c r="AG1498" s="30">
        <f t="shared" si="643"/>
        <v>0</v>
      </c>
      <c r="AH1498" s="30">
        <f t="shared" si="644"/>
        <v>0</v>
      </c>
      <c r="AI1498" s="30">
        <f t="shared" si="645"/>
        <v>0</v>
      </c>
      <c r="AJ1498" s="30">
        <f t="shared" si="646"/>
        <v>0</v>
      </c>
    </row>
    <row r="1499" spans="1:36" ht="15.75" x14ac:dyDescent="0.25">
      <c r="A1499" s="42" t="str">
        <f t="shared" si="647"/>
        <v>ZERO</v>
      </c>
      <c r="B1499" s="42"/>
      <c r="C1499" s="56" t="s">
        <v>31</v>
      </c>
      <c r="D1499" s="11"/>
      <c r="E1499" s="45" t="s">
        <v>31</v>
      </c>
      <c r="F1499" s="46" t="str">
        <f>VLOOKUP(E1499,ISTRUZIONI!$A$10:$B$26,2)</f>
        <v>-</v>
      </c>
      <c r="G1499" s="10"/>
      <c r="H1499" s="57"/>
      <c r="I1499" s="57"/>
      <c r="J1499" s="29">
        <f t="shared" si="622"/>
        <v>0</v>
      </c>
      <c r="K1499" s="6" t="str">
        <f t="shared" si="648"/>
        <v>Compilare anagrafica</v>
      </c>
      <c r="L1499" s="5"/>
      <c r="M1499" s="32">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30">
        <f t="shared" si="635"/>
        <v>0</v>
      </c>
      <c r="Z1499" s="30">
        <f t="shared" si="636"/>
        <v>0</v>
      </c>
      <c r="AA1499" s="30">
        <f t="shared" si="637"/>
        <v>0</v>
      </c>
      <c r="AB1499" s="30">
        <f t="shared" si="638"/>
        <v>0</v>
      </c>
      <c r="AC1499" s="30">
        <f t="shared" si="639"/>
        <v>0</v>
      </c>
      <c r="AD1499" s="30">
        <f t="shared" si="640"/>
        <v>0</v>
      </c>
      <c r="AE1499" s="30">
        <f t="shared" si="641"/>
        <v>0</v>
      </c>
      <c r="AF1499" s="30">
        <f t="shared" si="642"/>
        <v>0</v>
      </c>
      <c r="AG1499" s="30">
        <f t="shared" si="643"/>
        <v>0</v>
      </c>
      <c r="AH1499" s="30">
        <f t="shared" si="644"/>
        <v>0</v>
      </c>
      <c r="AI1499" s="30">
        <f t="shared" si="645"/>
        <v>0</v>
      </c>
      <c r="AJ1499" s="30">
        <f t="shared" si="646"/>
        <v>0</v>
      </c>
    </row>
    <row r="1500" spans="1:36" ht="15.75" x14ac:dyDescent="0.25">
      <c r="A1500" s="42" t="str">
        <f t="shared" si="647"/>
        <v>ZERO</v>
      </c>
      <c r="B1500" s="42"/>
      <c r="C1500" s="56" t="s">
        <v>31</v>
      </c>
      <c r="D1500" s="11"/>
      <c r="E1500" s="45" t="s">
        <v>31</v>
      </c>
      <c r="F1500" s="46" t="str">
        <f>VLOOKUP(E1500,ISTRUZIONI!$A$10:$B$26,2)</f>
        <v>-</v>
      </c>
      <c r="G1500" s="10"/>
      <c r="H1500" s="57"/>
      <c r="I1500" s="57"/>
      <c r="J1500" s="29">
        <f t="shared" si="622"/>
        <v>0</v>
      </c>
      <c r="K1500" s="6" t="str">
        <f t="shared" si="648"/>
        <v>Compilare anagrafica</v>
      </c>
      <c r="L1500" s="5"/>
      <c r="M1500" s="32">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30">
        <f t="shared" si="635"/>
        <v>0</v>
      </c>
      <c r="Z1500" s="30">
        <f t="shared" si="636"/>
        <v>0</v>
      </c>
      <c r="AA1500" s="30">
        <f t="shared" si="637"/>
        <v>0</v>
      </c>
      <c r="AB1500" s="30">
        <f t="shared" si="638"/>
        <v>0</v>
      </c>
      <c r="AC1500" s="30">
        <f t="shared" si="639"/>
        <v>0</v>
      </c>
      <c r="AD1500" s="30">
        <f t="shared" si="640"/>
        <v>0</v>
      </c>
      <c r="AE1500" s="30">
        <f t="shared" si="641"/>
        <v>0</v>
      </c>
      <c r="AF1500" s="30">
        <f t="shared" si="642"/>
        <v>0</v>
      </c>
      <c r="AG1500" s="30">
        <f t="shared" si="643"/>
        <v>0</v>
      </c>
      <c r="AH1500" s="30">
        <f t="shared" si="644"/>
        <v>0</v>
      </c>
      <c r="AI1500" s="30">
        <f t="shared" si="645"/>
        <v>0</v>
      </c>
      <c r="AJ1500" s="30">
        <f t="shared" si="646"/>
        <v>0</v>
      </c>
    </row>
    <row r="1501" spans="1:36" ht="15.75" x14ac:dyDescent="0.25">
      <c r="A1501" s="42" t="str">
        <f t="shared" si="647"/>
        <v>ZERO</v>
      </c>
      <c r="B1501" s="42"/>
      <c r="C1501" s="56" t="s">
        <v>31</v>
      </c>
      <c r="D1501" s="11"/>
      <c r="E1501" s="45" t="s">
        <v>31</v>
      </c>
      <c r="F1501" s="46" t="str">
        <f>VLOOKUP(E1501,ISTRUZIONI!$A$10:$B$26,2)</f>
        <v>-</v>
      </c>
      <c r="G1501" s="10"/>
      <c r="H1501" s="57"/>
      <c r="I1501" s="57"/>
      <c r="J1501" s="29">
        <f t="shared" si="622"/>
        <v>0</v>
      </c>
      <c r="K1501" s="6" t="str">
        <f t="shared" si="648"/>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30">
        <f t="shared" si="635"/>
        <v>0</v>
      </c>
      <c r="Z1501" s="30">
        <f t="shared" si="636"/>
        <v>0</v>
      </c>
      <c r="AA1501" s="30">
        <f t="shared" si="637"/>
        <v>0</v>
      </c>
      <c r="AB1501" s="30">
        <f t="shared" si="638"/>
        <v>0</v>
      </c>
      <c r="AC1501" s="30">
        <f t="shared" si="639"/>
        <v>0</v>
      </c>
      <c r="AD1501" s="30">
        <f t="shared" si="640"/>
        <v>0</v>
      </c>
      <c r="AE1501" s="30">
        <f t="shared" si="641"/>
        <v>0</v>
      </c>
      <c r="AF1501" s="30">
        <f t="shared" si="642"/>
        <v>0</v>
      </c>
      <c r="AG1501" s="30">
        <f t="shared" si="643"/>
        <v>0</v>
      </c>
      <c r="AH1501" s="30">
        <f t="shared" si="644"/>
        <v>0</v>
      </c>
      <c r="AI1501" s="30">
        <f t="shared" si="645"/>
        <v>0</v>
      </c>
      <c r="AJ1501" s="30">
        <f t="shared" si="646"/>
        <v>0</v>
      </c>
    </row>
    <row r="1502" spans="1:36" ht="15.75" x14ac:dyDescent="0.25">
      <c r="A1502" s="42" t="str">
        <f t="shared" si="647"/>
        <v>ZERO</v>
      </c>
      <c r="B1502" s="42"/>
      <c r="C1502" s="56" t="s">
        <v>31</v>
      </c>
      <c r="D1502" s="11"/>
      <c r="E1502" s="45" t="s">
        <v>31</v>
      </c>
      <c r="F1502" s="46" t="str">
        <f>VLOOKUP(E1502,ISTRUZIONI!$A$10:$B$26,2)</f>
        <v>-</v>
      </c>
      <c r="G1502" s="10"/>
      <c r="H1502" s="57"/>
      <c r="I1502" s="57"/>
      <c r="J1502" s="29">
        <f t="shared" si="622"/>
        <v>0</v>
      </c>
      <c r="K1502" s="6" t="str">
        <f t="shared" si="648"/>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30">
        <f t="shared" si="635"/>
        <v>0</v>
      </c>
      <c r="Z1502" s="30">
        <f t="shared" si="636"/>
        <v>0</v>
      </c>
      <c r="AA1502" s="30">
        <f t="shared" si="637"/>
        <v>0</v>
      </c>
      <c r="AB1502" s="30">
        <f t="shared" si="638"/>
        <v>0</v>
      </c>
      <c r="AC1502" s="30">
        <f t="shared" si="639"/>
        <v>0</v>
      </c>
      <c r="AD1502" s="30">
        <f t="shared" si="640"/>
        <v>0</v>
      </c>
      <c r="AE1502" s="30">
        <f t="shared" si="641"/>
        <v>0</v>
      </c>
      <c r="AF1502" s="30">
        <f t="shared" si="642"/>
        <v>0</v>
      </c>
      <c r="AG1502" s="30">
        <f t="shared" si="643"/>
        <v>0</v>
      </c>
      <c r="AH1502" s="30">
        <f t="shared" si="644"/>
        <v>0</v>
      </c>
      <c r="AI1502" s="30">
        <f t="shared" si="645"/>
        <v>0</v>
      </c>
      <c r="AJ1502" s="30">
        <f t="shared" si="646"/>
        <v>0</v>
      </c>
    </row>
    <row r="1503" spans="1:36" ht="15.75" x14ac:dyDescent="0.25">
      <c r="A1503" s="42" t="str">
        <f t="shared" si="647"/>
        <v>ZERO</v>
      </c>
      <c r="B1503" s="42"/>
      <c r="C1503" s="56" t="s">
        <v>31</v>
      </c>
      <c r="D1503" s="11"/>
      <c r="E1503" s="45" t="s">
        <v>31</v>
      </c>
      <c r="F1503" s="46" t="str">
        <f>VLOOKUP(E1503,ISTRUZIONI!$A$10:$B$26,2)</f>
        <v>-</v>
      </c>
      <c r="G1503" s="10"/>
      <c r="H1503" s="57"/>
      <c r="I1503" s="57"/>
      <c r="J1503" s="29">
        <f t="shared" si="622"/>
        <v>0</v>
      </c>
      <c r="K1503" s="6" t="str">
        <f t="shared" si="648"/>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30">
        <f t="shared" si="635"/>
        <v>0</v>
      </c>
      <c r="Z1503" s="30">
        <f t="shared" si="636"/>
        <v>0</v>
      </c>
      <c r="AA1503" s="30">
        <f t="shared" si="637"/>
        <v>0</v>
      </c>
      <c r="AB1503" s="30">
        <f t="shared" si="638"/>
        <v>0</v>
      </c>
      <c r="AC1503" s="30">
        <f t="shared" si="639"/>
        <v>0</v>
      </c>
      <c r="AD1503" s="30">
        <f t="shared" si="640"/>
        <v>0</v>
      </c>
      <c r="AE1503" s="30">
        <f t="shared" si="641"/>
        <v>0</v>
      </c>
      <c r="AF1503" s="30">
        <f t="shared" si="642"/>
        <v>0</v>
      </c>
      <c r="AG1503" s="30">
        <f t="shared" si="643"/>
        <v>0</v>
      </c>
      <c r="AH1503" s="30">
        <f t="shared" si="644"/>
        <v>0</v>
      </c>
      <c r="AI1503" s="30">
        <f t="shared" si="645"/>
        <v>0</v>
      </c>
      <c r="AJ1503" s="30">
        <f t="shared" si="646"/>
        <v>0</v>
      </c>
    </row>
    <row r="1504" spans="1:36" ht="15.75" x14ac:dyDescent="0.25">
      <c r="A1504" s="42" t="str">
        <f t="shared" si="647"/>
        <v>ZERO</v>
      </c>
      <c r="B1504" s="42"/>
      <c r="C1504" s="56" t="s">
        <v>31</v>
      </c>
      <c r="D1504" s="11"/>
      <c r="E1504" s="45" t="s">
        <v>31</v>
      </c>
      <c r="F1504" s="46" t="str">
        <f>VLOOKUP(E1504,ISTRUZIONI!$A$10:$B$26,2)</f>
        <v>-</v>
      </c>
      <c r="G1504" s="10"/>
      <c r="H1504" s="57"/>
      <c r="I1504" s="57"/>
      <c r="J1504" s="29">
        <f t="shared" si="622"/>
        <v>0</v>
      </c>
      <c r="K1504" s="6" t="str">
        <f t="shared" si="648"/>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30">
        <f t="shared" si="635"/>
        <v>0</v>
      </c>
      <c r="Z1504" s="30">
        <f t="shared" si="636"/>
        <v>0</v>
      </c>
      <c r="AA1504" s="30">
        <f t="shared" si="637"/>
        <v>0</v>
      </c>
      <c r="AB1504" s="30">
        <f t="shared" si="638"/>
        <v>0</v>
      </c>
      <c r="AC1504" s="30">
        <f t="shared" si="639"/>
        <v>0</v>
      </c>
      <c r="AD1504" s="30">
        <f t="shared" si="640"/>
        <v>0</v>
      </c>
      <c r="AE1504" s="30">
        <f t="shared" si="641"/>
        <v>0</v>
      </c>
      <c r="AF1504" s="30">
        <f t="shared" si="642"/>
        <v>0</v>
      </c>
      <c r="AG1504" s="30">
        <f t="shared" si="643"/>
        <v>0</v>
      </c>
      <c r="AH1504" s="30">
        <f t="shared" si="644"/>
        <v>0</v>
      </c>
      <c r="AI1504" s="30">
        <f t="shared" si="645"/>
        <v>0</v>
      </c>
      <c r="AJ1504" s="30">
        <f t="shared" si="646"/>
        <v>0</v>
      </c>
    </row>
    <row r="1505" spans="1:36" ht="15.75" x14ac:dyDescent="0.25">
      <c r="A1505" s="42" t="str">
        <f t="shared" si="647"/>
        <v>ZERO</v>
      </c>
      <c r="B1505" s="42"/>
      <c r="C1505" s="56" t="s">
        <v>31</v>
      </c>
      <c r="D1505" s="11"/>
      <c r="E1505" s="45" t="s">
        <v>31</v>
      </c>
      <c r="F1505" s="46" t="str">
        <f>VLOOKUP(E1505,ISTRUZIONI!$A$10:$B$26,2)</f>
        <v>-</v>
      </c>
      <c r="G1505" s="10"/>
      <c r="H1505" s="57"/>
      <c r="I1505" s="57"/>
      <c r="J1505" s="29">
        <f t="shared" si="622"/>
        <v>0</v>
      </c>
      <c r="K1505" s="6" t="str">
        <f t="shared" si="648"/>
        <v>Compilare anagrafica</v>
      </c>
      <c r="L1505" s="5"/>
      <c r="M1505">
        <f t="shared" si="623"/>
        <v>0</v>
      </c>
      <c r="N1505">
        <f t="shared" si="624"/>
        <v>0</v>
      </c>
      <c r="O1505">
        <f t="shared" si="625"/>
        <v>0</v>
      </c>
      <c r="P1505">
        <f t="shared" si="626"/>
        <v>0</v>
      </c>
      <c r="Q1505">
        <f t="shared" si="627"/>
        <v>0</v>
      </c>
      <c r="R1505">
        <f t="shared" si="628"/>
        <v>0</v>
      </c>
      <c r="S1505">
        <f t="shared" si="629"/>
        <v>0</v>
      </c>
      <c r="T1505">
        <f t="shared" si="630"/>
        <v>0</v>
      </c>
      <c r="U1505">
        <f t="shared" si="631"/>
        <v>0</v>
      </c>
      <c r="V1505">
        <f t="shared" si="632"/>
        <v>0</v>
      </c>
      <c r="W1505">
        <f t="shared" si="633"/>
        <v>0</v>
      </c>
      <c r="X1505">
        <f t="shared" si="634"/>
        <v>0</v>
      </c>
      <c r="Y1505" s="30">
        <f t="shared" ref="Y1505:Y1568" si="649">(M1505/30)*G1505</f>
        <v>0</v>
      </c>
      <c r="Z1505" s="30">
        <f t="shared" ref="Z1505:Z1568" si="650">(N1505/30)*G1505</f>
        <v>0</v>
      </c>
      <c r="AA1505" s="30">
        <f t="shared" ref="AA1505:AA1568" si="651">(O1505/30)*G1505</f>
        <v>0</v>
      </c>
      <c r="AB1505" s="30">
        <f t="shared" ref="AB1505:AB1568" si="652">(P1505/30)*G1505</f>
        <v>0</v>
      </c>
      <c r="AC1505" s="30">
        <f t="shared" ref="AC1505:AC1568" si="653">(Q1505/30)*G1505</f>
        <v>0</v>
      </c>
      <c r="AD1505" s="30">
        <f t="shared" ref="AD1505:AD1568" si="654">(R1505/30)*G1505</f>
        <v>0</v>
      </c>
      <c r="AE1505" s="30">
        <f t="shared" ref="AE1505:AE1568" si="655">(S1505/30)*G1505</f>
        <v>0</v>
      </c>
      <c r="AF1505" s="30">
        <f t="shared" ref="AF1505:AF1568" si="656">(T1505/30)*G1505</f>
        <v>0</v>
      </c>
      <c r="AG1505" s="30">
        <f t="shared" ref="AG1505:AG1568" si="657">(U1505/30)*G1505</f>
        <v>0</v>
      </c>
      <c r="AH1505" s="30">
        <f t="shared" ref="AH1505:AH1568" si="658">(V1505/30)*G1505</f>
        <v>0</v>
      </c>
      <c r="AI1505" s="30">
        <f t="shared" ref="AI1505:AI1568" si="659">(W1505/30)*G1505</f>
        <v>0</v>
      </c>
      <c r="AJ1505" s="30">
        <f t="shared" ref="AJ1505:AJ1568" si="660">(X1505/30)*G1505</f>
        <v>0</v>
      </c>
    </row>
    <row r="1506" spans="1:36" ht="15.75" x14ac:dyDescent="0.25">
      <c r="A1506" s="42" t="str">
        <f t="shared" si="647"/>
        <v>ZERO</v>
      </c>
      <c r="B1506" s="42"/>
      <c r="C1506" s="56" t="s">
        <v>31</v>
      </c>
      <c r="D1506" s="11"/>
      <c r="E1506" s="45" t="s">
        <v>31</v>
      </c>
      <c r="F1506" s="46" t="str">
        <f>VLOOKUP(E1506,ISTRUZIONI!$A$10:$B$26,2)</f>
        <v>-</v>
      </c>
      <c r="G1506" s="10"/>
      <c r="H1506" s="57"/>
      <c r="I1506" s="57"/>
      <c r="J1506" s="29">
        <f t="shared" si="622"/>
        <v>0</v>
      </c>
      <c r="K1506" s="6" t="str">
        <f t="shared" si="648"/>
        <v>Compilare anagrafica</v>
      </c>
      <c r="L1506" s="5"/>
      <c r="M1506">
        <f t="shared" si="623"/>
        <v>0</v>
      </c>
      <c r="N1506">
        <f t="shared" si="624"/>
        <v>0</v>
      </c>
      <c r="O1506">
        <f t="shared" si="625"/>
        <v>0</v>
      </c>
      <c r="P1506">
        <f t="shared" si="626"/>
        <v>0</v>
      </c>
      <c r="Q1506">
        <f t="shared" si="627"/>
        <v>0</v>
      </c>
      <c r="R1506">
        <f t="shared" si="628"/>
        <v>0</v>
      </c>
      <c r="S1506">
        <f t="shared" si="629"/>
        <v>0</v>
      </c>
      <c r="T1506">
        <f t="shared" si="630"/>
        <v>0</v>
      </c>
      <c r="U1506">
        <f t="shared" si="631"/>
        <v>0</v>
      </c>
      <c r="V1506">
        <f t="shared" si="632"/>
        <v>0</v>
      </c>
      <c r="W1506">
        <f t="shared" si="633"/>
        <v>0</v>
      </c>
      <c r="X1506">
        <f t="shared" si="634"/>
        <v>0</v>
      </c>
      <c r="Y1506" s="30">
        <f t="shared" si="649"/>
        <v>0</v>
      </c>
      <c r="Z1506" s="30">
        <f t="shared" si="650"/>
        <v>0</v>
      </c>
      <c r="AA1506" s="30">
        <f t="shared" si="651"/>
        <v>0</v>
      </c>
      <c r="AB1506" s="30">
        <f t="shared" si="652"/>
        <v>0</v>
      </c>
      <c r="AC1506" s="30">
        <f t="shared" si="653"/>
        <v>0</v>
      </c>
      <c r="AD1506" s="30">
        <f t="shared" si="654"/>
        <v>0</v>
      </c>
      <c r="AE1506" s="30">
        <f t="shared" si="655"/>
        <v>0</v>
      </c>
      <c r="AF1506" s="30">
        <f t="shared" si="656"/>
        <v>0</v>
      </c>
      <c r="AG1506" s="30">
        <f t="shared" si="657"/>
        <v>0</v>
      </c>
      <c r="AH1506" s="30">
        <f t="shared" si="658"/>
        <v>0</v>
      </c>
      <c r="AI1506" s="30">
        <f t="shared" si="659"/>
        <v>0</v>
      </c>
      <c r="AJ1506" s="30">
        <f t="shared" si="660"/>
        <v>0</v>
      </c>
    </row>
    <row r="1507" spans="1:36" ht="15.75" x14ac:dyDescent="0.25">
      <c r="A1507" s="42" t="str">
        <f t="shared" si="647"/>
        <v>ZERO</v>
      </c>
      <c r="B1507" s="42"/>
      <c r="C1507" s="56" t="s">
        <v>31</v>
      </c>
      <c r="D1507" s="11"/>
      <c r="E1507" s="45" t="s">
        <v>31</v>
      </c>
      <c r="F1507" s="46" t="str">
        <f>VLOOKUP(E1507,ISTRUZIONI!$A$10:$B$26,2)</f>
        <v>-</v>
      </c>
      <c r="G1507" s="10"/>
      <c r="H1507" s="57"/>
      <c r="I1507" s="57"/>
      <c r="J1507" s="29">
        <f t="shared" si="622"/>
        <v>0</v>
      </c>
      <c r="K1507" s="6" t="str">
        <f t="shared" si="648"/>
        <v>Compilare anagrafica</v>
      </c>
      <c r="L1507" s="5"/>
      <c r="M1507">
        <f t="shared" si="623"/>
        <v>0</v>
      </c>
      <c r="N1507">
        <f t="shared" si="624"/>
        <v>0</v>
      </c>
      <c r="O1507">
        <f t="shared" si="625"/>
        <v>0</v>
      </c>
      <c r="P1507">
        <f t="shared" si="626"/>
        <v>0</v>
      </c>
      <c r="Q1507">
        <f t="shared" si="627"/>
        <v>0</v>
      </c>
      <c r="R1507">
        <f t="shared" si="628"/>
        <v>0</v>
      </c>
      <c r="S1507">
        <f t="shared" si="629"/>
        <v>0</v>
      </c>
      <c r="T1507">
        <f t="shared" si="630"/>
        <v>0</v>
      </c>
      <c r="U1507">
        <f t="shared" si="631"/>
        <v>0</v>
      </c>
      <c r="V1507">
        <f t="shared" si="632"/>
        <v>0</v>
      </c>
      <c r="W1507">
        <f t="shared" si="633"/>
        <v>0</v>
      </c>
      <c r="X1507">
        <f t="shared" si="634"/>
        <v>0</v>
      </c>
      <c r="Y1507" s="30">
        <f t="shared" si="649"/>
        <v>0</v>
      </c>
      <c r="Z1507" s="30">
        <f t="shared" si="650"/>
        <v>0</v>
      </c>
      <c r="AA1507" s="30">
        <f t="shared" si="651"/>
        <v>0</v>
      </c>
      <c r="AB1507" s="30">
        <f t="shared" si="652"/>
        <v>0</v>
      </c>
      <c r="AC1507" s="30">
        <f t="shared" si="653"/>
        <v>0</v>
      </c>
      <c r="AD1507" s="30">
        <f t="shared" si="654"/>
        <v>0</v>
      </c>
      <c r="AE1507" s="30">
        <f t="shared" si="655"/>
        <v>0</v>
      </c>
      <c r="AF1507" s="30">
        <f t="shared" si="656"/>
        <v>0</v>
      </c>
      <c r="AG1507" s="30">
        <f t="shared" si="657"/>
        <v>0</v>
      </c>
      <c r="AH1507" s="30">
        <f t="shared" si="658"/>
        <v>0</v>
      </c>
      <c r="AI1507" s="30">
        <f t="shared" si="659"/>
        <v>0</v>
      </c>
      <c r="AJ1507" s="30">
        <f t="shared" si="660"/>
        <v>0</v>
      </c>
    </row>
    <row r="1508" spans="1:36" ht="15.75" x14ac:dyDescent="0.25">
      <c r="A1508" s="42" t="str">
        <f t="shared" si="647"/>
        <v>ZERO</v>
      </c>
      <c r="B1508" s="42"/>
      <c r="C1508" s="56" t="s">
        <v>31</v>
      </c>
      <c r="D1508" s="11"/>
      <c r="E1508" s="45" t="s">
        <v>31</v>
      </c>
      <c r="F1508" s="46" t="str">
        <f>VLOOKUP(E1508,ISTRUZIONI!$A$10:$B$26,2)</f>
        <v>-</v>
      </c>
      <c r="G1508" s="10"/>
      <c r="H1508" s="57"/>
      <c r="I1508" s="57"/>
      <c r="J1508" s="29">
        <f t="shared" si="622"/>
        <v>0</v>
      </c>
      <c r="K1508" s="6" t="str">
        <f t="shared" si="648"/>
        <v>Compilare anagrafica</v>
      </c>
      <c r="L1508" s="5"/>
      <c r="M1508">
        <f t="shared" si="623"/>
        <v>0</v>
      </c>
      <c r="N1508">
        <f t="shared" si="624"/>
        <v>0</v>
      </c>
      <c r="O1508">
        <f t="shared" si="625"/>
        <v>0</v>
      </c>
      <c r="P1508">
        <f t="shared" si="626"/>
        <v>0</v>
      </c>
      <c r="Q1508">
        <f t="shared" si="627"/>
        <v>0</v>
      </c>
      <c r="R1508">
        <f t="shared" si="628"/>
        <v>0</v>
      </c>
      <c r="S1508">
        <f t="shared" si="629"/>
        <v>0</v>
      </c>
      <c r="T1508">
        <f t="shared" si="630"/>
        <v>0</v>
      </c>
      <c r="U1508">
        <f t="shared" si="631"/>
        <v>0</v>
      </c>
      <c r="V1508">
        <f t="shared" si="632"/>
        <v>0</v>
      </c>
      <c r="W1508">
        <f t="shared" si="633"/>
        <v>0</v>
      </c>
      <c r="X1508">
        <f t="shared" si="634"/>
        <v>0</v>
      </c>
      <c r="Y1508" s="30">
        <f t="shared" si="649"/>
        <v>0</v>
      </c>
      <c r="Z1508" s="30">
        <f t="shared" si="650"/>
        <v>0</v>
      </c>
      <c r="AA1508" s="30">
        <f t="shared" si="651"/>
        <v>0</v>
      </c>
      <c r="AB1508" s="30">
        <f t="shared" si="652"/>
        <v>0</v>
      </c>
      <c r="AC1508" s="30">
        <f t="shared" si="653"/>
        <v>0</v>
      </c>
      <c r="AD1508" s="30">
        <f t="shared" si="654"/>
        <v>0</v>
      </c>
      <c r="AE1508" s="30">
        <f t="shared" si="655"/>
        <v>0</v>
      </c>
      <c r="AF1508" s="30">
        <f t="shared" si="656"/>
        <v>0</v>
      </c>
      <c r="AG1508" s="30">
        <f t="shared" si="657"/>
        <v>0</v>
      </c>
      <c r="AH1508" s="30">
        <f t="shared" si="658"/>
        <v>0</v>
      </c>
      <c r="AI1508" s="30">
        <f t="shared" si="659"/>
        <v>0</v>
      </c>
      <c r="AJ1508" s="30">
        <f t="shared" si="660"/>
        <v>0</v>
      </c>
    </row>
    <row r="1509" spans="1:36" ht="15.75" x14ac:dyDescent="0.25">
      <c r="A1509" s="42" t="str">
        <f t="shared" si="647"/>
        <v>ZERO</v>
      </c>
      <c r="B1509" s="42"/>
      <c r="C1509" s="56" t="s">
        <v>31</v>
      </c>
      <c r="D1509" s="11"/>
      <c r="E1509" s="45" t="s">
        <v>31</v>
      </c>
      <c r="F1509" s="46" t="str">
        <f>VLOOKUP(E1509,ISTRUZIONI!$A$10:$B$26,2)</f>
        <v>-</v>
      </c>
      <c r="G1509" s="10"/>
      <c r="H1509" s="57"/>
      <c r="I1509" s="57"/>
      <c r="J1509" s="29">
        <f t="shared" si="622"/>
        <v>0</v>
      </c>
      <c r="K1509" s="6" t="str">
        <f t="shared" si="648"/>
        <v>Compilare anagrafica</v>
      </c>
      <c r="L1509" s="5"/>
      <c r="M1509">
        <f t="shared" si="623"/>
        <v>0</v>
      </c>
      <c r="N1509">
        <f t="shared" si="624"/>
        <v>0</v>
      </c>
      <c r="O1509">
        <f t="shared" si="625"/>
        <v>0</v>
      </c>
      <c r="P1509">
        <f t="shared" si="626"/>
        <v>0</v>
      </c>
      <c r="Q1509">
        <f t="shared" si="627"/>
        <v>0</v>
      </c>
      <c r="R1509">
        <f t="shared" si="628"/>
        <v>0</v>
      </c>
      <c r="S1509">
        <f t="shared" si="629"/>
        <v>0</v>
      </c>
      <c r="T1509">
        <f t="shared" si="630"/>
        <v>0</v>
      </c>
      <c r="U1509">
        <f t="shared" si="631"/>
        <v>0</v>
      </c>
      <c r="V1509">
        <f t="shared" si="632"/>
        <v>0</v>
      </c>
      <c r="W1509">
        <f t="shared" si="633"/>
        <v>0</v>
      </c>
      <c r="X1509">
        <f t="shared" si="634"/>
        <v>0</v>
      </c>
      <c r="Y1509" s="30">
        <f t="shared" si="649"/>
        <v>0</v>
      </c>
      <c r="Z1509" s="30">
        <f t="shared" si="650"/>
        <v>0</v>
      </c>
      <c r="AA1509" s="30">
        <f t="shared" si="651"/>
        <v>0</v>
      </c>
      <c r="AB1509" s="30">
        <f t="shared" si="652"/>
        <v>0</v>
      </c>
      <c r="AC1509" s="30">
        <f t="shared" si="653"/>
        <v>0</v>
      </c>
      <c r="AD1509" s="30">
        <f t="shared" si="654"/>
        <v>0</v>
      </c>
      <c r="AE1509" s="30">
        <f t="shared" si="655"/>
        <v>0</v>
      </c>
      <c r="AF1509" s="30">
        <f t="shared" si="656"/>
        <v>0</v>
      </c>
      <c r="AG1509" s="30">
        <f t="shared" si="657"/>
        <v>0</v>
      </c>
      <c r="AH1509" s="30">
        <f t="shared" si="658"/>
        <v>0</v>
      </c>
      <c r="AI1509" s="30">
        <f t="shared" si="659"/>
        <v>0</v>
      </c>
      <c r="AJ1509" s="30">
        <f t="shared" si="660"/>
        <v>0</v>
      </c>
    </row>
    <row r="1510" spans="1:36" ht="15.75" x14ac:dyDescent="0.25">
      <c r="A1510" s="42" t="str">
        <f t="shared" si="647"/>
        <v>ZERO</v>
      </c>
      <c r="B1510" s="42"/>
      <c r="C1510" s="56" t="s">
        <v>31</v>
      </c>
      <c r="D1510" s="11"/>
      <c r="E1510" s="45" t="s">
        <v>31</v>
      </c>
      <c r="F1510" s="46" t="str">
        <f>VLOOKUP(E1510,ISTRUZIONI!$A$10:$B$26,2)</f>
        <v>-</v>
      </c>
      <c r="G1510" s="10"/>
      <c r="H1510" s="57"/>
      <c r="I1510" s="57"/>
      <c r="J1510" s="29">
        <f t="shared" si="622"/>
        <v>0</v>
      </c>
      <c r="K1510" s="6" t="str">
        <f t="shared" si="648"/>
        <v>Compilare anagrafica</v>
      </c>
      <c r="L1510" s="5"/>
      <c r="M1510">
        <f t="shared" si="623"/>
        <v>0</v>
      </c>
      <c r="N1510">
        <f t="shared" si="624"/>
        <v>0</v>
      </c>
      <c r="O1510">
        <f t="shared" si="625"/>
        <v>0</v>
      </c>
      <c r="P1510">
        <f t="shared" si="626"/>
        <v>0</v>
      </c>
      <c r="Q1510">
        <f t="shared" si="627"/>
        <v>0</v>
      </c>
      <c r="R1510">
        <f t="shared" si="628"/>
        <v>0</v>
      </c>
      <c r="S1510">
        <f t="shared" si="629"/>
        <v>0</v>
      </c>
      <c r="T1510">
        <f t="shared" si="630"/>
        <v>0</v>
      </c>
      <c r="U1510">
        <f t="shared" si="631"/>
        <v>0</v>
      </c>
      <c r="V1510">
        <f t="shared" si="632"/>
        <v>0</v>
      </c>
      <c r="W1510">
        <f t="shared" si="633"/>
        <v>0</v>
      </c>
      <c r="X1510">
        <f t="shared" si="634"/>
        <v>0</v>
      </c>
      <c r="Y1510" s="30">
        <f t="shared" si="649"/>
        <v>0</v>
      </c>
      <c r="Z1510" s="30">
        <f t="shared" si="650"/>
        <v>0</v>
      </c>
      <c r="AA1510" s="30">
        <f t="shared" si="651"/>
        <v>0</v>
      </c>
      <c r="AB1510" s="30">
        <f t="shared" si="652"/>
        <v>0</v>
      </c>
      <c r="AC1510" s="30">
        <f t="shared" si="653"/>
        <v>0</v>
      </c>
      <c r="AD1510" s="30">
        <f t="shared" si="654"/>
        <v>0</v>
      </c>
      <c r="AE1510" s="30">
        <f t="shared" si="655"/>
        <v>0</v>
      </c>
      <c r="AF1510" s="30">
        <f t="shared" si="656"/>
        <v>0</v>
      </c>
      <c r="AG1510" s="30">
        <f t="shared" si="657"/>
        <v>0</v>
      </c>
      <c r="AH1510" s="30">
        <f t="shared" si="658"/>
        <v>0</v>
      </c>
      <c r="AI1510" s="30">
        <f t="shared" si="659"/>
        <v>0</v>
      </c>
      <c r="AJ1510" s="30">
        <f t="shared" si="660"/>
        <v>0</v>
      </c>
    </row>
    <row r="1511" spans="1:36" ht="15.75" x14ac:dyDescent="0.25">
      <c r="A1511" s="42" t="str">
        <f t="shared" si="647"/>
        <v>ZERO</v>
      </c>
      <c r="B1511" s="42"/>
      <c r="C1511" s="56" t="s">
        <v>31</v>
      </c>
      <c r="D1511" s="11"/>
      <c r="E1511" s="45" t="s">
        <v>31</v>
      </c>
      <c r="F1511" s="46" t="str">
        <f>VLOOKUP(E1511,ISTRUZIONI!$A$10:$B$26,2)</f>
        <v>-</v>
      </c>
      <c r="G1511" s="10"/>
      <c r="H1511" s="57"/>
      <c r="I1511" s="57"/>
      <c r="J1511" s="29">
        <f t="shared" si="622"/>
        <v>0</v>
      </c>
      <c r="K1511" s="6" t="str">
        <f t="shared" si="648"/>
        <v>Compilare anagrafica</v>
      </c>
      <c r="L1511" s="5"/>
      <c r="M1511">
        <f t="shared" si="623"/>
        <v>0</v>
      </c>
      <c r="N1511">
        <f t="shared" si="624"/>
        <v>0</v>
      </c>
      <c r="O1511">
        <f t="shared" si="625"/>
        <v>0</v>
      </c>
      <c r="P1511">
        <f t="shared" si="626"/>
        <v>0</v>
      </c>
      <c r="Q1511">
        <f t="shared" si="627"/>
        <v>0</v>
      </c>
      <c r="R1511">
        <f t="shared" si="628"/>
        <v>0</v>
      </c>
      <c r="S1511">
        <f t="shared" si="629"/>
        <v>0</v>
      </c>
      <c r="T1511">
        <f t="shared" si="630"/>
        <v>0</v>
      </c>
      <c r="U1511">
        <f t="shared" si="631"/>
        <v>0</v>
      </c>
      <c r="V1511">
        <f t="shared" si="632"/>
        <v>0</v>
      </c>
      <c r="W1511">
        <f t="shared" si="633"/>
        <v>0</v>
      </c>
      <c r="X1511">
        <f t="shared" si="634"/>
        <v>0</v>
      </c>
      <c r="Y1511" s="30">
        <f t="shared" si="649"/>
        <v>0</v>
      </c>
      <c r="Z1511" s="30">
        <f t="shared" si="650"/>
        <v>0</v>
      </c>
      <c r="AA1511" s="30">
        <f t="shared" si="651"/>
        <v>0</v>
      </c>
      <c r="AB1511" s="30">
        <f t="shared" si="652"/>
        <v>0</v>
      </c>
      <c r="AC1511" s="30">
        <f t="shared" si="653"/>
        <v>0</v>
      </c>
      <c r="AD1511" s="30">
        <f t="shared" si="654"/>
        <v>0</v>
      </c>
      <c r="AE1511" s="30">
        <f t="shared" si="655"/>
        <v>0</v>
      </c>
      <c r="AF1511" s="30">
        <f t="shared" si="656"/>
        <v>0</v>
      </c>
      <c r="AG1511" s="30">
        <f t="shared" si="657"/>
        <v>0</v>
      </c>
      <c r="AH1511" s="30">
        <f t="shared" si="658"/>
        <v>0</v>
      </c>
      <c r="AI1511" s="30">
        <f t="shared" si="659"/>
        <v>0</v>
      </c>
      <c r="AJ1511" s="30">
        <f t="shared" si="660"/>
        <v>0</v>
      </c>
    </row>
    <row r="1512" spans="1:36" ht="15.75" x14ac:dyDescent="0.25">
      <c r="A1512" s="42" t="str">
        <f t="shared" si="647"/>
        <v>ZERO</v>
      </c>
      <c r="B1512" s="42"/>
      <c r="C1512" s="56" t="s">
        <v>31</v>
      </c>
      <c r="D1512" s="11"/>
      <c r="E1512" s="45" t="s">
        <v>31</v>
      </c>
      <c r="F1512" s="46" t="str">
        <f>VLOOKUP(E1512,ISTRUZIONI!$A$10:$B$26,2)</f>
        <v>-</v>
      </c>
      <c r="G1512" s="10"/>
      <c r="H1512" s="57"/>
      <c r="I1512" s="57"/>
      <c r="J1512" s="29">
        <f t="shared" si="622"/>
        <v>0</v>
      </c>
      <c r="K1512" s="6" t="str">
        <f t="shared" si="648"/>
        <v>Compilare anagrafica</v>
      </c>
      <c r="L1512" s="5"/>
      <c r="M1512">
        <f t="shared" si="623"/>
        <v>0</v>
      </c>
      <c r="N1512">
        <f t="shared" si="624"/>
        <v>0</v>
      </c>
      <c r="O1512">
        <f t="shared" si="625"/>
        <v>0</v>
      </c>
      <c r="P1512">
        <f t="shared" si="626"/>
        <v>0</v>
      </c>
      <c r="Q1512">
        <f t="shared" si="627"/>
        <v>0</v>
      </c>
      <c r="R1512">
        <f t="shared" si="628"/>
        <v>0</v>
      </c>
      <c r="S1512">
        <f t="shared" si="629"/>
        <v>0</v>
      </c>
      <c r="T1512">
        <f t="shared" si="630"/>
        <v>0</v>
      </c>
      <c r="U1512">
        <f t="shared" si="631"/>
        <v>0</v>
      </c>
      <c r="V1512">
        <f t="shared" si="632"/>
        <v>0</v>
      </c>
      <c r="W1512">
        <f t="shared" si="633"/>
        <v>0</v>
      </c>
      <c r="X1512">
        <f t="shared" si="634"/>
        <v>0</v>
      </c>
      <c r="Y1512" s="30">
        <f t="shared" si="649"/>
        <v>0</v>
      </c>
      <c r="Z1512" s="30">
        <f t="shared" si="650"/>
        <v>0</v>
      </c>
      <c r="AA1512" s="30">
        <f t="shared" si="651"/>
        <v>0</v>
      </c>
      <c r="AB1512" s="30">
        <f t="shared" si="652"/>
        <v>0</v>
      </c>
      <c r="AC1512" s="30">
        <f t="shared" si="653"/>
        <v>0</v>
      </c>
      <c r="AD1512" s="30">
        <f t="shared" si="654"/>
        <v>0</v>
      </c>
      <c r="AE1512" s="30">
        <f t="shared" si="655"/>
        <v>0</v>
      </c>
      <c r="AF1512" s="30">
        <f t="shared" si="656"/>
        <v>0</v>
      </c>
      <c r="AG1512" s="30">
        <f t="shared" si="657"/>
        <v>0</v>
      </c>
      <c r="AH1512" s="30">
        <f t="shared" si="658"/>
        <v>0</v>
      </c>
      <c r="AI1512" s="30">
        <f t="shared" si="659"/>
        <v>0</v>
      </c>
      <c r="AJ1512" s="30">
        <f t="shared" si="660"/>
        <v>0</v>
      </c>
    </row>
    <row r="1513" spans="1:36" ht="15.75" x14ac:dyDescent="0.25">
      <c r="A1513" s="42" t="str">
        <f t="shared" si="647"/>
        <v>ZERO</v>
      </c>
      <c r="B1513" s="42"/>
      <c r="C1513" s="56" t="s">
        <v>31</v>
      </c>
      <c r="D1513" s="11"/>
      <c r="E1513" s="45" t="s">
        <v>31</v>
      </c>
      <c r="F1513" s="46" t="str">
        <f>VLOOKUP(E1513,ISTRUZIONI!$A$10:$B$26,2)</f>
        <v>-</v>
      </c>
      <c r="G1513" s="10"/>
      <c r="H1513" s="57"/>
      <c r="I1513" s="57"/>
      <c r="J1513" s="29">
        <f t="shared" si="622"/>
        <v>0</v>
      </c>
      <c r="K1513" s="6" t="str">
        <f t="shared" si="648"/>
        <v>Compilare anagrafica</v>
      </c>
      <c r="L1513" s="5"/>
      <c r="M1513">
        <f t="shared" si="623"/>
        <v>0</v>
      </c>
      <c r="N1513">
        <f t="shared" si="624"/>
        <v>0</v>
      </c>
      <c r="O1513">
        <f t="shared" si="625"/>
        <v>0</v>
      </c>
      <c r="P1513">
        <f t="shared" si="626"/>
        <v>0</v>
      </c>
      <c r="Q1513">
        <f t="shared" si="627"/>
        <v>0</v>
      </c>
      <c r="R1513">
        <f t="shared" si="628"/>
        <v>0</v>
      </c>
      <c r="S1513">
        <f t="shared" si="629"/>
        <v>0</v>
      </c>
      <c r="T1513">
        <f t="shared" si="630"/>
        <v>0</v>
      </c>
      <c r="U1513">
        <f t="shared" si="631"/>
        <v>0</v>
      </c>
      <c r="V1513">
        <f t="shared" si="632"/>
        <v>0</v>
      </c>
      <c r="W1513">
        <f t="shared" si="633"/>
        <v>0</v>
      </c>
      <c r="X1513">
        <f t="shared" si="634"/>
        <v>0</v>
      </c>
      <c r="Y1513" s="30">
        <f t="shared" si="649"/>
        <v>0</v>
      </c>
      <c r="Z1513" s="30">
        <f t="shared" si="650"/>
        <v>0</v>
      </c>
      <c r="AA1513" s="30">
        <f t="shared" si="651"/>
        <v>0</v>
      </c>
      <c r="AB1513" s="30">
        <f t="shared" si="652"/>
        <v>0</v>
      </c>
      <c r="AC1513" s="30">
        <f t="shared" si="653"/>
        <v>0</v>
      </c>
      <c r="AD1513" s="30">
        <f t="shared" si="654"/>
        <v>0</v>
      </c>
      <c r="AE1513" s="30">
        <f t="shared" si="655"/>
        <v>0</v>
      </c>
      <c r="AF1513" s="30">
        <f t="shared" si="656"/>
        <v>0</v>
      </c>
      <c r="AG1513" s="30">
        <f t="shared" si="657"/>
        <v>0</v>
      </c>
      <c r="AH1513" s="30">
        <f t="shared" si="658"/>
        <v>0</v>
      </c>
      <c r="AI1513" s="30">
        <f t="shared" si="659"/>
        <v>0</v>
      </c>
      <c r="AJ1513" s="30">
        <f t="shared" si="660"/>
        <v>0</v>
      </c>
    </row>
    <row r="1514" spans="1:36" ht="15.75" x14ac:dyDescent="0.25">
      <c r="A1514" s="42" t="str">
        <f t="shared" si="647"/>
        <v>ZERO</v>
      </c>
      <c r="B1514" s="42"/>
      <c r="C1514" s="56" t="s">
        <v>31</v>
      </c>
      <c r="D1514" s="11"/>
      <c r="E1514" s="45" t="s">
        <v>31</v>
      </c>
      <c r="F1514" s="46" t="str">
        <f>VLOOKUP(E1514,ISTRUZIONI!$A$10:$B$26,2)</f>
        <v>-</v>
      </c>
      <c r="G1514" s="10"/>
      <c r="H1514" s="57"/>
      <c r="I1514" s="57"/>
      <c r="J1514" s="29">
        <f t="shared" si="622"/>
        <v>0</v>
      </c>
      <c r="K1514" s="6" t="str">
        <f t="shared" si="648"/>
        <v>Compilare anagrafica</v>
      </c>
      <c r="L1514" s="5"/>
      <c r="M1514">
        <f t="shared" si="623"/>
        <v>0</v>
      </c>
      <c r="N1514">
        <f t="shared" si="624"/>
        <v>0</v>
      </c>
      <c r="O1514">
        <f t="shared" si="625"/>
        <v>0</v>
      </c>
      <c r="P1514">
        <f t="shared" si="626"/>
        <v>0</v>
      </c>
      <c r="Q1514">
        <f t="shared" si="627"/>
        <v>0</v>
      </c>
      <c r="R1514">
        <f t="shared" si="628"/>
        <v>0</v>
      </c>
      <c r="S1514">
        <f t="shared" si="629"/>
        <v>0</v>
      </c>
      <c r="T1514">
        <f t="shared" si="630"/>
        <v>0</v>
      </c>
      <c r="U1514">
        <f t="shared" si="631"/>
        <v>0</v>
      </c>
      <c r="V1514">
        <f t="shared" si="632"/>
        <v>0</v>
      </c>
      <c r="W1514">
        <f t="shared" si="633"/>
        <v>0</v>
      </c>
      <c r="X1514">
        <f t="shared" si="634"/>
        <v>0</v>
      </c>
      <c r="Y1514" s="30">
        <f t="shared" si="649"/>
        <v>0</v>
      </c>
      <c r="Z1514" s="30">
        <f t="shared" si="650"/>
        <v>0</v>
      </c>
      <c r="AA1514" s="30">
        <f t="shared" si="651"/>
        <v>0</v>
      </c>
      <c r="AB1514" s="30">
        <f t="shared" si="652"/>
        <v>0</v>
      </c>
      <c r="AC1514" s="30">
        <f t="shared" si="653"/>
        <v>0</v>
      </c>
      <c r="AD1514" s="30">
        <f t="shared" si="654"/>
        <v>0</v>
      </c>
      <c r="AE1514" s="30">
        <f t="shared" si="655"/>
        <v>0</v>
      </c>
      <c r="AF1514" s="30">
        <f t="shared" si="656"/>
        <v>0</v>
      </c>
      <c r="AG1514" s="30">
        <f t="shared" si="657"/>
        <v>0</v>
      </c>
      <c r="AH1514" s="30">
        <f t="shared" si="658"/>
        <v>0</v>
      </c>
      <c r="AI1514" s="30">
        <f t="shared" si="659"/>
        <v>0</v>
      </c>
      <c r="AJ1514" s="30">
        <f t="shared" si="660"/>
        <v>0</v>
      </c>
    </row>
    <row r="1515" spans="1:36" ht="15.75" x14ac:dyDescent="0.25">
      <c r="A1515" s="42" t="str">
        <f t="shared" si="647"/>
        <v>ZERO</v>
      </c>
      <c r="B1515" s="42"/>
      <c r="C1515" s="56" t="s">
        <v>31</v>
      </c>
      <c r="D1515" s="11"/>
      <c r="E1515" s="45" t="s">
        <v>31</v>
      </c>
      <c r="F1515" s="46" t="str">
        <f>VLOOKUP(E1515,ISTRUZIONI!$A$10:$B$26,2)</f>
        <v>-</v>
      </c>
      <c r="G1515" s="10"/>
      <c r="H1515" s="57"/>
      <c r="I1515" s="57"/>
      <c r="J1515" s="29">
        <f t="shared" si="622"/>
        <v>0</v>
      </c>
      <c r="K1515" s="6" t="str">
        <f t="shared" si="648"/>
        <v>Compilare anagrafica</v>
      </c>
      <c r="L1515" s="5"/>
      <c r="M1515">
        <f t="shared" si="623"/>
        <v>0</v>
      </c>
      <c r="N1515">
        <f t="shared" si="624"/>
        <v>0</v>
      </c>
      <c r="O1515">
        <f t="shared" si="625"/>
        <v>0</v>
      </c>
      <c r="P1515">
        <f t="shared" si="626"/>
        <v>0</v>
      </c>
      <c r="Q1515">
        <f t="shared" si="627"/>
        <v>0</v>
      </c>
      <c r="R1515">
        <f t="shared" si="628"/>
        <v>0</v>
      </c>
      <c r="S1515">
        <f t="shared" si="629"/>
        <v>0</v>
      </c>
      <c r="T1515">
        <f t="shared" si="630"/>
        <v>0</v>
      </c>
      <c r="U1515">
        <f t="shared" si="631"/>
        <v>0</v>
      </c>
      <c r="V1515">
        <f t="shared" si="632"/>
        <v>0</v>
      </c>
      <c r="W1515">
        <f t="shared" si="633"/>
        <v>0</v>
      </c>
      <c r="X1515">
        <f t="shared" si="634"/>
        <v>0</v>
      </c>
      <c r="Y1515" s="30">
        <f t="shared" si="649"/>
        <v>0</v>
      </c>
      <c r="Z1515" s="30">
        <f t="shared" si="650"/>
        <v>0</v>
      </c>
      <c r="AA1515" s="30">
        <f t="shared" si="651"/>
        <v>0</v>
      </c>
      <c r="AB1515" s="30">
        <f t="shared" si="652"/>
        <v>0</v>
      </c>
      <c r="AC1515" s="30">
        <f t="shared" si="653"/>
        <v>0</v>
      </c>
      <c r="AD1515" s="30">
        <f t="shared" si="654"/>
        <v>0</v>
      </c>
      <c r="AE1515" s="30">
        <f t="shared" si="655"/>
        <v>0</v>
      </c>
      <c r="AF1515" s="30">
        <f t="shared" si="656"/>
        <v>0</v>
      </c>
      <c r="AG1515" s="30">
        <f t="shared" si="657"/>
        <v>0</v>
      </c>
      <c r="AH1515" s="30">
        <f t="shared" si="658"/>
        <v>0</v>
      </c>
      <c r="AI1515" s="30">
        <f t="shared" si="659"/>
        <v>0</v>
      </c>
      <c r="AJ1515" s="30">
        <f t="shared" si="660"/>
        <v>0</v>
      </c>
    </row>
    <row r="1516" spans="1:36" ht="15.75" x14ac:dyDescent="0.25">
      <c r="A1516" s="42" t="str">
        <f t="shared" si="647"/>
        <v>ZERO</v>
      </c>
      <c r="B1516" s="42"/>
      <c r="C1516" s="56" t="s">
        <v>31</v>
      </c>
      <c r="D1516" s="11"/>
      <c r="E1516" s="45" t="s">
        <v>31</v>
      </c>
      <c r="F1516" s="46" t="str">
        <f>VLOOKUP(E1516,ISTRUZIONI!$A$10:$B$26,2)</f>
        <v>-</v>
      </c>
      <c r="G1516" s="10"/>
      <c r="H1516" s="57"/>
      <c r="I1516" s="57"/>
      <c r="J1516" s="29">
        <f t="shared" si="622"/>
        <v>0</v>
      </c>
      <c r="K1516" s="6" t="str">
        <f t="shared" si="648"/>
        <v>Compilare anagrafica</v>
      </c>
      <c r="L1516" s="5"/>
      <c r="M1516">
        <f t="shared" si="623"/>
        <v>0</v>
      </c>
      <c r="N1516">
        <f t="shared" si="624"/>
        <v>0</v>
      </c>
      <c r="O1516">
        <f t="shared" si="625"/>
        <v>0</v>
      </c>
      <c r="P1516">
        <f t="shared" si="626"/>
        <v>0</v>
      </c>
      <c r="Q1516">
        <f t="shared" si="627"/>
        <v>0</v>
      </c>
      <c r="R1516">
        <f t="shared" si="628"/>
        <v>0</v>
      </c>
      <c r="S1516">
        <f t="shared" si="629"/>
        <v>0</v>
      </c>
      <c r="T1516">
        <f t="shared" si="630"/>
        <v>0</v>
      </c>
      <c r="U1516">
        <f t="shared" si="631"/>
        <v>0</v>
      </c>
      <c r="V1516">
        <f t="shared" si="632"/>
        <v>0</v>
      </c>
      <c r="W1516">
        <f t="shared" si="633"/>
        <v>0</v>
      </c>
      <c r="X1516">
        <f t="shared" si="634"/>
        <v>0</v>
      </c>
      <c r="Y1516" s="30">
        <f t="shared" si="649"/>
        <v>0</v>
      </c>
      <c r="Z1516" s="30">
        <f t="shared" si="650"/>
        <v>0</v>
      </c>
      <c r="AA1516" s="30">
        <f t="shared" si="651"/>
        <v>0</v>
      </c>
      <c r="AB1516" s="30">
        <f t="shared" si="652"/>
        <v>0</v>
      </c>
      <c r="AC1516" s="30">
        <f t="shared" si="653"/>
        <v>0</v>
      </c>
      <c r="AD1516" s="30">
        <f t="shared" si="654"/>
        <v>0</v>
      </c>
      <c r="AE1516" s="30">
        <f t="shared" si="655"/>
        <v>0</v>
      </c>
      <c r="AF1516" s="30">
        <f t="shared" si="656"/>
        <v>0</v>
      </c>
      <c r="AG1516" s="30">
        <f t="shared" si="657"/>
        <v>0</v>
      </c>
      <c r="AH1516" s="30">
        <f t="shared" si="658"/>
        <v>0</v>
      </c>
      <c r="AI1516" s="30">
        <f t="shared" si="659"/>
        <v>0</v>
      </c>
      <c r="AJ1516" s="30">
        <f t="shared" si="660"/>
        <v>0</v>
      </c>
    </row>
    <row r="1517" spans="1:36" ht="15.75" x14ac:dyDescent="0.25">
      <c r="A1517" s="42" t="str">
        <f t="shared" si="647"/>
        <v>ZERO</v>
      </c>
      <c r="B1517" s="42"/>
      <c r="C1517" s="56" t="s">
        <v>31</v>
      </c>
      <c r="D1517" s="11"/>
      <c r="E1517" s="45" t="s">
        <v>31</v>
      </c>
      <c r="F1517" s="46" t="str">
        <f>VLOOKUP(E1517,ISTRUZIONI!$A$10:$B$26,2)</f>
        <v>-</v>
      </c>
      <c r="G1517" s="10"/>
      <c r="H1517" s="57"/>
      <c r="I1517" s="57"/>
      <c r="J1517" s="29">
        <f t="shared" si="622"/>
        <v>0</v>
      </c>
      <c r="K1517" s="6" t="str">
        <f t="shared" si="648"/>
        <v>Compilare anagrafica</v>
      </c>
      <c r="L1517" s="5"/>
      <c r="M1517">
        <f t="shared" si="623"/>
        <v>0</v>
      </c>
      <c r="N1517">
        <f t="shared" si="624"/>
        <v>0</v>
      </c>
      <c r="O1517">
        <f t="shared" si="625"/>
        <v>0</v>
      </c>
      <c r="P1517">
        <f t="shared" si="626"/>
        <v>0</v>
      </c>
      <c r="Q1517">
        <f t="shared" si="627"/>
        <v>0</v>
      </c>
      <c r="R1517">
        <f t="shared" si="628"/>
        <v>0</v>
      </c>
      <c r="S1517">
        <f t="shared" si="629"/>
        <v>0</v>
      </c>
      <c r="T1517">
        <f t="shared" si="630"/>
        <v>0</v>
      </c>
      <c r="U1517">
        <f t="shared" si="631"/>
        <v>0</v>
      </c>
      <c r="V1517">
        <f t="shared" si="632"/>
        <v>0</v>
      </c>
      <c r="W1517">
        <f t="shared" si="633"/>
        <v>0</v>
      </c>
      <c r="X1517">
        <f t="shared" si="634"/>
        <v>0</v>
      </c>
      <c r="Y1517" s="30">
        <f t="shared" si="649"/>
        <v>0</v>
      </c>
      <c r="Z1517" s="30">
        <f t="shared" si="650"/>
        <v>0</v>
      </c>
      <c r="AA1517" s="30">
        <f t="shared" si="651"/>
        <v>0</v>
      </c>
      <c r="AB1517" s="30">
        <f t="shared" si="652"/>
        <v>0</v>
      </c>
      <c r="AC1517" s="30">
        <f t="shared" si="653"/>
        <v>0</v>
      </c>
      <c r="AD1517" s="30">
        <f t="shared" si="654"/>
        <v>0</v>
      </c>
      <c r="AE1517" s="30">
        <f t="shared" si="655"/>
        <v>0</v>
      </c>
      <c r="AF1517" s="30">
        <f t="shared" si="656"/>
        <v>0</v>
      </c>
      <c r="AG1517" s="30">
        <f t="shared" si="657"/>
        <v>0</v>
      </c>
      <c r="AH1517" s="30">
        <f t="shared" si="658"/>
        <v>0</v>
      </c>
      <c r="AI1517" s="30">
        <f t="shared" si="659"/>
        <v>0</v>
      </c>
      <c r="AJ1517" s="30">
        <f t="shared" si="660"/>
        <v>0</v>
      </c>
    </row>
    <row r="1518" spans="1:36" ht="15.75" x14ac:dyDescent="0.25">
      <c r="A1518" s="42" t="str">
        <f t="shared" si="647"/>
        <v>ZERO</v>
      </c>
      <c r="B1518" s="42"/>
      <c r="C1518" s="56" t="s">
        <v>31</v>
      </c>
      <c r="D1518" s="11"/>
      <c r="E1518" s="45" t="s">
        <v>31</v>
      </c>
      <c r="F1518" s="46" t="str">
        <f>VLOOKUP(E1518,ISTRUZIONI!$A$10:$B$26,2)</f>
        <v>-</v>
      </c>
      <c r="G1518" s="10"/>
      <c r="H1518" s="57"/>
      <c r="I1518" s="57"/>
      <c r="J1518" s="29">
        <f t="shared" si="622"/>
        <v>0</v>
      </c>
      <c r="K1518" s="6" t="str">
        <f t="shared" si="648"/>
        <v>Compilare anagrafica</v>
      </c>
      <c r="L1518" s="5"/>
      <c r="M1518">
        <f t="shared" si="623"/>
        <v>0</v>
      </c>
      <c r="N1518">
        <f t="shared" si="624"/>
        <v>0</v>
      </c>
      <c r="O1518">
        <f t="shared" si="625"/>
        <v>0</v>
      </c>
      <c r="P1518">
        <f t="shared" si="626"/>
        <v>0</v>
      </c>
      <c r="Q1518">
        <f t="shared" si="627"/>
        <v>0</v>
      </c>
      <c r="R1518">
        <f t="shared" si="628"/>
        <v>0</v>
      </c>
      <c r="S1518">
        <f t="shared" si="629"/>
        <v>0</v>
      </c>
      <c r="T1518">
        <f t="shared" si="630"/>
        <v>0</v>
      </c>
      <c r="U1518">
        <f t="shared" si="631"/>
        <v>0</v>
      </c>
      <c r="V1518">
        <f t="shared" si="632"/>
        <v>0</v>
      </c>
      <c r="W1518">
        <f t="shared" si="633"/>
        <v>0</v>
      </c>
      <c r="X1518">
        <f t="shared" si="634"/>
        <v>0</v>
      </c>
      <c r="Y1518" s="30">
        <f t="shared" si="649"/>
        <v>0</v>
      </c>
      <c r="Z1518" s="30">
        <f t="shared" si="650"/>
        <v>0</v>
      </c>
      <c r="AA1518" s="30">
        <f t="shared" si="651"/>
        <v>0</v>
      </c>
      <c r="AB1518" s="30">
        <f t="shared" si="652"/>
        <v>0</v>
      </c>
      <c r="AC1518" s="30">
        <f t="shared" si="653"/>
        <v>0</v>
      </c>
      <c r="AD1518" s="30">
        <f t="shared" si="654"/>
        <v>0</v>
      </c>
      <c r="AE1518" s="30">
        <f t="shared" si="655"/>
        <v>0</v>
      </c>
      <c r="AF1518" s="30">
        <f t="shared" si="656"/>
        <v>0</v>
      </c>
      <c r="AG1518" s="30">
        <f t="shared" si="657"/>
        <v>0</v>
      </c>
      <c r="AH1518" s="30">
        <f t="shared" si="658"/>
        <v>0</v>
      </c>
      <c r="AI1518" s="30">
        <f t="shared" si="659"/>
        <v>0</v>
      </c>
      <c r="AJ1518" s="30">
        <f t="shared" si="660"/>
        <v>0</v>
      </c>
    </row>
    <row r="1519" spans="1:36" ht="15.75" x14ac:dyDescent="0.25">
      <c r="A1519" s="42" t="str">
        <f t="shared" si="647"/>
        <v>ZERO</v>
      </c>
      <c r="B1519" s="42"/>
      <c r="C1519" s="56" t="s">
        <v>31</v>
      </c>
      <c r="D1519" s="11"/>
      <c r="E1519" s="45" t="s">
        <v>31</v>
      </c>
      <c r="F1519" s="46" t="str">
        <f>VLOOKUP(E1519,ISTRUZIONI!$A$10:$B$26,2)</f>
        <v>-</v>
      </c>
      <c r="G1519" s="10"/>
      <c r="H1519" s="57"/>
      <c r="I1519" s="57"/>
      <c r="J1519" s="29">
        <f t="shared" si="622"/>
        <v>0</v>
      </c>
      <c r="K1519" s="6" t="str">
        <f t="shared" si="648"/>
        <v>Compilare anagrafica</v>
      </c>
      <c r="L1519" s="5"/>
      <c r="M1519">
        <f t="shared" si="623"/>
        <v>0</v>
      </c>
      <c r="N1519">
        <f t="shared" si="624"/>
        <v>0</v>
      </c>
      <c r="O1519">
        <f t="shared" si="625"/>
        <v>0</v>
      </c>
      <c r="P1519">
        <f t="shared" si="626"/>
        <v>0</v>
      </c>
      <c r="Q1519">
        <f t="shared" si="627"/>
        <v>0</v>
      </c>
      <c r="R1519">
        <f t="shared" si="628"/>
        <v>0</v>
      </c>
      <c r="S1519">
        <f t="shared" si="629"/>
        <v>0</v>
      </c>
      <c r="T1519">
        <f t="shared" si="630"/>
        <v>0</v>
      </c>
      <c r="U1519">
        <f t="shared" si="631"/>
        <v>0</v>
      </c>
      <c r="V1519">
        <f t="shared" si="632"/>
        <v>0</v>
      </c>
      <c r="W1519">
        <f t="shared" si="633"/>
        <v>0</v>
      </c>
      <c r="X1519">
        <f t="shared" si="634"/>
        <v>0</v>
      </c>
      <c r="Y1519" s="30">
        <f t="shared" si="649"/>
        <v>0</v>
      </c>
      <c r="Z1519" s="30">
        <f t="shared" si="650"/>
        <v>0</v>
      </c>
      <c r="AA1519" s="30">
        <f t="shared" si="651"/>
        <v>0</v>
      </c>
      <c r="AB1519" s="30">
        <f t="shared" si="652"/>
        <v>0</v>
      </c>
      <c r="AC1519" s="30">
        <f t="shared" si="653"/>
        <v>0</v>
      </c>
      <c r="AD1519" s="30">
        <f t="shared" si="654"/>
        <v>0</v>
      </c>
      <c r="AE1519" s="30">
        <f t="shared" si="655"/>
        <v>0</v>
      </c>
      <c r="AF1519" s="30">
        <f t="shared" si="656"/>
        <v>0</v>
      </c>
      <c r="AG1519" s="30">
        <f t="shared" si="657"/>
        <v>0</v>
      </c>
      <c r="AH1519" s="30">
        <f t="shared" si="658"/>
        <v>0</v>
      </c>
      <c r="AI1519" s="30">
        <f t="shared" si="659"/>
        <v>0</v>
      </c>
      <c r="AJ1519" s="30">
        <f t="shared" si="660"/>
        <v>0</v>
      </c>
    </row>
    <row r="1520" spans="1:36" ht="15.75" x14ac:dyDescent="0.25">
      <c r="A1520" s="42" t="str">
        <f t="shared" si="647"/>
        <v>ZERO</v>
      </c>
      <c r="B1520" s="42"/>
      <c r="C1520" s="56" t="s">
        <v>31</v>
      </c>
      <c r="D1520" s="11"/>
      <c r="E1520" s="45" t="s">
        <v>31</v>
      </c>
      <c r="F1520" s="46" t="str">
        <f>VLOOKUP(E1520,ISTRUZIONI!$A$10:$B$26,2)</f>
        <v>-</v>
      </c>
      <c r="G1520" s="10"/>
      <c r="H1520" s="57"/>
      <c r="I1520" s="57"/>
      <c r="J1520" s="29">
        <f t="shared" si="622"/>
        <v>0</v>
      </c>
      <c r="K1520" s="6" t="str">
        <f t="shared" si="648"/>
        <v>Compilare anagrafica</v>
      </c>
      <c r="L1520" s="5"/>
      <c r="M1520">
        <f t="shared" si="623"/>
        <v>0</v>
      </c>
      <c r="N1520">
        <f t="shared" si="624"/>
        <v>0</v>
      </c>
      <c r="O1520">
        <f t="shared" si="625"/>
        <v>0</v>
      </c>
      <c r="P1520">
        <f t="shared" si="626"/>
        <v>0</v>
      </c>
      <c r="Q1520">
        <f t="shared" si="627"/>
        <v>0</v>
      </c>
      <c r="R1520">
        <f t="shared" si="628"/>
        <v>0</v>
      </c>
      <c r="S1520">
        <f t="shared" si="629"/>
        <v>0</v>
      </c>
      <c r="T1520">
        <f t="shared" si="630"/>
        <v>0</v>
      </c>
      <c r="U1520">
        <f t="shared" si="631"/>
        <v>0</v>
      </c>
      <c r="V1520">
        <f t="shared" si="632"/>
        <v>0</v>
      </c>
      <c r="W1520">
        <f t="shared" si="633"/>
        <v>0</v>
      </c>
      <c r="X1520">
        <f t="shared" si="634"/>
        <v>0</v>
      </c>
      <c r="Y1520" s="30">
        <f t="shared" si="649"/>
        <v>0</v>
      </c>
      <c r="Z1520" s="30">
        <f t="shared" si="650"/>
        <v>0</v>
      </c>
      <c r="AA1520" s="30">
        <f t="shared" si="651"/>
        <v>0</v>
      </c>
      <c r="AB1520" s="30">
        <f t="shared" si="652"/>
        <v>0</v>
      </c>
      <c r="AC1520" s="30">
        <f t="shared" si="653"/>
        <v>0</v>
      </c>
      <c r="AD1520" s="30">
        <f t="shared" si="654"/>
        <v>0</v>
      </c>
      <c r="AE1520" s="30">
        <f t="shared" si="655"/>
        <v>0</v>
      </c>
      <c r="AF1520" s="30">
        <f t="shared" si="656"/>
        <v>0</v>
      </c>
      <c r="AG1520" s="30">
        <f t="shared" si="657"/>
        <v>0</v>
      </c>
      <c r="AH1520" s="30">
        <f t="shared" si="658"/>
        <v>0</v>
      </c>
      <c r="AI1520" s="30">
        <f t="shared" si="659"/>
        <v>0</v>
      </c>
      <c r="AJ1520" s="30">
        <f t="shared" si="660"/>
        <v>0</v>
      </c>
    </row>
    <row r="1521" spans="1:36" ht="15.75" x14ac:dyDescent="0.25">
      <c r="A1521" s="42" t="str">
        <f t="shared" si="647"/>
        <v>ZERO</v>
      </c>
      <c r="B1521" s="42"/>
      <c r="C1521" s="56" t="s">
        <v>31</v>
      </c>
      <c r="D1521" s="11"/>
      <c r="E1521" s="45" t="s">
        <v>31</v>
      </c>
      <c r="F1521" s="46" t="str">
        <f>VLOOKUP(E1521,ISTRUZIONI!$A$10:$B$26,2)</f>
        <v>-</v>
      </c>
      <c r="G1521" s="10"/>
      <c r="H1521" s="57"/>
      <c r="I1521" s="57"/>
      <c r="J1521" s="29">
        <f t="shared" si="622"/>
        <v>0</v>
      </c>
      <c r="K1521" s="6" t="str">
        <f t="shared" si="648"/>
        <v>Compilare anagrafica</v>
      </c>
      <c r="L1521" s="5"/>
      <c r="M1521">
        <f t="shared" si="623"/>
        <v>0</v>
      </c>
      <c r="N1521">
        <f t="shared" si="624"/>
        <v>0</v>
      </c>
      <c r="O1521">
        <f t="shared" si="625"/>
        <v>0</v>
      </c>
      <c r="P1521">
        <f t="shared" si="626"/>
        <v>0</v>
      </c>
      <c r="Q1521">
        <f t="shared" si="627"/>
        <v>0</v>
      </c>
      <c r="R1521">
        <f t="shared" si="628"/>
        <v>0</v>
      </c>
      <c r="S1521">
        <f t="shared" si="629"/>
        <v>0</v>
      </c>
      <c r="T1521">
        <f t="shared" si="630"/>
        <v>0</v>
      </c>
      <c r="U1521">
        <f t="shared" si="631"/>
        <v>0</v>
      </c>
      <c r="V1521">
        <f t="shared" si="632"/>
        <v>0</v>
      </c>
      <c r="W1521">
        <f t="shared" si="633"/>
        <v>0</v>
      </c>
      <c r="X1521">
        <f t="shared" si="634"/>
        <v>0</v>
      </c>
      <c r="Y1521" s="30">
        <f t="shared" si="649"/>
        <v>0</v>
      </c>
      <c r="Z1521" s="30">
        <f t="shared" si="650"/>
        <v>0</v>
      </c>
      <c r="AA1521" s="30">
        <f t="shared" si="651"/>
        <v>0</v>
      </c>
      <c r="AB1521" s="30">
        <f t="shared" si="652"/>
        <v>0</v>
      </c>
      <c r="AC1521" s="30">
        <f t="shared" si="653"/>
        <v>0</v>
      </c>
      <c r="AD1521" s="30">
        <f t="shared" si="654"/>
        <v>0</v>
      </c>
      <c r="AE1521" s="30">
        <f t="shared" si="655"/>
        <v>0</v>
      </c>
      <c r="AF1521" s="30">
        <f t="shared" si="656"/>
        <v>0</v>
      </c>
      <c r="AG1521" s="30">
        <f t="shared" si="657"/>
        <v>0</v>
      </c>
      <c r="AH1521" s="30">
        <f t="shared" si="658"/>
        <v>0</v>
      </c>
      <c r="AI1521" s="30">
        <f t="shared" si="659"/>
        <v>0</v>
      </c>
      <c r="AJ1521" s="30">
        <f t="shared" si="660"/>
        <v>0</v>
      </c>
    </row>
    <row r="1522" spans="1:36" ht="15.75" x14ac:dyDescent="0.25">
      <c r="A1522" s="42" t="str">
        <f t="shared" si="647"/>
        <v>ZERO</v>
      </c>
      <c r="B1522" s="42"/>
      <c r="C1522" s="56" t="s">
        <v>31</v>
      </c>
      <c r="D1522" s="11"/>
      <c r="E1522" s="45" t="s">
        <v>31</v>
      </c>
      <c r="F1522" s="46" t="str">
        <f>VLOOKUP(E1522,ISTRUZIONI!$A$10:$B$26,2)</f>
        <v>-</v>
      </c>
      <c r="G1522" s="10"/>
      <c r="H1522" s="57"/>
      <c r="I1522" s="57"/>
      <c r="J1522" s="29">
        <f t="shared" si="622"/>
        <v>0</v>
      </c>
      <c r="K1522" s="6" t="str">
        <f t="shared" si="648"/>
        <v>Compilare anagrafica</v>
      </c>
      <c r="L1522" s="5"/>
      <c r="M1522">
        <f t="shared" si="623"/>
        <v>0</v>
      </c>
      <c r="N1522">
        <f t="shared" si="624"/>
        <v>0</v>
      </c>
      <c r="O1522">
        <f t="shared" si="625"/>
        <v>0</v>
      </c>
      <c r="P1522">
        <f t="shared" si="626"/>
        <v>0</v>
      </c>
      <c r="Q1522">
        <f t="shared" si="627"/>
        <v>0</v>
      </c>
      <c r="R1522">
        <f t="shared" si="628"/>
        <v>0</v>
      </c>
      <c r="S1522">
        <f t="shared" si="629"/>
        <v>0</v>
      </c>
      <c r="T1522">
        <f t="shared" si="630"/>
        <v>0</v>
      </c>
      <c r="U1522">
        <f t="shared" si="631"/>
        <v>0</v>
      </c>
      <c r="V1522">
        <f t="shared" si="632"/>
        <v>0</v>
      </c>
      <c r="W1522">
        <f t="shared" si="633"/>
        <v>0</v>
      </c>
      <c r="X1522">
        <f t="shared" si="634"/>
        <v>0</v>
      </c>
      <c r="Y1522" s="30">
        <f t="shared" si="649"/>
        <v>0</v>
      </c>
      <c r="Z1522" s="30">
        <f t="shared" si="650"/>
        <v>0</v>
      </c>
      <c r="AA1522" s="30">
        <f t="shared" si="651"/>
        <v>0</v>
      </c>
      <c r="AB1522" s="30">
        <f t="shared" si="652"/>
        <v>0</v>
      </c>
      <c r="AC1522" s="30">
        <f t="shared" si="653"/>
        <v>0</v>
      </c>
      <c r="AD1522" s="30">
        <f t="shared" si="654"/>
        <v>0</v>
      </c>
      <c r="AE1522" s="30">
        <f t="shared" si="655"/>
        <v>0</v>
      </c>
      <c r="AF1522" s="30">
        <f t="shared" si="656"/>
        <v>0</v>
      </c>
      <c r="AG1522" s="30">
        <f t="shared" si="657"/>
        <v>0</v>
      </c>
      <c r="AH1522" s="30">
        <f t="shared" si="658"/>
        <v>0</v>
      </c>
      <c r="AI1522" s="30">
        <f t="shared" si="659"/>
        <v>0</v>
      </c>
      <c r="AJ1522" s="30">
        <f t="shared" si="660"/>
        <v>0</v>
      </c>
    </row>
    <row r="1523" spans="1:36" ht="15.75" x14ac:dyDescent="0.25">
      <c r="A1523" s="42" t="str">
        <f t="shared" si="647"/>
        <v>ZERO</v>
      </c>
      <c r="B1523" s="42"/>
      <c r="C1523" s="56" t="s">
        <v>31</v>
      </c>
      <c r="D1523" s="11"/>
      <c r="E1523" s="45" t="s">
        <v>31</v>
      </c>
      <c r="F1523" s="46" t="str">
        <f>VLOOKUP(E1523,ISTRUZIONI!$A$10:$B$26,2)</f>
        <v>-</v>
      </c>
      <c r="G1523" s="10"/>
      <c r="H1523" s="57"/>
      <c r="I1523" s="57"/>
      <c r="J1523" s="29">
        <f t="shared" si="622"/>
        <v>0</v>
      </c>
      <c r="K1523" s="6" t="str">
        <f t="shared" si="648"/>
        <v>Compilare anagrafica</v>
      </c>
      <c r="L1523" s="5"/>
      <c r="M1523">
        <f t="shared" si="623"/>
        <v>0</v>
      </c>
      <c r="N1523">
        <f t="shared" si="624"/>
        <v>0</v>
      </c>
      <c r="O1523">
        <f t="shared" si="625"/>
        <v>0</v>
      </c>
      <c r="P1523">
        <f t="shared" si="626"/>
        <v>0</v>
      </c>
      <c r="Q1523">
        <f t="shared" si="627"/>
        <v>0</v>
      </c>
      <c r="R1523">
        <f t="shared" si="628"/>
        <v>0</v>
      </c>
      <c r="S1523">
        <f t="shared" si="629"/>
        <v>0</v>
      </c>
      <c r="T1523">
        <f t="shared" si="630"/>
        <v>0</v>
      </c>
      <c r="U1523">
        <f t="shared" si="631"/>
        <v>0</v>
      </c>
      <c r="V1523">
        <f t="shared" si="632"/>
        <v>0</v>
      </c>
      <c r="W1523">
        <f t="shared" si="633"/>
        <v>0</v>
      </c>
      <c r="X1523">
        <f t="shared" si="634"/>
        <v>0</v>
      </c>
      <c r="Y1523" s="30">
        <f t="shared" si="649"/>
        <v>0</v>
      </c>
      <c r="Z1523" s="30">
        <f t="shared" si="650"/>
        <v>0</v>
      </c>
      <c r="AA1523" s="30">
        <f t="shared" si="651"/>
        <v>0</v>
      </c>
      <c r="AB1523" s="30">
        <f t="shared" si="652"/>
        <v>0</v>
      </c>
      <c r="AC1523" s="30">
        <f t="shared" si="653"/>
        <v>0</v>
      </c>
      <c r="AD1523" s="30">
        <f t="shared" si="654"/>
        <v>0</v>
      </c>
      <c r="AE1523" s="30">
        <f t="shared" si="655"/>
        <v>0</v>
      </c>
      <c r="AF1523" s="30">
        <f t="shared" si="656"/>
        <v>0</v>
      </c>
      <c r="AG1523" s="30">
        <f t="shared" si="657"/>
        <v>0</v>
      </c>
      <c r="AH1523" s="30">
        <f t="shared" si="658"/>
        <v>0</v>
      </c>
      <c r="AI1523" s="30">
        <f t="shared" si="659"/>
        <v>0</v>
      </c>
      <c r="AJ1523" s="30">
        <f t="shared" si="660"/>
        <v>0</v>
      </c>
    </row>
    <row r="1524" spans="1:36" ht="15.75" x14ac:dyDescent="0.25">
      <c r="A1524" s="42" t="str">
        <f t="shared" si="647"/>
        <v>ZERO</v>
      </c>
      <c r="B1524" s="42"/>
      <c r="C1524" s="56" t="s">
        <v>31</v>
      </c>
      <c r="D1524" s="11"/>
      <c r="E1524" s="45" t="s">
        <v>31</v>
      </c>
      <c r="F1524" s="46" t="str">
        <f>VLOOKUP(E1524,ISTRUZIONI!$A$10:$B$26,2)</f>
        <v>-</v>
      </c>
      <c r="G1524" s="10"/>
      <c r="H1524" s="57"/>
      <c r="I1524" s="57"/>
      <c r="J1524" s="29">
        <f t="shared" si="622"/>
        <v>0</v>
      </c>
      <c r="K1524" s="6" t="str">
        <f t="shared" si="648"/>
        <v>Compilare anagrafica</v>
      </c>
      <c r="L1524" s="5"/>
      <c r="M1524">
        <f t="shared" si="623"/>
        <v>0</v>
      </c>
      <c r="N1524">
        <f t="shared" si="624"/>
        <v>0</v>
      </c>
      <c r="O1524">
        <f t="shared" si="625"/>
        <v>0</v>
      </c>
      <c r="P1524">
        <f t="shared" si="626"/>
        <v>0</v>
      </c>
      <c r="Q1524">
        <f t="shared" si="627"/>
        <v>0</v>
      </c>
      <c r="R1524">
        <f t="shared" si="628"/>
        <v>0</v>
      </c>
      <c r="S1524">
        <f t="shared" si="629"/>
        <v>0</v>
      </c>
      <c r="T1524">
        <f t="shared" si="630"/>
        <v>0</v>
      </c>
      <c r="U1524">
        <f t="shared" si="631"/>
        <v>0</v>
      </c>
      <c r="V1524">
        <f t="shared" si="632"/>
        <v>0</v>
      </c>
      <c r="W1524">
        <f t="shared" si="633"/>
        <v>0</v>
      </c>
      <c r="X1524">
        <f t="shared" si="634"/>
        <v>0</v>
      </c>
      <c r="Y1524" s="30">
        <f t="shared" si="649"/>
        <v>0</v>
      </c>
      <c r="Z1524" s="30">
        <f t="shared" si="650"/>
        <v>0</v>
      </c>
      <c r="AA1524" s="30">
        <f t="shared" si="651"/>
        <v>0</v>
      </c>
      <c r="AB1524" s="30">
        <f t="shared" si="652"/>
        <v>0</v>
      </c>
      <c r="AC1524" s="30">
        <f t="shared" si="653"/>
        <v>0</v>
      </c>
      <c r="AD1524" s="30">
        <f t="shared" si="654"/>
        <v>0</v>
      </c>
      <c r="AE1524" s="30">
        <f t="shared" si="655"/>
        <v>0</v>
      </c>
      <c r="AF1524" s="30">
        <f t="shared" si="656"/>
        <v>0</v>
      </c>
      <c r="AG1524" s="30">
        <f t="shared" si="657"/>
        <v>0</v>
      </c>
      <c r="AH1524" s="30">
        <f t="shared" si="658"/>
        <v>0</v>
      </c>
      <c r="AI1524" s="30">
        <f t="shared" si="659"/>
        <v>0</v>
      </c>
      <c r="AJ1524" s="30">
        <f t="shared" si="660"/>
        <v>0</v>
      </c>
    </row>
    <row r="1525" spans="1:36" ht="15.75" x14ac:dyDescent="0.25">
      <c r="A1525" s="42" t="str">
        <f t="shared" si="647"/>
        <v>ZERO</v>
      </c>
      <c r="B1525" s="42"/>
      <c r="C1525" s="56" t="s">
        <v>31</v>
      </c>
      <c r="D1525" s="11"/>
      <c r="E1525" s="45" t="s">
        <v>31</v>
      </c>
      <c r="F1525" s="46" t="str">
        <f>VLOOKUP(E1525,ISTRUZIONI!$A$10:$B$26,2)</f>
        <v>-</v>
      </c>
      <c r="G1525" s="10"/>
      <c r="H1525" s="57"/>
      <c r="I1525" s="57"/>
      <c r="J1525" s="29">
        <f t="shared" si="622"/>
        <v>0</v>
      </c>
      <c r="K1525" s="6" t="str">
        <f t="shared" si="648"/>
        <v>Compilare anagrafica</v>
      </c>
      <c r="L1525" s="5"/>
      <c r="M1525">
        <f t="shared" si="623"/>
        <v>0</v>
      </c>
      <c r="N1525">
        <f t="shared" si="624"/>
        <v>0</v>
      </c>
      <c r="O1525">
        <f t="shared" si="625"/>
        <v>0</v>
      </c>
      <c r="P1525">
        <f t="shared" si="626"/>
        <v>0</v>
      </c>
      <c r="Q1525">
        <f t="shared" si="627"/>
        <v>0</v>
      </c>
      <c r="R1525">
        <f t="shared" si="628"/>
        <v>0</v>
      </c>
      <c r="S1525">
        <f t="shared" si="629"/>
        <v>0</v>
      </c>
      <c r="T1525">
        <f t="shared" si="630"/>
        <v>0</v>
      </c>
      <c r="U1525">
        <f t="shared" si="631"/>
        <v>0</v>
      </c>
      <c r="V1525">
        <f t="shared" si="632"/>
        <v>0</v>
      </c>
      <c r="W1525">
        <f t="shared" si="633"/>
        <v>0</v>
      </c>
      <c r="X1525">
        <f t="shared" si="634"/>
        <v>0</v>
      </c>
      <c r="Y1525" s="30">
        <f t="shared" si="649"/>
        <v>0</v>
      </c>
      <c r="Z1525" s="30">
        <f t="shared" si="650"/>
        <v>0</v>
      </c>
      <c r="AA1525" s="30">
        <f t="shared" si="651"/>
        <v>0</v>
      </c>
      <c r="AB1525" s="30">
        <f t="shared" si="652"/>
        <v>0</v>
      </c>
      <c r="AC1525" s="30">
        <f t="shared" si="653"/>
        <v>0</v>
      </c>
      <c r="AD1525" s="30">
        <f t="shared" si="654"/>
        <v>0</v>
      </c>
      <c r="AE1525" s="30">
        <f t="shared" si="655"/>
        <v>0</v>
      </c>
      <c r="AF1525" s="30">
        <f t="shared" si="656"/>
        <v>0</v>
      </c>
      <c r="AG1525" s="30">
        <f t="shared" si="657"/>
        <v>0</v>
      </c>
      <c r="AH1525" s="30">
        <f t="shared" si="658"/>
        <v>0</v>
      </c>
      <c r="AI1525" s="30">
        <f t="shared" si="659"/>
        <v>0</v>
      </c>
      <c r="AJ1525" s="30">
        <f t="shared" si="660"/>
        <v>0</v>
      </c>
    </row>
    <row r="1526" spans="1:36" ht="15.75" x14ac:dyDescent="0.25">
      <c r="A1526" s="42" t="str">
        <f t="shared" si="647"/>
        <v>ZERO</v>
      </c>
      <c r="B1526" s="42"/>
      <c r="C1526" s="56" t="s">
        <v>31</v>
      </c>
      <c r="D1526" s="11"/>
      <c r="E1526" s="45" t="s">
        <v>31</v>
      </c>
      <c r="F1526" s="46" t="str">
        <f>VLOOKUP(E1526,ISTRUZIONI!$A$10:$B$26,2)</f>
        <v>-</v>
      </c>
      <c r="G1526" s="10"/>
      <c r="H1526" s="57"/>
      <c r="I1526" s="57"/>
      <c r="J1526" s="29">
        <f t="shared" si="622"/>
        <v>0</v>
      </c>
      <c r="K1526" s="6" t="str">
        <f t="shared" si="648"/>
        <v>Compilare anagrafica</v>
      </c>
      <c r="L1526" s="5"/>
      <c r="M1526">
        <f t="shared" si="623"/>
        <v>0</v>
      </c>
      <c r="N1526">
        <f t="shared" si="624"/>
        <v>0</v>
      </c>
      <c r="O1526">
        <f t="shared" si="625"/>
        <v>0</v>
      </c>
      <c r="P1526">
        <f t="shared" si="626"/>
        <v>0</v>
      </c>
      <c r="Q1526">
        <f t="shared" si="627"/>
        <v>0</v>
      </c>
      <c r="R1526">
        <f t="shared" si="628"/>
        <v>0</v>
      </c>
      <c r="S1526">
        <f t="shared" si="629"/>
        <v>0</v>
      </c>
      <c r="T1526">
        <f t="shared" si="630"/>
        <v>0</v>
      </c>
      <c r="U1526">
        <f t="shared" si="631"/>
        <v>0</v>
      </c>
      <c r="V1526">
        <f t="shared" si="632"/>
        <v>0</v>
      </c>
      <c r="W1526">
        <f t="shared" si="633"/>
        <v>0</v>
      </c>
      <c r="X1526">
        <f t="shared" si="634"/>
        <v>0</v>
      </c>
      <c r="Y1526" s="30">
        <f t="shared" si="649"/>
        <v>0</v>
      </c>
      <c r="Z1526" s="30">
        <f t="shared" si="650"/>
        <v>0</v>
      </c>
      <c r="AA1526" s="30">
        <f t="shared" si="651"/>
        <v>0</v>
      </c>
      <c r="AB1526" s="30">
        <f t="shared" si="652"/>
        <v>0</v>
      </c>
      <c r="AC1526" s="30">
        <f t="shared" si="653"/>
        <v>0</v>
      </c>
      <c r="AD1526" s="30">
        <f t="shared" si="654"/>
        <v>0</v>
      </c>
      <c r="AE1526" s="30">
        <f t="shared" si="655"/>
        <v>0</v>
      </c>
      <c r="AF1526" s="30">
        <f t="shared" si="656"/>
        <v>0</v>
      </c>
      <c r="AG1526" s="30">
        <f t="shared" si="657"/>
        <v>0</v>
      </c>
      <c r="AH1526" s="30">
        <f t="shared" si="658"/>
        <v>0</v>
      </c>
      <c r="AI1526" s="30">
        <f t="shared" si="659"/>
        <v>0</v>
      </c>
      <c r="AJ1526" s="30">
        <f t="shared" si="660"/>
        <v>0</v>
      </c>
    </row>
    <row r="1527" spans="1:36" ht="15.75" x14ac:dyDescent="0.25">
      <c r="A1527" s="42" t="str">
        <f t="shared" si="647"/>
        <v>ZERO</v>
      </c>
      <c r="B1527" s="42"/>
      <c r="C1527" s="56" t="s">
        <v>31</v>
      </c>
      <c r="D1527" s="11"/>
      <c r="E1527" s="45" t="s">
        <v>31</v>
      </c>
      <c r="F1527" s="46" t="str">
        <f>VLOOKUP(E1527,ISTRUZIONI!$A$10:$B$26,2)</f>
        <v>-</v>
      </c>
      <c r="G1527" s="10"/>
      <c r="H1527" s="57"/>
      <c r="I1527" s="57"/>
      <c r="J1527" s="29">
        <f t="shared" si="622"/>
        <v>0</v>
      </c>
      <c r="K1527" s="6" t="str">
        <f t="shared" si="648"/>
        <v>Compilare anagrafica</v>
      </c>
      <c r="L1527" s="5"/>
      <c r="M1527">
        <f t="shared" si="623"/>
        <v>0</v>
      </c>
      <c r="N1527">
        <f t="shared" si="624"/>
        <v>0</v>
      </c>
      <c r="O1527">
        <f t="shared" si="625"/>
        <v>0</v>
      </c>
      <c r="P1527">
        <f t="shared" si="626"/>
        <v>0</v>
      </c>
      <c r="Q1527">
        <f t="shared" si="627"/>
        <v>0</v>
      </c>
      <c r="R1527">
        <f t="shared" si="628"/>
        <v>0</v>
      </c>
      <c r="S1527">
        <f t="shared" si="629"/>
        <v>0</v>
      </c>
      <c r="T1527">
        <f t="shared" si="630"/>
        <v>0</v>
      </c>
      <c r="U1527">
        <f t="shared" si="631"/>
        <v>0</v>
      </c>
      <c r="V1527">
        <f t="shared" si="632"/>
        <v>0</v>
      </c>
      <c r="W1527">
        <f t="shared" si="633"/>
        <v>0</v>
      </c>
      <c r="X1527">
        <f t="shared" si="634"/>
        <v>0</v>
      </c>
      <c r="Y1527" s="30">
        <f t="shared" si="649"/>
        <v>0</v>
      </c>
      <c r="Z1527" s="30">
        <f t="shared" si="650"/>
        <v>0</v>
      </c>
      <c r="AA1527" s="30">
        <f t="shared" si="651"/>
        <v>0</v>
      </c>
      <c r="AB1527" s="30">
        <f t="shared" si="652"/>
        <v>0</v>
      </c>
      <c r="AC1527" s="30">
        <f t="shared" si="653"/>
        <v>0</v>
      </c>
      <c r="AD1527" s="30">
        <f t="shared" si="654"/>
        <v>0</v>
      </c>
      <c r="AE1527" s="30">
        <f t="shared" si="655"/>
        <v>0</v>
      </c>
      <c r="AF1527" s="30">
        <f t="shared" si="656"/>
        <v>0</v>
      </c>
      <c r="AG1527" s="30">
        <f t="shared" si="657"/>
        <v>0</v>
      </c>
      <c r="AH1527" s="30">
        <f t="shared" si="658"/>
        <v>0</v>
      </c>
      <c r="AI1527" s="30">
        <f t="shared" si="659"/>
        <v>0</v>
      </c>
      <c r="AJ1527" s="30">
        <f t="shared" si="660"/>
        <v>0</v>
      </c>
    </row>
    <row r="1528" spans="1:36" ht="15.75" x14ac:dyDescent="0.25">
      <c r="A1528" s="42" t="str">
        <f t="shared" si="647"/>
        <v>ZERO</v>
      </c>
      <c r="B1528" s="42"/>
      <c r="C1528" s="56" t="s">
        <v>31</v>
      </c>
      <c r="D1528" s="11"/>
      <c r="E1528" s="45" t="s">
        <v>31</v>
      </c>
      <c r="F1528" s="46" t="str">
        <f>VLOOKUP(E1528,ISTRUZIONI!$A$10:$B$26,2)</f>
        <v>-</v>
      </c>
      <c r="G1528" s="10"/>
      <c r="H1528" s="57"/>
      <c r="I1528" s="57"/>
      <c r="J1528" s="29">
        <f t="shared" si="622"/>
        <v>0</v>
      </c>
      <c r="K1528" s="6" t="str">
        <f t="shared" si="648"/>
        <v>Compilare anagrafica</v>
      </c>
      <c r="L1528" s="5"/>
      <c r="M1528">
        <f t="shared" si="623"/>
        <v>0</v>
      </c>
      <c r="N1528">
        <f t="shared" si="624"/>
        <v>0</v>
      </c>
      <c r="O1528">
        <f t="shared" si="625"/>
        <v>0</v>
      </c>
      <c r="P1528">
        <f t="shared" si="626"/>
        <v>0</v>
      </c>
      <c r="Q1528">
        <f t="shared" si="627"/>
        <v>0</v>
      </c>
      <c r="R1528">
        <f t="shared" si="628"/>
        <v>0</v>
      </c>
      <c r="S1528">
        <f t="shared" si="629"/>
        <v>0</v>
      </c>
      <c r="T1528">
        <f t="shared" si="630"/>
        <v>0</v>
      </c>
      <c r="U1528">
        <f t="shared" si="631"/>
        <v>0</v>
      </c>
      <c r="V1528">
        <f t="shared" si="632"/>
        <v>0</v>
      </c>
      <c r="W1528">
        <f t="shared" si="633"/>
        <v>0</v>
      </c>
      <c r="X1528">
        <f t="shared" si="634"/>
        <v>0</v>
      </c>
      <c r="Y1528" s="30">
        <f t="shared" si="649"/>
        <v>0</v>
      </c>
      <c r="Z1528" s="30">
        <f t="shared" si="650"/>
        <v>0</v>
      </c>
      <c r="AA1528" s="30">
        <f t="shared" si="651"/>
        <v>0</v>
      </c>
      <c r="AB1528" s="30">
        <f t="shared" si="652"/>
        <v>0</v>
      </c>
      <c r="AC1528" s="30">
        <f t="shared" si="653"/>
        <v>0</v>
      </c>
      <c r="AD1528" s="30">
        <f t="shared" si="654"/>
        <v>0</v>
      </c>
      <c r="AE1528" s="30">
        <f t="shared" si="655"/>
        <v>0</v>
      </c>
      <c r="AF1528" s="30">
        <f t="shared" si="656"/>
        <v>0</v>
      </c>
      <c r="AG1528" s="30">
        <f t="shared" si="657"/>
        <v>0</v>
      </c>
      <c r="AH1528" s="30">
        <f t="shared" si="658"/>
        <v>0</v>
      </c>
      <c r="AI1528" s="30">
        <f t="shared" si="659"/>
        <v>0</v>
      </c>
      <c r="AJ1528" s="30">
        <f t="shared" si="660"/>
        <v>0</v>
      </c>
    </row>
    <row r="1529" spans="1:36" ht="15.75" x14ac:dyDescent="0.25">
      <c r="A1529" s="42" t="str">
        <f t="shared" si="647"/>
        <v>ZERO</v>
      </c>
      <c r="B1529" s="42"/>
      <c r="C1529" s="56" t="s">
        <v>31</v>
      </c>
      <c r="D1529" s="11"/>
      <c r="E1529" s="45" t="s">
        <v>31</v>
      </c>
      <c r="F1529" s="46" t="str">
        <f>VLOOKUP(E1529,ISTRUZIONI!$A$10:$B$26,2)</f>
        <v>-</v>
      </c>
      <c r="G1529" s="10"/>
      <c r="H1529" s="57"/>
      <c r="I1529" s="57"/>
      <c r="J1529" s="29">
        <f t="shared" si="622"/>
        <v>0</v>
      </c>
      <c r="K1529" s="6" t="str">
        <f t="shared" si="648"/>
        <v>Compilare anagrafica</v>
      </c>
      <c r="L1529" s="5"/>
      <c r="M1529">
        <f t="shared" si="623"/>
        <v>0</v>
      </c>
      <c r="N1529">
        <f t="shared" si="624"/>
        <v>0</v>
      </c>
      <c r="O1529">
        <f t="shared" si="625"/>
        <v>0</v>
      </c>
      <c r="P1529">
        <f t="shared" si="626"/>
        <v>0</v>
      </c>
      <c r="Q1529">
        <f t="shared" si="627"/>
        <v>0</v>
      </c>
      <c r="R1529">
        <f t="shared" si="628"/>
        <v>0</v>
      </c>
      <c r="S1529">
        <f t="shared" si="629"/>
        <v>0</v>
      </c>
      <c r="T1529">
        <f t="shared" si="630"/>
        <v>0</v>
      </c>
      <c r="U1529">
        <f t="shared" si="631"/>
        <v>0</v>
      </c>
      <c r="V1529">
        <f t="shared" si="632"/>
        <v>0</v>
      </c>
      <c r="W1529">
        <f t="shared" si="633"/>
        <v>0</v>
      </c>
      <c r="X1529">
        <f t="shared" si="634"/>
        <v>0</v>
      </c>
      <c r="Y1529" s="30">
        <f t="shared" si="649"/>
        <v>0</v>
      </c>
      <c r="Z1529" s="30">
        <f t="shared" si="650"/>
        <v>0</v>
      </c>
      <c r="AA1529" s="30">
        <f t="shared" si="651"/>
        <v>0</v>
      </c>
      <c r="AB1529" s="30">
        <f t="shared" si="652"/>
        <v>0</v>
      </c>
      <c r="AC1529" s="30">
        <f t="shared" si="653"/>
        <v>0</v>
      </c>
      <c r="AD1529" s="30">
        <f t="shared" si="654"/>
        <v>0</v>
      </c>
      <c r="AE1529" s="30">
        <f t="shared" si="655"/>
        <v>0</v>
      </c>
      <c r="AF1529" s="30">
        <f t="shared" si="656"/>
        <v>0</v>
      </c>
      <c r="AG1529" s="30">
        <f t="shared" si="657"/>
        <v>0</v>
      </c>
      <c r="AH1529" s="30">
        <f t="shared" si="658"/>
        <v>0</v>
      </c>
      <c r="AI1529" s="30">
        <f t="shared" si="659"/>
        <v>0</v>
      </c>
      <c r="AJ1529" s="30">
        <f t="shared" si="660"/>
        <v>0</v>
      </c>
    </row>
    <row r="1530" spans="1:36" ht="15.75" x14ac:dyDescent="0.25">
      <c r="A1530" s="42" t="str">
        <f t="shared" si="647"/>
        <v>ZERO</v>
      </c>
      <c r="B1530" s="42"/>
      <c r="C1530" s="56" t="s">
        <v>31</v>
      </c>
      <c r="D1530" s="11"/>
      <c r="E1530" s="45" t="s">
        <v>31</v>
      </c>
      <c r="F1530" s="46" t="str">
        <f>VLOOKUP(E1530,ISTRUZIONI!$A$10:$B$26,2)</f>
        <v>-</v>
      </c>
      <c r="G1530" s="10"/>
      <c r="H1530" s="57"/>
      <c r="I1530" s="57"/>
      <c r="J1530" s="29">
        <f t="shared" si="622"/>
        <v>0</v>
      </c>
      <c r="K1530" s="6" t="str">
        <f t="shared" si="648"/>
        <v>Compilare anagrafica</v>
      </c>
      <c r="L1530" s="5"/>
      <c r="M1530">
        <f t="shared" si="623"/>
        <v>0</v>
      </c>
      <c r="N1530">
        <f t="shared" si="624"/>
        <v>0</v>
      </c>
      <c r="O1530">
        <f t="shared" si="625"/>
        <v>0</v>
      </c>
      <c r="P1530">
        <f t="shared" si="626"/>
        <v>0</v>
      </c>
      <c r="Q1530">
        <f t="shared" si="627"/>
        <v>0</v>
      </c>
      <c r="R1530">
        <f t="shared" si="628"/>
        <v>0</v>
      </c>
      <c r="S1530">
        <f t="shared" si="629"/>
        <v>0</v>
      </c>
      <c r="T1530">
        <f t="shared" si="630"/>
        <v>0</v>
      </c>
      <c r="U1530">
        <f t="shared" si="631"/>
        <v>0</v>
      </c>
      <c r="V1530">
        <f t="shared" si="632"/>
        <v>0</v>
      </c>
      <c r="W1530">
        <f t="shared" si="633"/>
        <v>0</v>
      </c>
      <c r="X1530">
        <f t="shared" si="634"/>
        <v>0</v>
      </c>
      <c r="Y1530" s="30">
        <f t="shared" si="649"/>
        <v>0</v>
      </c>
      <c r="Z1530" s="30">
        <f t="shared" si="650"/>
        <v>0</v>
      </c>
      <c r="AA1530" s="30">
        <f t="shared" si="651"/>
        <v>0</v>
      </c>
      <c r="AB1530" s="30">
        <f t="shared" si="652"/>
        <v>0</v>
      </c>
      <c r="AC1530" s="30">
        <f t="shared" si="653"/>
        <v>0</v>
      </c>
      <c r="AD1530" s="30">
        <f t="shared" si="654"/>
        <v>0</v>
      </c>
      <c r="AE1530" s="30">
        <f t="shared" si="655"/>
        <v>0</v>
      </c>
      <c r="AF1530" s="30">
        <f t="shared" si="656"/>
        <v>0</v>
      </c>
      <c r="AG1530" s="30">
        <f t="shared" si="657"/>
        <v>0</v>
      </c>
      <c r="AH1530" s="30">
        <f t="shared" si="658"/>
        <v>0</v>
      </c>
      <c r="AI1530" s="30">
        <f t="shared" si="659"/>
        <v>0</v>
      </c>
      <c r="AJ1530" s="30">
        <f t="shared" si="660"/>
        <v>0</v>
      </c>
    </row>
    <row r="1531" spans="1:36" ht="15.75" x14ac:dyDescent="0.25">
      <c r="A1531" s="42" t="str">
        <f t="shared" si="647"/>
        <v>ZERO</v>
      </c>
      <c r="B1531" s="42"/>
      <c r="C1531" s="56" t="s">
        <v>31</v>
      </c>
      <c r="D1531" s="11"/>
      <c r="E1531" s="45" t="s">
        <v>31</v>
      </c>
      <c r="F1531" s="46" t="str">
        <f>VLOOKUP(E1531,ISTRUZIONI!$A$10:$B$26,2)</f>
        <v>-</v>
      </c>
      <c r="G1531" s="10"/>
      <c r="H1531" s="57"/>
      <c r="I1531" s="57"/>
      <c r="J1531" s="29">
        <f t="shared" si="622"/>
        <v>0</v>
      </c>
      <c r="K1531" s="6" t="str">
        <f t="shared" si="648"/>
        <v>Compilare anagrafica</v>
      </c>
      <c r="L1531" s="5"/>
      <c r="M1531">
        <f t="shared" si="623"/>
        <v>0</v>
      </c>
      <c r="N1531">
        <f t="shared" si="624"/>
        <v>0</v>
      </c>
      <c r="O1531">
        <f t="shared" si="625"/>
        <v>0</v>
      </c>
      <c r="P1531">
        <f t="shared" si="626"/>
        <v>0</v>
      </c>
      <c r="Q1531">
        <f t="shared" si="627"/>
        <v>0</v>
      </c>
      <c r="R1531">
        <f t="shared" si="628"/>
        <v>0</v>
      </c>
      <c r="S1531">
        <f t="shared" si="629"/>
        <v>0</v>
      </c>
      <c r="T1531">
        <f t="shared" si="630"/>
        <v>0</v>
      </c>
      <c r="U1531">
        <f t="shared" si="631"/>
        <v>0</v>
      </c>
      <c r="V1531">
        <f t="shared" si="632"/>
        <v>0</v>
      </c>
      <c r="W1531">
        <f t="shared" si="633"/>
        <v>0</v>
      </c>
      <c r="X1531">
        <f t="shared" si="634"/>
        <v>0</v>
      </c>
      <c r="Y1531" s="30">
        <f t="shared" si="649"/>
        <v>0</v>
      </c>
      <c r="Z1531" s="30">
        <f t="shared" si="650"/>
        <v>0</v>
      </c>
      <c r="AA1531" s="30">
        <f t="shared" si="651"/>
        <v>0</v>
      </c>
      <c r="AB1531" s="30">
        <f t="shared" si="652"/>
        <v>0</v>
      </c>
      <c r="AC1531" s="30">
        <f t="shared" si="653"/>
        <v>0</v>
      </c>
      <c r="AD1531" s="30">
        <f t="shared" si="654"/>
        <v>0</v>
      </c>
      <c r="AE1531" s="30">
        <f t="shared" si="655"/>
        <v>0</v>
      </c>
      <c r="AF1531" s="30">
        <f t="shared" si="656"/>
        <v>0</v>
      </c>
      <c r="AG1531" s="30">
        <f t="shared" si="657"/>
        <v>0</v>
      </c>
      <c r="AH1531" s="30">
        <f t="shared" si="658"/>
        <v>0</v>
      </c>
      <c r="AI1531" s="30">
        <f t="shared" si="659"/>
        <v>0</v>
      </c>
      <c r="AJ1531" s="30">
        <f t="shared" si="660"/>
        <v>0</v>
      </c>
    </row>
    <row r="1532" spans="1:36" ht="15.75" x14ac:dyDescent="0.25">
      <c r="A1532" s="42" t="str">
        <f t="shared" si="647"/>
        <v>ZERO</v>
      </c>
      <c r="B1532" s="42"/>
      <c r="C1532" s="56" t="s">
        <v>31</v>
      </c>
      <c r="D1532" s="11"/>
      <c r="E1532" s="45" t="s">
        <v>31</v>
      </c>
      <c r="F1532" s="46" t="str">
        <f>VLOOKUP(E1532,ISTRUZIONI!$A$10:$B$26,2)</f>
        <v>-</v>
      </c>
      <c r="G1532" s="10"/>
      <c r="H1532" s="57"/>
      <c r="I1532" s="57"/>
      <c r="J1532" s="29">
        <f t="shared" si="622"/>
        <v>0</v>
      </c>
      <c r="K1532" s="6" t="str">
        <f t="shared" si="648"/>
        <v>Compilare anagrafica</v>
      </c>
      <c r="L1532" s="5"/>
      <c r="M1532">
        <f t="shared" si="623"/>
        <v>0</v>
      </c>
      <c r="N1532">
        <f t="shared" si="624"/>
        <v>0</v>
      </c>
      <c r="O1532">
        <f t="shared" si="625"/>
        <v>0</v>
      </c>
      <c r="P1532">
        <f t="shared" si="626"/>
        <v>0</v>
      </c>
      <c r="Q1532">
        <f t="shared" si="627"/>
        <v>0</v>
      </c>
      <c r="R1532">
        <f t="shared" si="628"/>
        <v>0</v>
      </c>
      <c r="S1532">
        <f t="shared" si="629"/>
        <v>0</v>
      </c>
      <c r="T1532">
        <f t="shared" si="630"/>
        <v>0</v>
      </c>
      <c r="U1532">
        <f t="shared" si="631"/>
        <v>0</v>
      </c>
      <c r="V1532">
        <f t="shared" si="632"/>
        <v>0</v>
      </c>
      <c r="W1532">
        <f t="shared" si="633"/>
        <v>0</v>
      </c>
      <c r="X1532">
        <f t="shared" si="634"/>
        <v>0</v>
      </c>
      <c r="Y1532" s="30">
        <f t="shared" si="649"/>
        <v>0</v>
      </c>
      <c r="Z1532" s="30">
        <f t="shared" si="650"/>
        <v>0</v>
      </c>
      <c r="AA1532" s="30">
        <f t="shared" si="651"/>
        <v>0</v>
      </c>
      <c r="AB1532" s="30">
        <f t="shared" si="652"/>
        <v>0</v>
      </c>
      <c r="AC1532" s="30">
        <f t="shared" si="653"/>
        <v>0</v>
      </c>
      <c r="AD1532" s="30">
        <f t="shared" si="654"/>
        <v>0</v>
      </c>
      <c r="AE1532" s="30">
        <f t="shared" si="655"/>
        <v>0</v>
      </c>
      <c r="AF1532" s="30">
        <f t="shared" si="656"/>
        <v>0</v>
      </c>
      <c r="AG1532" s="30">
        <f t="shared" si="657"/>
        <v>0</v>
      </c>
      <c r="AH1532" s="30">
        <f t="shared" si="658"/>
        <v>0</v>
      </c>
      <c r="AI1532" s="30">
        <f t="shared" si="659"/>
        <v>0</v>
      </c>
      <c r="AJ1532" s="30">
        <f t="shared" si="660"/>
        <v>0</v>
      </c>
    </row>
    <row r="1533" spans="1:36" ht="15.75" x14ac:dyDescent="0.25">
      <c r="A1533" s="42" t="str">
        <f t="shared" si="647"/>
        <v>ZERO</v>
      </c>
      <c r="B1533" s="42"/>
      <c r="C1533" s="56" t="s">
        <v>31</v>
      </c>
      <c r="D1533" s="11"/>
      <c r="E1533" s="45" t="s">
        <v>31</v>
      </c>
      <c r="F1533" s="46" t="str">
        <f>VLOOKUP(E1533,ISTRUZIONI!$A$10:$B$26,2)</f>
        <v>-</v>
      </c>
      <c r="G1533" s="10"/>
      <c r="H1533" s="57"/>
      <c r="I1533" s="57"/>
      <c r="J1533" s="29">
        <f t="shared" si="622"/>
        <v>0</v>
      </c>
      <c r="K1533" s="6" t="str">
        <f t="shared" si="648"/>
        <v>Compilare anagrafica</v>
      </c>
      <c r="L1533" s="5"/>
      <c r="M1533">
        <f t="shared" si="623"/>
        <v>0</v>
      </c>
      <c r="N1533">
        <f t="shared" si="624"/>
        <v>0</v>
      </c>
      <c r="O1533">
        <f t="shared" si="625"/>
        <v>0</v>
      </c>
      <c r="P1533">
        <f t="shared" si="626"/>
        <v>0</v>
      </c>
      <c r="Q1533">
        <f t="shared" si="627"/>
        <v>0</v>
      </c>
      <c r="R1533">
        <f t="shared" si="628"/>
        <v>0</v>
      </c>
      <c r="S1533">
        <f t="shared" si="629"/>
        <v>0</v>
      </c>
      <c r="T1533">
        <f t="shared" si="630"/>
        <v>0</v>
      </c>
      <c r="U1533">
        <f t="shared" si="631"/>
        <v>0</v>
      </c>
      <c r="V1533">
        <f t="shared" si="632"/>
        <v>0</v>
      </c>
      <c r="W1533">
        <f t="shared" si="633"/>
        <v>0</v>
      </c>
      <c r="X1533">
        <f t="shared" si="634"/>
        <v>0</v>
      </c>
      <c r="Y1533" s="30">
        <f t="shared" si="649"/>
        <v>0</v>
      </c>
      <c r="Z1533" s="30">
        <f t="shared" si="650"/>
        <v>0</v>
      </c>
      <c r="AA1533" s="30">
        <f t="shared" si="651"/>
        <v>0</v>
      </c>
      <c r="AB1533" s="30">
        <f t="shared" si="652"/>
        <v>0</v>
      </c>
      <c r="AC1533" s="30">
        <f t="shared" si="653"/>
        <v>0</v>
      </c>
      <c r="AD1533" s="30">
        <f t="shared" si="654"/>
        <v>0</v>
      </c>
      <c r="AE1533" s="30">
        <f t="shared" si="655"/>
        <v>0</v>
      </c>
      <c r="AF1533" s="30">
        <f t="shared" si="656"/>
        <v>0</v>
      </c>
      <c r="AG1533" s="30">
        <f t="shared" si="657"/>
        <v>0</v>
      </c>
      <c r="AH1533" s="30">
        <f t="shared" si="658"/>
        <v>0</v>
      </c>
      <c r="AI1533" s="30">
        <f t="shared" si="659"/>
        <v>0</v>
      </c>
      <c r="AJ1533" s="30">
        <f t="shared" si="660"/>
        <v>0</v>
      </c>
    </row>
    <row r="1534" spans="1:36" ht="15.75" x14ac:dyDescent="0.25">
      <c r="A1534" s="42" t="str">
        <f t="shared" si="647"/>
        <v>ZERO</v>
      </c>
      <c r="B1534" s="42"/>
      <c r="C1534" s="56" t="s">
        <v>31</v>
      </c>
      <c r="D1534" s="11"/>
      <c r="E1534" s="45" t="s">
        <v>31</v>
      </c>
      <c r="F1534" s="46" t="str">
        <f>VLOOKUP(E1534,ISTRUZIONI!$A$10:$B$26,2)</f>
        <v>-</v>
      </c>
      <c r="G1534" s="10"/>
      <c r="H1534" s="57"/>
      <c r="I1534" s="57"/>
      <c r="J1534" s="29">
        <f t="shared" si="622"/>
        <v>0</v>
      </c>
      <c r="K1534" s="6" t="str">
        <f t="shared" si="648"/>
        <v>Compilare anagrafica</v>
      </c>
      <c r="L1534" s="5"/>
      <c r="M1534">
        <f t="shared" si="623"/>
        <v>0</v>
      </c>
      <c r="N1534">
        <f t="shared" si="624"/>
        <v>0</v>
      </c>
      <c r="O1534">
        <f t="shared" si="625"/>
        <v>0</v>
      </c>
      <c r="P1534">
        <f t="shared" si="626"/>
        <v>0</v>
      </c>
      <c r="Q1534">
        <f t="shared" si="627"/>
        <v>0</v>
      </c>
      <c r="R1534">
        <f t="shared" si="628"/>
        <v>0</v>
      </c>
      <c r="S1534">
        <f t="shared" si="629"/>
        <v>0</v>
      </c>
      <c r="T1534">
        <f t="shared" si="630"/>
        <v>0</v>
      </c>
      <c r="U1534">
        <f t="shared" si="631"/>
        <v>0</v>
      </c>
      <c r="V1534">
        <f t="shared" si="632"/>
        <v>0</v>
      </c>
      <c r="W1534">
        <f t="shared" si="633"/>
        <v>0</v>
      </c>
      <c r="X1534">
        <f t="shared" si="634"/>
        <v>0</v>
      </c>
      <c r="Y1534" s="30">
        <f t="shared" si="649"/>
        <v>0</v>
      </c>
      <c r="Z1534" s="30">
        <f t="shared" si="650"/>
        <v>0</v>
      </c>
      <c r="AA1534" s="30">
        <f t="shared" si="651"/>
        <v>0</v>
      </c>
      <c r="AB1534" s="30">
        <f t="shared" si="652"/>
        <v>0</v>
      </c>
      <c r="AC1534" s="30">
        <f t="shared" si="653"/>
        <v>0</v>
      </c>
      <c r="AD1534" s="30">
        <f t="shared" si="654"/>
        <v>0</v>
      </c>
      <c r="AE1534" s="30">
        <f t="shared" si="655"/>
        <v>0</v>
      </c>
      <c r="AF1534" s="30">
        <f t="shared" si="656"/>
        <v>0</v>
      </c>
      <c r="AG1534" s="30">
        <f t="shared" si="657"/>
        <v>0</v>
      </c>
      <c r="AH1534" s="30">
        <f t="shared" si="658"/>
        <v>0</v>
      </c>
      <c r="AI1534" s="30">
        <f t="shared" si="659"/>
        <v>0</v>
      </c>
      <c r="AJ1534" s="30">
        <f t="shared" si="660"/>
        <v>0</v>
      </c>
    </row>
    <row r="1535" spans="1:36" ht="15.75" x14ac:dyDescent="0.25">
      <c r="A1535" s="42" t="str">
        <f t="shared" si="647"/>
        <v>ZERO</v>
      </c>
      <c r="B1535" s="42"/>
      <c r="C1535" s="56" t="s">
        <v>31</v>
      </c>
      <c r="D1535" s="11"/>
      <c r="E1535" s="45" t="s">
        <v>31</v>
      </c>
      <c r="F1535" s="46" t="str">
        <f>VLOOKUP(E1535,ISTRUZIONI!$A$10:$B$26,2)</f>
        <v>-</v>
      </c>
      <c r="G1535" s="10"/>
      <c r="H1535" s="57"/>
      <c r="I1535" s="57"/>
      <c r="J1535" s="29">
        <f t="shared" si="622"/>
        <v>0</v>
      </c>
      <c r="K1535" s="6" t="str">
        <f t="shared" si="648"/>
        <v>Compilare anagrafica</v>
      </c>
      <c r="L1535" s="5"/>
      <c r="M1535">
        <f t="shared" si="623"/>
        <v>0</v>
      </c>
      <c r="N1535">
        <f t="shared" si="624"/>
        <v>0</v>
      </c>
      <c r="O1535">
        <f t="shared" si="625"/>
        <v>0</v>
      </c>
      <c r="P1535">
        <f t="shared" si="626"/>
        <v>0</v>
      </c>
      <c r="Q1535">
        <f t="shared" si="627"/>
        <v>0</v>
      </c>
      <c r="R1535">
        <f t="shared" si="628"/>
        <v>0</v>
      </c>
      <c r="S1535">
        <f t="shared" si="629"/>
        <v>0</v>
      </c>
      <c r="T1535">
        <f t="shared" si="630"/>
        <v>0</v>
      </c>
      <c r="U1535">
        <f t="shared" si="631"/>
        <v>0</v>
      </c>
      <c r="V1535">
        <f t="shared" si="632"/>
        <v>0</v>
      </c>
      <c r="W1535">
        <f t="shared" si="633"/>
        <v>0</v>
      </c>
      <c r="X1535">
        <f t="shared" si="634"/>
        <v>0</v>
      </c>
      <c r="Y1535" s="30">
        <f t="shared" si="649"/>
        <v>0</v>
      </c>
      <c r="Z1535" s="30">
        <f t="shared" si="650"/>
        <v>0</v>
      </c>
      <c r="AA1535" s="30">
        <f t="shared" si="651"/>
        <v>0</v>
      </c>
      <c r="AB1535" s="30">
        <f t="shared" si="652"/>
        <v>0</v>
      </c>
      <c r="AC1535" s="30">
        <f t="shared" si="653"/>
        <v>0</v>
      </c>
      <c r="AD1535" s="30">
        <f t="shared" si="654"/>
        <v>0</v>
      </c>
      <c r="AE1535" s="30">
        <f t="shared" si="655"/>
        <v>0</v>
      </c>
      <c r="AF1535" s="30">
        <f t="shared" si="656"/>
        <v>0</v>
      </c>
      <c r="AG1535" s="30">
        <f t="shared" si="657"/>
        <v>0</v>
      </c>
      <c r="AH1535" s="30">
        <f t="shared" si="658"/>
        <v>0</v>
      </c>
      <c r="AI1535" s="30">
        <f t="shared" si="659"/>
        <v>0</v>
      </c>
      <c r="AJ1535" s="30">
        <f t="shared" si="660"/>
        <v>0</v>
      </c>
    </row>
    <row r="1536" spans="1:36" ht="15.75" x14ac:dyDescent="0.25">
      <c r="A1536" s="42" t="str">
        <f t="shared" si="647"/>
        <v>ZERO</v>
      </c>
      <c r="B1536" s="42"/>
      <c r="C1536" s="56" t="s">
        <v>31</v>
      </c>
      <c r="D1536" s="11"/>
      <c r="E1536" s="45" t="s">
        <v>31</v>
      </c>
      <c r="F1536" s="46" t="str">
        <f>VLOOKUP(E1536,ISTRUZIONI!$A$10:$B$26,2)</f>
        <v>-</v>
      </c>
      <c r="G1536" s="10"/>
      <c r="H1536" s="57"/>
      <c r="I1536" s="57"/>
      <c r="J1536" s="29">
        <f t="shared" si="622"/>
        <v>0</v>
      </c>
      <c r="K1536" s="6" t="str">
        <f t="shared" si="648"/>
        <v>Compilare anagrafica</v>
      </c>
      <c r="L1536" s="5"/>
      <c r="M1536">
        <f t="shared" si="623"/>
        <v>0</v>
      </c>
      <c r="N1536">
        <f t="shared" si="624"/>
        <v>0</v>
      </c>
      <c r="O1536">
        <f t="shared" si="625"/>
        <v>0</v>
      </c>
      <c r="P1536">
        <f t="shared" si="626"/>
        <v>0</v>
      </c>
      <c r="Q1536">
        <f t="shared" si="627"/>
        <v>0</v>
      </c>
      <c r="R1536">
        <f t="shared" si="628"/>
        <v>0</v>
      </c>
      <c r="S1536">
        <f t="shared" si="629"/>
        <v>0</v>
      </c>
      <c r="T1536">
        <f t="shared" si="630"/>
        <v>0</v>
      </c>
      <c r="U1536">
        <f t="shared" si="631"/>
        <v>0</v>
      </c>
      <c r="V1536">
        <f t="shared" si="632"/>
        <v>0</v>
      </c>
      <c r="W1536">
        <f t="shared" si="633"/>
        <v>0</v>
      </c>
      <c r="X1536">
        <f t="shared" si="634"/>
        <v>0</v>
      </c>
      <c r="Y1536" s="30">
        <f t="shared" si="649"/>
        <v>0</v>
      </c>
      <c r="Z1536" s="30">
        <f t="shared" si="650"/>
        <v>0</v>
      </c>
      <c r="AA1536" s="30">
        <f t="shared" si="651"/>
        <v>0</v>
      </c>
      <c r="AB1536" s="30">
        <f t="shared" si="652"/>
        <v>0</v>
      </c>
      <c r="AC1536" s="30">
        <f t="shared" si="653"/>
        <v>0</v>
      </c>
      <c r="AD1536" s="30">
        <f t="shared" si="654"/>
        <v>0</v>
      </c>
      <c r="AE1536" s="30">
        <f t="shared" si="655"/>
        <v>0</v>
      </c>
      <c r="AF1536" s="30">
        <f t="shared" si="656"/>
        <v>0</v>
      </c>
      <c r="AG1536" s="30">
        <f t="shared" si="657"/>
        <v>0</v>
      </c>
      <c r="AH1536" s="30">
        <f t="shared" si="658"/>
        <v>0</v>
      </c>
      <c r="AI1536" s="30">
        <f t="shared" si="659"/>
        <v>0</v>
      </c>
      <c r="AJ1536" s="30">
        <f t="shared" si="660"/>
        <v>0</v>
      </c>
    </row>
    <row r="1537" spans="1:36" ht="15.75" x14ac:dyDescent="0.25">
      <c r="A1537" s="42" t="str">
        <f t="shared" si="647"/>
        <v>ZERO</v>
      </c>
      <c r="B1537" s="42"/>
      <c r="C1537" s="56" t="s">
        <v>31</v>
      </c>
      <c r="D1537" s="11"/>
      <c r="E1537" s="45" t="s">
        <v>31</v>
      </c>
      <c r="F1537" s="46" t="str">
        <f>VLOOKUP(E1537,ISTRUZIONI!$A$10:$B$26,2)</f>
        <v>-</v>
      </c>
      <c r="G1537" s="10"/>
      <c r="H1537" s="57"/>
      <c r="I1537" s="57"/>
      <c r="J1537" s="29">
        <f t="shared" si="622"/>
        <v>0</v>
      </c>
      <c r="K1537" s="6" t="str">
        <f t="shared" si="648"/>
        <v>Compilare anagrafica</v>
      </c>
      <c r="L1537" s="5"/>
      <c r="M1537">
        <f t="shared" si="623"/>
        <v>0</v>
      </c>
      <c r="N1537">
        <f t="shared" si="624"/>
        <v>0</v>
      </c>
      <c r="O1537">
        <f t="shared" si="625"/>
        <v>0</v>
      </c>
      <c r="P1537">
        <f t="shared" si="626"/>
        <v>0</v>
      </c>
      <c r="Q1537">
        <f t="shared" si="627"/>
        <v>0</v>
      </c>
      <c r="R1537">
        <f t="shared" si="628"/>
        <v>0</v>
      </c>
      <c r="S1537">
        <f t="shared" si="629"/>
        <v>0</v>
      </c>
      <c r="T1537">
        <f t="shared" si="630"/>
        <v>0</v>
      </c>
      <c r="U1537">
        <f t="shared" si="631"/>
        <v>0</v>
      </c>
      <c r="V1537">
        <f t="shared" si="632"/>
        <v>0</v>
      </c>
      <c r="W1537">
        <f t="shared" si="633"/>
        <v>0</v>
      </c>
      <c r="X1537">
        <f t="shared" si="634"/>
        <v>0</v>
      </c>
      <c r="Y1537" s="30">
        <f t="shared" si="649"/>
        <v>0</v>
      </c>
      <c r="Z1537" s="30">
        <f t="shared" si="650"/>
        <v>0</v>
      </c>
      <c r="AA1537" s="30">
        <f t="shared" si="651"/>
        <v>0</v>
      </c>
      <c r="AB1537" s="30">
        <f t="shared" si="652"/>
        <v>0</v>
      </c>
      <c r="AC1537" s="30">
        <f t="shared" si="653"/>
        <v>0</v>
      </c>
      <c r="AD1537" s="30">
        <f t="shared" si="654"/>
        <v>0</v>
      </c>
      <c r="AE1537" s="30">
        <f t="shared" si="655"/>
        <v>0</v>
      </c>
      <c r="AF1537" s="30">
        <f t="shared" si="656"/>
        <v>0</v>
      </c>
      <c r="AG1537" s="30">
        <f t="shared" si="657"/>
        <v>0</v>
      </c>
      <c r="AH1537" s="30">
        <f t="shared" si="658"/>
        <v>0</v>
      </c>
      <c r="AI1537" s="30">
        <f t="shared" si="659"/>
        <v>0</v>
      </c>
      <c r="AJ1537" s="30">
        <f t="shared" si="660"/>
        <v>0</v>
      </c>
    </row>
    <row r="1538" spans="1:36" ht="15.75" x14ac:dyDescent="0.25">
      <c r="A1538" s="42" t="str">
        <f t="shared" si="647"/>
        <v>ZERO</v>
      </c>
      <c r="B1538" s="42"/>
      <c r="C1538" s="56" t="s">
        <v>31</v>
      </c>
      <c r="D1538" s="11"/>
      <c r="E1538" s="45" t="s">
        <v>31</v>
      </c>
      <c r="F1538" s="46" t="str">
        <f>VLOOKUP(E1538,ISTRUZIONI!$A$10:$B$26,2)</f>
        <v>-</v>
      </c>
      <c r="G1538" s="10"/>
      <c r="H1538" s="57"/>
      <c r="I1538" s="57"/>
      <c r="J1538" s="29">
        <f t="shared" si="622"/>
        <v>0</v>
      </c>
      <c r="K1538" s="6" t="str">
        <f t="shared" si="648"/>
        <v>Compilare anagrafica</v>
      </c>
      <c r="L1538" s="5"/>
      <c r="M1538">
        <f t="shared" si="623"/>
        <v>0</v>
      </c>
      <c r="N1538">
        <f t="shared" si="624"/>
        <v>0</v>
      </c>
      <c r="O1538">
        <f t="shared" si="625"/>
        <v>0</v>
      </c>
      <c r="P1538">
        <f t="shared" si="626"/>
        <v>0</v>
      </c>
      <c r="Q1538">
        <f t="shared" si="627"/>
        <v>0</v>
      </c>
      <c r="R1538">
        <f t="shared" si="628"/>
        <v>0</v>
      </c>
      <c r="S1538">
        <f t="shared" si="629"/>
        <v>0</v>
      </c>
      <c r="T1538">
        <f t="shared" si="630"/>
        <v>0</v>
      </c>
      <c r="U1538">
        <f t="shared" si="631"/>
        <v>0</v>
      </c>
      <c r="V1538">
        <f t="shared" si="632"/>
        <v>0</v>
      </c>
      <c r="W1538">
        <f t="shared" si="633"/>
        <v>0</v>
      </c>
      <c r="X1538">
        <f t="shared" si="634"/>
        <v>0</v>
      </c>
      <c r="Y1538" s="30">
        <f t="shared" si="649"/>
        <v>0</v>
      </c>
      <c r="Z1538" s="30">
        <f t="shared" si="650"/>
        <v>0</v>
      </c>
      <c r="AA1538" s="30">
        <f t="shared" si="651"/>
        <v>0</v>
      </c>
      <c r="AB1538" s="30">
        <f t="shared" si="652"/>
        <v>0</v>
      </c>
      <c r="AC1538" s="30">
        <f t="shared" si="653"/>
        <v>0</v>
      </c>
      <c r="AD1538" s="30">
        <f t="shared" si="654"/>
        <v>0</v>
      </c>
      <c r="AE1538" s="30">
        <f t="shared" si="655"/>
        <v>0</v>
      </c>
      <c r="AF1538" s="30">
        <f t="shared" si="656"/>
        <v>0</v>
      </c>
      <c r="AG1538" s="30">
        <f t="shared" si="657"/>
        <v>0</v>
      </c>
      <c r="AH1538" s="30">
        <f t="shared" si="658"/>
        <v>0</v>
      </c>
      <c r="AI1538" s="30">
        <f t="shared" si="659"/>
        <v>0</v>
      </c>
      <c r="AJ1538" s="30">
        <f t="shared" si="660"/>
        <v>0</v>
      </c>
    </row>
    <row r="1539" spans="1:36" ht="15.75" x14ac:dyDescent="0.25">
      <c r="A1539" s="42" t="str">
        <f t="shared" si="647"/>
        <v>ZERO</v>
      </c>
      <c r="B1539" s="42"/>
      <c r="C1539" s="56" t="s">
        <v>31</v>
      </c>
      <c r="D1539" s="11"/>
      <c r="E1539" s="45" t="s">
        <v>31</v>
      </c>
      <c r="F1539" s="46" t="str">
        <f>VLOOKUP(E1539,ISTRUZIONI!$A$10:$B$26,2)</f>
        <v>-</v>
      </c>
      <c r="G1539" s="10"/>
      <c r="H1539" s="57"/>
      <c r="I1539" s="57"/>
      <c r="J1539" s="29">
        <f t="shared" si="622"/>
        <v>0</v>
      </c>
      <c r="K1539" s="6" t="str">
        <f t="shared" si="648"/>
        <v>Compilare anagrafica</v>
      </c>
      <c r="L1539" s="5"/>
      <c r="M1539">
        <f t="shared" si="623"/>
        <v>0</v>
      </c>
      <c r="N1539">
        <f t="shared" si="624"/>
        <v>0</v>
      </c>
      <c r="O1539">
        <f t="shared" si="625"/>
        <v>0</v>
      </c>
      <c r="P1539">
        <f t="shared" si="626"/>
        <v>0</v>
      </c>
      <c r="Q1539">
        <f t="shared" si="627"/>
        <v>0</v>
      </c>
      <c r="R1539">
        <f t="shared" si="628"/>
        <v>0</v>
      </c>
      <c r="S1539">
        <f t="shared" si="629"/>
        <v>0</v>
      </c>
      <c r="T1539">
        <f t="shared" si="630"/>
        <v>0</v>
      </c>
      <c r="U1539">
        <f t="shared" si="631"/>
        <v>0</v>
      </c>
      <c r="V1539">
        <f t="shared" si="632"/>
        <v>0</v>
      </c>
      <c r="W1539">
        <f t="shared" si="633"/>
        <v>0</v>
      </c>
      <c r="X1539">
        <f t="shared" si="634"/>
        <v>0</v>
      </c>
      <c r="Y1539" s="30">
        <f t="shared" si="649"/>
        <v>0</v>
      </c>
      <c r="Z1539" s="30">
        <f t="shared" si="650"/>
        <v>0</v>
      </c>
      <c r="AA1539" s="30">
        <f t="shared" si="651"/>
        <v>0</v>
      </c>
      <c r="AB1539" s="30">
        <f t="shared" si="652"/>
        <v>0</v>
      </c>
      <c r="AC1539" s="30">
        <f t="shared" si="653"/>
        <v>0</v>
      </c>
      <c r="AD1539" s="30">
        <f t="shared" si="654"/>
        <v>0</v>
      </c>
      <c r="AE1539" s="30">
        <f t="shared" si="655"/>
        <v>0</v>
      </c>
      <c r="AF1539" s="30">
        <f t="shared" si="656"/>
        <v>0</v>
      </c>
      <c r="AG1539" s="30">
        <f t="shared" si="657"/>
        <v>0</v>
      </c>
      <c r="AH1539" s="30">
        <f t="shared" si="658"/>
        <v>0</v>
      </c>
      <c r="AI1539" s="30">
        <f t="shared" si="659"/>
        <v>0</v>
      </c>
      <c r="AJ1539" s="30">
        <f t="shared" si="660"/>
        <v>0</v>
      </c>
    </row>
    <row r="1540" spans="1:36" ht="15.75" x14ac:dyDescent="0.25">
      <c r="A1540" s="42" t="str">
        <f t="shared" si="647"/>
        <v>ZERO</v>
      </c>
      <c r="B1540" s="42"/>
      <c r="C1540" s="56" t="s">
        <v>31</v>
      </c>
      <c r="D1540" s="11"/>
      <c r="E1540" s="45" t="s">
        <v>31</v>
      </c>
      <c r="F1540" s="46" t="str">
        <f>VLOOKUP(E1540,ISTRUZIONI!$A$10:$B$26,2)</f>
        <v>-</v>
      </c>
      <c r="G1540" s="10"/>
      <c r="H1540" s="57"/>
      <c r="I1540" s="57"/>
      <c r="J1540" s="29">
        <f t="shared" si="622"/>
        <v>0</v>
      </c>
      <c r="K1540" s="6" t="str">
        <f t="shared" si="648"/>
        <v>Compilare anagrafica</v>
      </c>
      <c r="L1540" s="5"/>
      <c r="M1540">
        <f t="shared" si="623"/>
        <v>0</v>
      </c>
      <c r="N1540">
        <f t="shared" si="624"/>
        <v>0</v>
      </c>
      <c r="O1540">
        <f t="shared" si="625"/>
        <v>0</v>
      </c>
      <c r="P1540">
        <f t="shared" si="626"/>
        <v>0</v>
      </c>
      <c r="Q1540">
        <f t="shared" si="627"/>
        <v>0</v>
      </c>
      <c r="R1540">
        <f t="shared" si="628"/>
        <v>0</v>
      </c>
      <c r="S1540">
        <f t="shared" si="629"/>
        <v>0</v>
      </c>
      <c r="T1540">
        <f t="shared" si="630"/>
        <v>0</v>
      </c>
      <c r="U1540">
        <f t="shared" si="631"/>
        <v>0</v>
      </c>
      <c r="V1540">
        <f t="shared" si="632"/>
        <v>0</v>
      </c>
      <c r="W1540">
        <f t="shared" si="633"/>
        <v>0</v>
      </c>
      <c r="X1540">
        <f t="shared" si="634"/>
        <v>0</v>
      </c>
      <c r="Y1540" s="30">
        <f t="shared" si="649"/>
        <v>0</v>
      </c>
      <c r="Z1540" s="30">
        <f t="shared" si="650"/>
        <v>0</v>
      </c>
      <c r="AA1540" s="30">
        <f t="shared" si="651"/>
        <v>0</v>
      </c>
      <c r="AB1540" s="30">
        <f t="shared" si="652"/>
        <v>0</v>
      </c>
      <c r="AC1540" s="30">
        <f t="shared" si="653"/>
        <v>0</v>
      </c>
      <c r="AD1540" s="30">
        <f t="shared" si="654"/>
        <v>0</v>
      </c>
      <c r="AE1540" s="30">
        <f t="shared" si="655"/>
        <v>0</v>
      </c>
      <c r="AF1540" s="30">
        <f t="shared" si="656"/>
        <v>0</v>
      </c>
      <c r="AG1540" s="30">
        <f t="shared" si="657"/>
        <v>0</v>
      </c>
      <c r="AH1540" s="30">
        <f t="shared" si="658"/>
        <v>0</v>
      </c>
      <c r="AI1540" s="30">
        <f t="shared" si="659"/>
        <v>0</v>
      </c>
      <c r="AJ1540" s="30">
        <f t="shared" si="660"/>
        <v>0</v>
      </c>
    </row>
    <row r="1541" spans="1:36" ht="15.75" x14ac:dyDescent="0.25">
      <c r="A1541" s="42" t="str">
        <f t="shared" si="647"/>
        <v>ZERO</v>
      </c>
      <c r="B1541" s="42"/>
      <c r="C1541" s="56" t="s">
        <v>31</v>
      </c>
      <c r="D1541" s="11"/>
      <c r="E1541" s="45" t="s">
        <v>31</v>
      </c>
      <c r="F1541" s="46" t="str">
        <f>VLOOKUP(E1541,ISTRUZIONI!$A$10:$B$26,2)</f>
        <v>-</v>
      </c>
      <c r="G1541" s="10"/>
      <c r="H1541" s="57"/>
      <c r="I1541" s="57"/>
      <c r="J1541" s="29">
        <f t="shared" ref="J1541:J1604" si="661">(IF(OR(ISBLANK(H1541),ISBLANK(I1541)),0,IF(H1541&gt;I1541,"ERRORE",IF(AND(H1541&lt;=DATEVALUE("31/12/2021"),H1541&gt;=DATEVALUE("1/1/2021"),I1541&gt;DATEVALUE("31/12/2021")),DATEDIF(H1541,"31/12/2021","d")+1,IF(AND(H1541&lt;=DATEVALUE("31/12/2021"),H1541&gt;=DATEVALUE("1/1/2021"),I1541&lt;=DATEVALUE("31/12/2021")),DATEDIF(H1541,I1541,"d")+1,IF(AND(I1541&lt;=DATEVALUE("31/12/2021"),I1541&gt;=DATEVALUE("1/1/2021"),H1541&lt;DATEVALUE("1/1/2021")),DATEDIF("1/1/2021",I1541,"d")+1,IF(AND(H1541&lt;DATEVALUE("1/1/2021"),I1541&gt;DATEVALUE("31/12/2021")),DATEDIF("1/1/2021","31/12/2021","d")+1,))))))/30)*G1541</f>
        <v>0</v>
      </c>
      <c r="K1541" s="6" t="str">
        <f t="shared" si="648"/>
        <v>Compilare anagrafica</v>
      </c>
      <c r="L1541" s="5"/>
      <c r="M1541">
        <f t="shared" ref="M1541:M1604" si="662">IF(OR(ISBLANK(H1541),ISBLANK(I1541)),0, IF(H1541&gt;I1541,"ERRORE",IF(H1541&gt;DATEVALUE("31/1/2021"),0,IF(I1541&lt;DATEVALUE("1/1/2021"),0,IF(AND(H1541&lt;=DATEVALUE("31/1/2021"),H1541&gt;=DATEVALUE("1/1/2021"),I1541&gt;DATEVALUE("31/1/2021")),DATEDIF(H1541,"31/1/2021","d")+1,IF(AND(H1541&lt;=DATEVALUE("31/1/2021"),H1541&gt;=DATEVALUE("1/1/2021"),I1541&lt;=DATEVALUE("31/1/2021")),DATEDIF(H1541,I1541,"d")+1,IF(AND(I1541&lt;=DATEVALUE("31/1/2021"),I1541&gt;=DATEVALUE("1/1/2021"),H1541&lt;DATEVALUE("1/1/2021")),DATEDIF("1/1/2021",I1541,"d")+1,IF(AND(H1541&lt;DATEVALUE("1/1/2021"),I1541&gt;DATEVALUE("31/1/2021")),DATEDIF("1/1/2021","31/1/2021","d")+1,))))))))</f>
        <v>0</v>
      </c>
      <c r="N1541">
        <f t="shared" ref="N1541:N1604" si="663">IF(OR(ISBLANK(H1541),ISBLANK(I1541)),0, IF(H1541&gt;I1541,"ERRORE",IF(H1541&gt;DATEVALUE("28/2/2021"),0,IF(I1541&lt;DATEVALUE("1/2/2021"),0,IF(AND(H1541&lt;=DATEVALUE("28/2/2021"),H1541&gt;=DATEVALUE("1/2/2021"),I1541&gt;DATEVALUE("28/2/2021")),DATEDIF(H1541,"28/2/2021","d")+1,IF(AND(H1541&lt;=DATEVALUE("28/2/2021"),H1541&gt;=DATEVALUE("1/2/2021"),I1541&lt;=DATEVALUE("28/2/2021")),DATEDIF(H1541,I1541,"d")+1,IF(AND(I1541&lt;=DATEVALUE("28/2/2021"),I1541&gt;=DATEVALUE("1/2/2021"),H1541&lt;DATEVALUE("1/2/2021")),DATEDIF("1/2/2021",I1541,"d")+1,IF(AND(H1541&lt;DATEVALUE("1/2/2021"),I1541&gt;DATEVALUE("28/2/2021")),DATEDIF("1/2/2021","28/2/2021","d")+1,))))))))</f>
        <v>0</v>
      </c>
      <c r="O1541">
        <f t="shared" ref="O1541:O1604" si="664">IF(OR(ISBLANK(H1541),ISBLANK(I1541)),0, IF(H1541&gt;I1541,"ERRORE",IF(H1541&gt;DATEVALUE("31/3/2021"),0,IF(I1541&lt;DATEVALUE("1/3/2021"),0,IF(AND(H1541&lt;=DATEVALUE("31/3/2021"),H1541&gt;=DATEVALUE("1/3/2021"),I1541&gt;DATEVALUE("31/3/2021")),DATEDIF(H1541,"31/3/2021","d")+1,IF(AND(H1541&lt;=DATEVALUE("31/3/2021"),H1541&gt;=DATEVALUE("1/3/2021"),I1541&lt;=DATEVALUE("31/3/2021")),DATEDIF(H1541,I1541,"d")+1,IF(AND(I1541&lt;=DATEVALUE("31/3/2021"),I1541&gt;=DATEVALUE("1/3/2021"),H1541&lt;DATEVALUE("1/3/2021")),DATEDIF("1/3/2021",I1541,"d")+1,IF(AND(H1541&lt;DATEVALUE("1/3/2021"),I1541&gt;DATEVALUE("31/3/2021")),DATEDIF("1/3/2021","31/3/2021","d")+1,))))))))</f>
        <v>0</v>
      </c>
      <c r="P1541">
        <f t="shared" ref="P1541:P1604" si="665">IF(OR(ISBLANK(H1541),ISBLANK(I1541)),0, IF(H1541&gt;I1541,"ERRORE",IF(H1541&gt;DATEVALUE("30/4/2021"),0,IF(I1541&lt;DATEVALUE("1/4/2021"),0,IF(AND(H1541&lt;=DATEVALUE("30/4/2021"),H1541&gt;=DATEVALUE("1/4/2021"),I1541&gt;DATEVALUE("30/4/2021")),DATEDIF(H1541,"30/4/2021","d")+1,IF(AND(H1541&lt;=DATEVALUE("30/4/2021"),H1541&gt;=DATEVALUE("1/4/2021"),I1541&lt;=DATEVALUE("30/4/2021")),DATEDIF(H1541,I1541,"d")+1,IF(AND(I1541&lt;=DATEVALUE("30/4/2021"),I1541&gt;=DATEVALUE("1/4/2021"),H1541&lt;DATEVALUE("1/4/2021")),DATEDIF("1/4/2021",I1541,"d")+1,IF(AND(H1541&lt;DATEVALUE("1/4/2021"),I1541&gt;DATEVALUE("30/4/2021")),DATEDIF("1/4/2021","30/4/2021","d")+1,))))))))</f>
        <v>0</v>
      </c>
      <c r="Q1541">
        <f t="shared" ref="Q1541:Q1604" si="666">IF(OR(ISBLANK(H1541),ISBLANK(I1541)),0, IF(H1541&gt;I1541,"ERRORE",IF(H1541&gt;DATEVALUE("31/5/2021"),0,IF(I1541&lt;DATEVALUE("1/5/2021"),0,IF(AND(H1541&lt;=DATEVALUE("31/5/2021"),H1541&gt;=DATEVALUE("1/5/2021"),I1541&gt;DATEVALUE("31/5/2021")),DATEDIF(H1541,"31/5/2021","d")+1,IF(AND(H1541&lt;=DATEVALUE("31/5/2021"),H1541&gt;=DATEVALUE("1/5/2021"),I1541&lt;=DATEVALUE("31/5/2021")),DATEDIF(H1541,I1541,"d")+1,IF(AND(I1541&lt;=DATEVALUE("31/5/2021"),I1541&gt;=DATEVALUE("1/5/2021"),H1541&lt;DATEVALUE("1/5/2021")),DATEDIF("1/5/2021",I1541,"d")+1,IF(AND(H1541&lt;DATEVALUE("1/5/2021"),I1541&gt;DATEVALUE("31/5/2021")),DATEDIF("1/5/2021","31/5/2021","d")+1,))))))))</f>
        <v>0</v>
      </c>
      <c r="R1541">
        <f t="shared" ref="R1541:R1604" si="667">IF(OR(ISBLANK(H1541),ISBLANK(I1541)),0, IF(H1541&gt;I1541,"ERRORE",IF(H1541&gt;DATEVALUE("30/6/2021"),0,IF(I1541&lt;DATEVALUE("1/6/2021"),0,IF(AND(H1541&lt;=DATEVALUE("30/6/2021"),H1541&gt;=DATEVALUE("1/6/2021"),I1541&gt;DATEVALUE("30/6/2021")),DATEDIF(H1541,"30/6/2021","d")+1,IF(AND(H1541&lt;=DATEVALUE("30/6/2021"),H1541&gt;=DATEVALUE("1/6/2021"),I1541&lt;=DATEVALUE("30/6/2021")),DATEDIF(H1541,I1541,"d")+1,IF(AND(I1541&lt;=DATEVALUE("30/6/2021"),I1541&gt;=DATEVALUE("1/6/2021"),H1541&lt;DATEVALUE("1/6/2021")),DATEDIF("1/6/2021",I1541,"d")+1,IF(AND(H1541&lt;DATEVALUE("1/6/2021"),I1541&gt;DATEVALUE("30/6/2021")),DATEDIF("1/6/2021","30/6/2021","d")+1,))))))))</f>
        <v>0</v>
      </c>
      <c r="S1541">
        <f t="shared" ref="S1541:S1604" si="668">IF(OR(ISBLANK(H1541),ISBLANK(I1541)),0, IF(H1541&gt;I1541,"ERRORE",IF(H1541&gt;DATEVALUE("31/7/2021"),0,IF(I1541&lt;DATEVALUE("1/7/2021"),0,IF(AND(H1541&lt;=DATEVALUE("31/7/2021"),H1541&gt;=DATEVALUE("1/7/2021"),I1541&gt;DATEVALUE("31/7/2021")),DATEDIF(H1541,"31/7/2021","d")+1,IF(AND(H1541&lt;=DATEVALUE("31/7/2021"),H1541&gt;=DATEVALUE("1/7/2021"),I1541&lt;=DATEVALUE("31/7/2021")),DATEDIF(H1541,I1541,"d")+1,IF(AND(I1541&lt;=DATEVALUE("31/7/2021"),I1541&gt;=DATEVALUE("1/7/2021"),H1541&lt;DATEVALUE("1/7/2021")),DATEDIF("1/7/2021",I1541,"d")+1,IF(AND(H1541&lt;DATEVALUE("1/7/2021"),I1541&gt;DATEVALUE("31/7/2021")),DATEDIF("1/7/2021","31/7/2021","d")+1,))))))))</f>
        <v>0</v>
      </c>
      <c r="T1541">
        <f t="shared" ref="T1541:T1604" si="669">IF(OR(ISBLANK(H1541),ISBLANK(I1541)),0,IF(H1541&gt;I1541,"ERRORE",IF(H1541&gt;DATEVALUE("31/8/2021"),0,IF(I1541&lt;DATEVALUE("1/8/2021"),0,IF(AND(H1541&lt;=DATEVALUE("31/8/2021"),H1541&gt;=DATEVALUE("1/8/2021"),I1541&gt;DATEVALUE("31/8/2021")),DATEDIF(H1541,"31/8/2021","d")+1,IF(AND(H1541&lt;=DATEVALUE("31/8/2021"),H1541&gt;=DATEVALUE("1/8/2021"),I1541&lt;=DATEVALUE("31/8/2021")),DATEDIF(H1541,I1541,"d")+1,IF(AND(I1541&lt;=DATEVALUE("31/8/2021"),I1541&gt;=DATEVALUE("1/8/2021"),H1541&lt;DATEVALUE("1/8/2021")),DATEDIF("1/8/2021",I1541,"d")+1,IF(AND(H1541&lt;DATEVALUE("1/8/2021"),I1541&gt;DATEVALUE("31/8/2021")),DATEDIF("1/8/2021","31/8/2021","d")+1,))))))))</f>
        <v>0</v>
      </c>
      <c r="U1541">
        <f t="shared" ref="U1541:U1604" si="670">IF(OR(ISBLANK(H1541),ISBLANK(I1541)),0, IF(H1541&gt;I1541,"ERRORE",IF(H1541&gt;DATEVALUE("30/9/2021"),0,IF(I1541&lt;DATEVALUE("1/9/2021"),0,IF(AND(H1541&lt;=DATEVALUE("30/9/2021"),H1541&gt;=DATEVALUE("1/9/2021"),I1541&gt;DATEVALUE("30/9/2021")),DATEDIF(H1541,"30/9/2021","d")+1,IF(AND(H1541&lt;=DATEVALUE("30/9/2021"),H1541&gt;=DATEVALUE("1/9/2021"),I1541&lt;=DATEVALUE("30/9/2021")),DATEDIF(H1541,I1541,"d")+1,IF(AND(I1541&lt;=DATEVALUE("30/9/2021"),I1541&gt;=DATEVALUE("1/9/2021"),H1541&lt;DATEVALUE("1/9/2021")),DATEDIF("1/9/2021",I1541,"d")+1,IF(AND(H1541&lt;DATEVALUE("1/9/2021"),I1541&gt;DATEVALUE("30/9/2021")),DATEDIF("1/9/2021","30/9/2021","d")+1,))))))))</f>
        <v>0</v>
      </c>
      <c r="V1541">
        <f t="shared" ref="V1541:V1604" si="671">IF(OR(ISBLANK(H1541),ISBLANK(I1541)),0, IF(H1541&gt;I1541,"ERRORE",IF(H1541&gt;DATEVALUE("31/10/2021"),0,IF(I1541&lt;DATEVALUE("1/10/2021"),0,IF(AND(H1541&lt;=DATEVALUE("31/10/2021"),H1541&gt;=DATEVALUE("1/10/2021"),I1541&gt;DATEVALUE("31/10/2021")),DATEDIF(H1541,"31/10/2021","d")+1,IF(AND(H1541&lt;=DATEVALUE("31/10/2021"),H1541&gt;=DATEVALUE("1/10/2021"),I1541&lt;=DATEVALUE("31/10/2021")),DATEDIF(H1541,I1541,"d")+1,IF(AND(I1541&lt;=DATEVALUE("31/10/2021"),I1541&gt;=DATEVALUE("1/10/2021"),H1541&lt;DATEVALUE("1/10/2021")),DATEDIF("1/10/2021",I1541,"d")+1,IF(AND(H1541&lt;DATEVALUE("1/10/2021"),I1541&gt;DATEVALUE("31/10/2021")),DATEDIF("1/10/2021","31/10/2021","d")+1,))))))))</f>
        <v>0</v>
      </c>
      <c r="W1541">
        <f t="shared" ref="W1541:W1604" si="672">IF(OR(ISBLANK(H1541),ISBLANK(I1541)),0, IF(H1541&gt;I1541,"ERRORE",IF(H1541&gt;DATEVALUE("30/11/2021"),0,IF(I1541&lt;DATEVALUE("1/11/2021"),0,IF(AND(H1541&lt;=DATEVALUE("30/11/2021"),H1541&gt;=DATEVALUE("1/11/2021"),I1541&gt;DATEVALUE("30/11/2021")),DATEDIF(H1541,"30/11/2021","d")+1,IF(AND(H1541&lt;=DATEVALUE("30/11/2021"),H1541&gt;=DATEVALUE("1/11/2021"),I1541&lt;=DATEVALUE("30/11/2021")),DATEDIF(H1541,I1541,"d")+1,IF(AND(I1541&lt;=DATEVALUE("30/11/2021"),I1541&gt;=DATEVALUE("1/11/2021"),H1541&lt;DATEVALUE("1/11/2021")),DATEDIF("1/11/2021",I1541,"d")+1,IF(AND(H1541&lt;DATEVALUE("1/11/2021"),I1541&gt;DATEVALUE("30/11/2021")),DATEDIF("1/11/2021","30/11/2021","d")+1,))))))))</f>
        <v>0</v>
      </c>
      <c r="X1541">
        <f t="shared" ref="X1541:X1604" si="673">IF(OR(ISBLANK(H1541),ISBLANK(I1541)),0, IF(H1541&gt;I1541,"ERRORE",IF(H1541&gt;DATEVALUE("31/12/2021"),0,IF(I1541&lt;DATEVALUE("1/12/2021"),0,IF(AND(H1541&lt;=DATEVALUE("31/12/2021"),H1541&gt;=DATEVALUE("1/12/2021"),I1541&gt;DATEVALUE("31/12/2021")),DATEDIF(H1541,"31/12/2021","d")+1,IF(AND(H1541&lt;=DATEVALUE("31/12/2021"),H1541&gt;=DATEVALUE("1/12/2021"),I1541&lt;=DATEVALUE("31/12/2021")),DATEDIF(H1541,I1541,"d")+1,IF(AND(I1541&lt;=DATEVALUE("31/12/2021"),I1541&gt;=DATEVALUE("1/12/2021"),H1541&lt;DATEVALUE("1/12/2021")),DATEDIF("1/12/2021",I1541,"d")+1,IF(AND(H1541&lt;DATEVALUE("1/12/2021"),I1541&gt;DATEVALUE("31/12/2021")),DATEDIF("1/12/2021","31/12/2021","d")+1,))))))))</f>
        <v>0</v>
      </c>
      <c r="Y1541" s="30">
        <f t="shared" si="649"/>
        <v>0</v>
      </c>
      <c r="Z1541" s="30">
        <f t="shared" si="650"/>
        <v>0</v>
      </c>
      <c r="AA1541" s="30">
        <f t="shared" si="651"/>
        <v>0</v>
      </c>
      <c r="AB1541" s="30">
        <f t="shared" si="652"/>
        <v>0</v>
      </c>
      <c r="AC1541" s="30">
        <f t="shared" si="653"/>
        <v>0</v>
      </c>
      <c r="AD1541" s="30">
        <f t="shared" si="654"/>
        <v>0</v>
      </c>
      <c r="AE1541" s="30">
        <f t="shared" si="655"/>
        <v>0</v>
      </c>
      <c r="AF1541" s="30">
        <f t="shared" si="656"/>
        <v>0</v>
      </c>
      <c r="AG1541" s="30">
        <f t="shared" si="657"/>
        <v>0</v>
      </c>
      <c r="AH1541" s="30">
        <f t="shared" si="658"/>
        <v>0</v>
      </c>
      <c r="AI1541" s="30">
        <f t="shared" si="659"/>
        <v>0</v>
      </c>
      <c r="AJ1541" s="30">
        <f t="shared" si="660"/>
        <v>0</v>
      </c>
    </row>
    <row r="1542" spans="1:36" ht="15.75" x14ac:dyDescent="0.25">
      <c r="A1542" s="42" t="str">
        <f t="shared" ref="A1542:A1605" si="674">IF(OR(C1542="U",C1542="D"),A1541+1,"ZERO")</f>
        <v>ZERO</v>
      </c>
      <c r="B1542" s="42"/>
      <c r="C1542" s="56" t="s">
        <v>31</v>
      </c>
      <c r="D1542" s="11"/>
      <c r="E1542" s="45" t="s">
        <v>31</v>
      </c>
      <c r="F1542" s="46" t="str">
        <f>VLOOKUP(E1542,ISTRUZIONI!$A$10:$B$26,2)</f>
        <v>-</v>
      </c>
      <c r="G1542" s="10"/>
      <c r="H1542" s="57"/>
      <c r="I1542" s="57"/>
      <c r="J1542" s="29">
        <f t="shared" si="661"/>
        <v>0</v>
      </c>
      <c r="K1542" s="6" t="str">
        <f t="shared" ref="K1542:K1605" si="675">IF(OR(C1542="U",C1542="D"),IF(AND(H1542&lt;&gt;"",I1542&lt;&gt;"",E1542&lt;&gt;"",E1542&lt;&gt;"ZERO",C1542&lt;&gt;"",C1542&lt;&gt;"ZERO",G1542&lt;&gt;""),"OK","Compilare Colonna     "&amp;IF(OR(E1542="",E1542="ZERO"),"E ","")&amp;IF(G1542="","G ","")&amp;IF(H1542="","H","")&amp;IF(I1542="","I","")),IF(C1542="ZERO",IF(E1542="ZERO","Compilare anagrafica","ERRORE"),"Errata compilazione della colonna C"))</f>
        <v>Compilare anagrafica</v>
      </c>
      <c r="L1542" s="5"/>
      <c r="M1542">
        <f t="shared" si="662"/>
        <v>0</v>
      </c>
      <c r="N1542">
        <f t="shared" si="663"/>
        <v>0</v>
      </c>
      <c r="O1542">
        <f t="shared" si="664"/>
        <v>0</v>
      </c>
      <c r="P1542">
        <f t="shared" si="665"/>
        <v>0</v>
      </c>
      <c r="Q1542">
        <f t="shared" si="666"/>
        <v>0</v>
      </c>
      <c r="R1542">
        <f t="shared" si="667"/>
        <v>0</v>
      </c>
      <c r="S1542">
        <f t="shared" si="668"/>
        <v>0</v>
      </c>
      <c r="T1542">
        <f t="shared" si="669"/>
        <v>0</v>
      </c>
      <c r="U1542">
        <f t="shared" si="670"/>
        <v>0</v>
      </c>
      <c r="V1542">
        <f t="shared" si="671"/>
        <v>0</v>
      </c>
      <c r="W1542">
        <f t="shared" si="672"/>
        <v>0</v>
      </c>
      <c r="X1542">
        <f t="shared" si="673"/>
        <v>0</v>
      </c>
      <c r="Y1542" s="30">
        <f t="shared" si="649"/>
        <v>0</v>
      </c>
      <c r="Z1542" s="30">
        <f t="shared" si="650"/>
        <v>0</v>
      </c>
      <c r="AA1542" s="30">
        <f t="shared" si="651"/>
        <v>0</v>
      </c>
      <c r="AB1542" s="30">
        <f t="shared" si="652"/>
        <v>0</v>
      </c>
      <c r="AC1542" s="30">
        <f t="shared" si="653"/>
        <v>0</v>
      </c>
      <c r="AD1542" s="30">
        <f t="shared" si="654"/>
        <v>0</v>
      </c>
      <c r="AE1542" s="30">
        <f t="shared" si="655"/>
        <v>0</v>
      </c>
      <c r="AF1542" s="30">
        <f t="shared" si="656"/>
        <v>0</v>
      </c>
      <c r="AG1542" s="30">
        <f t="shared" si="657"/>
        <v>0</v>
      </c>
      <c r="AH1542" s="30">
        <f t="shared" si="658"/>
        <v>0</v>
      </c>
      <c r="AI1542" s="30">
        <f t="shared" si="659"/>
        <v>0</v>
      </c>
      <c r="AJ1542" s="30">
        <f t="shared" si="660"/>
        <v>0</v>
      </c>
    </row>
    <row r="1543" spans="1:36" ht="15.75" x14ac:dyDescent="0.25">
      <c r="A1543" s="42" t="str">
        <f t="shared" si="674"/>
        <v>ZERO</v>
      </c>
      <c r="B1543" s="42"/>
      <c r="C1543" s="56" t="s">
        <v>31</v>
      </c>
      <c r="D1543" s="11"/>
      <c r="E1543" s="45" t="s">
        <v>31</v>
      </c>
      <c r="F1543" s="46" t="str">
        <f>VLOOKUP(E1543,ISTRUZIONI!$A$10:$B$26,2)</f>
        <v>-</v>
      </c>
      <c r="G1543" s="10"/>
      <c r="H1543" s="57"/>
      <c r="I1543" s="57"/>
      <c r="J1543" s="29">
        <f t="shared" si="661"/>
        <v>0</v>
      </c>
      <c r="K1543" s="6" t="str">
        <f t="shared" si="675"/>
        <v>Compilare anagrafica</v>
      </c>
      <c r="L1543" s="5"/>
      <c r="M1543">
        <f t="shared" si="662"/>
        <v>0</v>
      </c>
      <c r="N1543">
        <f t="shared" si="663"/>
        <v>0</v>
      </c>
      <c r="O1543">
        <f t="shared" si="664"/>
        <v>0</v>
      </c>
      <c r="P1543">
        <f t="shared" si="665"/>
        <v>0</v>
      </c>
      <c r="Q1543">
        <f t="shared" si="666"/>
        <v>0</v>
      </c>
      <c r="R1543">
        <f t="shared" si="667"/>
        <v>0</v>
      </c>
      <c r="S1543">
        <f t="shared" si="668"/>
        <v>0</v>
      </c>
      <c r="T1543">
        <f t="shared" si="669"/>
        <v>0</v>
      </c>
      <c r="U1543">
        <f t="shared" si="670"/>
        <v>0</v>
      </c>
      <c r="V1543">
        <f t="shared" si="671"/>
        <v>0</v>
      </c>
      <c r="W1543">
        <f t="shared" si="672"/>
        <v>0</v>
      </c>
      <c r="X1543">
        <f t="shared" si="673"/>
        <v>0</v>
      </c>
      <c r="Y1543" s="30">
        <f t="shared" si="649"/>
        <v>0</v>
      </c>
      <c r="Z1543" s="30">
        <f t="shared" si="650"/>
        <v>0</v>
      </c>
      <c r="AA1543" s="30">
        <f t="shared" si="651"/>
        <v>0</v>
      </c>
      <c r="AB1543" s="30">
        <f t="shared" si="652"/>
        <v>0</v>
      </c>
      <c r="AC1543" s="30">
        <f t="shared" si="653"/>
        <v>0</v>
      </c>
      <c r="AD1543" s="30">
        <f t="shared" si="654"/>
        <v>0</v>
      </c>
      <c r="AE1543" s="30">
        <f t="shared" si="655"/>
        <v>0</v>
      </c>
      <c r="AF1543" s="30">
        <f t="shared" si="656"/>
        <v>0</v>
      </c>
      <c r="AG1543" s="30">
        <f t="shared" si="657"/>
        <v>0</v>
      </c>
      <c r="AH1543" s="30">
        <f t="shared" si="658"/>
        <v>0</v>
      </c>
      <c r="AI1543" s="30">
        <f t="shared" si="659"/>
        <v>0</v>
      </c>
      <c r="AJ1543" s="30">
        <f t="shared" si="660"/>
        <v>0</v>
      </c>
    </row>
    <row r="1544" spans="1:36" ht="15.75" x14ac:dyDescent="0.25">
      <c r="A1544" s="42" t="str">
        <f t="shared" si="674"/>
        <v>ZERO</v>
      </c>
      <c r="B1544" s="42"/>
      <c r="C1544" s="56" t="s">
        <v>31</v>
      </c>
      <c r="D1544" s="11"/>
      <c r="E1544" s="45" t="s">
        <v>31</v>
      </c>
      <c r="F1544" s="46" t="str">
        <f>VLOOKUP(E1544,ISTRUZIONI!$A$10:$B$26,2)</f>
        <v>-</v>
      </c>
      <c r="G1544" s="10"/>
      <c r="H1544" s="57"/>
      <c r="I1544" s="57"/>
      <c r="J1544" s="29">
        <f t="shared" si="661"/>
        <v>0</v>
      </c>
      <c r="K1544" s="6" t="str">
        <f t="shared" si="675"/>
        <v>Compilare anagrafica</v>
      </c>
      <c r="L1544" s="5"/>
      <c r="M1544">
        <f t="shared" si="662"/>
        <v>0</v>
      </c>
      <c r="N1544">
        <f t="shared" si="663"/>
        <v>0</v>
      </c>
      <c r="O1544">
        <f t="shared" si="664"/>
        <v>0</v>
      </c>
      <c r="P1544">
        <f t="shared" si="665"/>
        <v>0</v>
      </c>
      <c r="Q1544">
        <f t="shared" si="666"/>
        <v>0</v>
      </c>
      <c r="R1544">
        <f t="shared" si="667"/>
        <v>0</v>
      </c>
      <c r="S1544">
        <f t="shared" si="668"/>
        <v>0</v>
      </c>
      <c r="T1544">
        <f t="shared" si="669"/>
        <v>0</v>
      </c>
      <c r="U1544">
        <f t="shared" si="670"/>
        <v>0</v>
      </c>
      <c r="V1544">
        <f t="shared" si="671"/>
        <v>0</v>
      </c>
      <c r="W1544">
        <f t="shared" si="672"/>
        <v>0</v>
      </c>
      <c r="X1544">
        <f t="shared" si="673"/>
        <v>0</v>
      </c>
      <c r="Y1544" s="30">
        <f t="shared" si="649"/>
        <v>0</v>
      </c>
      <c r="Z1544" s="30">
        <f t="shared" si="650"/>
        <v>0</v>
      </c>
      <c r="AA1544" s="30">
        <f t="shared" si="651"/>
        <v>0</v>
      </c>
      <c r="AB1544" s="30">
        <f t="shared" si="652"/>
        <v>0</v>
      </c>
      <c r="AC1544" s="30">
        <f t="shared" si="653"/>
        <v>0</v>
      </c>
      <c r="AD1544" s="30">
        <f t="shared" si="654"/>
        <v>0</v>
      </c>
      <c r="AE1544" s="30">
        <f t="shared" si="655"/>
        <v>0</v>
      </c>
      <c r="AF1544" s="30">
        <f t="shared" si="656"/>
        <v>0</v>
      </c>
      <c r="AG1544" s="30">
        <f t="shared" si="657"/>
        <v>0</v>
      </c>
      <c r="AH1544" s="30">
        <f t="shared" si="658"/>
        <v>0</v>
      </c>
      <c r="AI1544" s="30">
        <f t="shared" si="659"/>
        <v>0</v>
      </c>
      <c r="AJ1544" s="30">
        <f t="shared" si="660"/>
        <v>0</v>
      </c>
    </row>
    <row r="1545" spans="1:36" ht="15.75" x14ac:dyDescent="0.25">
      <c r="A1545" s="42" t="str">
        <f t="shared" si="674"/>
        <v>ZERO</v>
      </c>
      <c r="B1545" s="42"/>
      <c r="C1545" s="56" t="s">
        <v>31</v>
      </c>
      <c r="D1545" s="11"/>
      <c r="E1545" s="45" t="s">
        <v>31</v>
      </c>
      <c r="F1545" s="46" t="str">
        <f>VLOOKUP(E1545,ISTRUZIONI!$A$10:$B$26,2)</f>
        <v>-</v>
      </c>
      <c r="G1545" s="10"/>
      <c r="H1545" s="57"/>
      <c r="I1545" s="57"/>
      <c r="J1545" s="29">
        <f t="shared" si="661"/>
        <v>0</v>
      </c>
      <c r="K1545" s="6" t="str">
        <f t="shared" si="675"/>
        <v>Compilare anagrafica</v>
      </c>
      <c r="L1545" s="5"/>
      <c r="M1545">
        <f t="shared" si="662"/>
        <v>0</v>
      </c>
      <c r="N1545">
        <f t="shared" si="663"/>
        <v>0</v>
      </c>
      <c r="O1545">
        <f t="shared" si="664"/>
        <v>0</v>
      </c>
      <c r="P1545">
        <f t="shared" si="665"/>
        <v>0</v>
      </c>
      <c r="Q1545">
        <f t="shared" si="666"/>
        <v>0</v>
      </c>
      <c r="R1545">
        <f t="shared" si="667"/>
        <v>0</v>
      </c>
      <c r="S1545">
        <f t="shared" si="668"/>
        <v>0</v>
      </c>
      <c r="T1545">
        <f t="shared" si="669"/>
        <v>0</v>
      </c>
      <c r="U1545">
        <f t="shared" si="670"/>
        <v>0</v>
      </c>
      <c r="V1545">
        <f t="shared" si="671"/>
        <v>0</v>
      </c>
      <c r="W1545">
        <f t="shared" si="672"/>
        <v>0</v>
      </c>
      <c r="X1545">
        <f t="shared" si="673"/>
        <v>0</v>
      </c>
      <c r="Y1545" s="30">
        <f t="shared" si="649"/>
        <v>0</v>
      </c>
      <c r="Z1545" s="30">
        <f t="shared" si="650"/>
        <v>0</v>
      </c>
      <c r="AA1545" s="30">
        <f t="shared" si="651"/>
        <v>0</v>
      </c>
      <c r="AB1545" s="30">
        <f t="shared" si="652"/>
        <v>0</v>
      </c>
      <c r="AC1545" s="30">
        <f t="shared" si="653"/>
        <v>0</v>
      </c>
      <c r="AD1545" s="30">
        <f t="shared" si="654"/>
        <v>0</v>
      </c>
      <c r="AE1545" s="30">
        <f t="shared" si="655"/>
        <v>0</v>
      </c>
      <c r="AF1545" s="30">
        <f t="shared" si="656"/>
        <v>0</v>
      </c>
      <c r="AG1545" s="30">
        <f t="shared" si="657"/>
        <v>0</v>
      </c>
      <c r="AH1545" s="30">
        <f t="shared" si="658"/>
        <v>0</v>
      </c>
      <c r="AI1545" s="30">
        <f t="shared" si="659"/>
        <v>0</v>
      </c>
      <c r="AJ1545" s="30">
        <f t="shared" si="660"/>
        <v>0</v>
      </c>
    </row>
    <row r="1546" spans="1:36" ht="15.75" x14ac:dyDescent="0.25">
      <c r="A1546" s="42" t="str">
        <f t="shared" si="674"/>
        <v>ZERO</v>
      </c>
      <c r="B1546" s="42"/>
      <c r="C1546" s="56" t="s">
        <v>31</v>
      </c>
      <c r="D1546" s="11"/>
      <c r="E1546" s="45" t="s">
        <v>31</v>
      </c>
      <c r="F1546" s="46" t="str">
        <f>VLOOKUP(E1546,ISTRUZIONI!$A$10:$B$26,2)</f>
        <v>-</v>
      </c>
      <c r="G1546" s="10"/>
      <c r="H1546" s="57"/>
      <c r="I1546" s="57"/>
      <c r="J1546" s="29">
        <f t="shared" si="661"/>
        <v>0</v>
      </c>
      <c r="K1546" s="6" t="str">
        <f t="shared" si="675"/>
        <v>Compilare anagrafica</v>
      </c>
      <c r="L1546" s="5"/>
      <c r="M1546">
        <f t="shared" si="662"/>
        <v>0</v>
      </c>
      <c r="N1546">
        <f t="shared" si="663"/>
        <v>0</v>
      </c>
      <c r="O1546">
        <f t="shared" si="664"/>
        <v>0</v>
      </c>
      <c r="P1546">
        <f t="shared" si="665"/>
        <v>0</v>
      </c>
      <c r="Q1546">
        <f t="shared" si="666"/>
        <v>0</v>
      </c>
      <c r="R1546">
        <f t="shared" si="667"/>
        <v>0</v>
      </c>
      <c r="S1546">
        <f t="shared" si="668"/>
        <v>0</v>
      </c>
      <c r="T1546">
        <f t="shared" si="669"/>
        <v>0</v>
      </c>
      <c r="U1546">
        <f t="shared" si="670"/>
        <v>0</v>
      </c>
      <c r="V1546">
        <f t="shared" si="671"/>
        <v>0</v>
      </c>
      <c r="W1546">
        <f t="shared" si="672"/>
        <v>0</v>
      </c>
      <c r="X1546">
        <f t="shared" si="673"/>
        <v>0</v>
      </c>
      <c r="Y1546" s="30">
        <f t="shared" si="649"/>
        <v>0</v>
      </c>
      <c r="Z1546" s="30">
        <f t="shared" si="650"/>
        <v>0</v>
      </c>
      <c r="AA1546" s="30">
        <f t="shared" si="651"/>
        <v>0</v>
      </c>
      <c r="AB1546" s="30">
        <f t="shared" si="652"/>
        <v>0</v>
      </c>
      <c r="AC1546" s="30">
        <f t="shared" si="653"/>
        <v>0</v>
      </c>
      <c r="AD1546" s="30">
        <f t="shared" si="654"/>
        <v>0</v>
      </c>
      <c r="AE1546" s="30">
        <f t="shared" si="655"/>
        <v>0</v>
      </c>
      <c r="AF1546" s="30">
        <f t="shared" si="656"/>
        <v>0</v>
      </c>
      <c r="AG1546" s="30">
        <f t="shared" si="657"/>
        <v>0</v>
      </c>
      <c r="AH1546" s="30">
        <f t="shared" si="658"/>
        <v>0</v>
      </c>
      <c r="AI1546" s="30">
        <f t="shared" si="659"/>
        <v>0</v>
      </c>
      <c r="AJ1546" s="30">
        <f t="shared" si="660"/>
        <v>0</v>
      </c>
    </row>
    <row r="1547" spans="1:36" ht="15.75" x14ac:dyDescent="0.25">
      <c r="A1547" s="42" t="str">
        <f t="shared" si="674"/>
        <v>ZERO</v>
      </c>
      <c r="B1547" s="42"/>
      <c r="C1547" s="56" t="s">
        <v>31</v>
      </c>
      <c r="D1547" s="11"/>
      <c r="E1547" s="45" t="s">
        <v>31</v>
      </c>
      <c r="F1547" s="46" t="str">
        <f>VLOOKUP(E1547,ISTRUZIONI!$A$10:$B$26,2)</f>
        <v>-</v>
      </c>
      <c r="G1547" s="10"/>
      <c r="H1547" s="57"/>
      <c r="I1547" s="57"/>
      <c r="J1547" s="29">
        <f t="shared" si="661"/>
        <v>0</v>
      </c>
      <c r="K1547" s="6" t="str">
        <f t="shared" si="675"/>
        <v>Compilare anagrafica</v>
      </c>
      <c r="L1547" s="5"/>
      <c r="M1547">
        <f t="shared" si="662"/>
        <v>0</v>
      </c>
      <c r="N1547">
        <f t="shared" si="663"/>
        <v>0</v>
      </c>
      <c r="O1547">
        <f t="shared" si="664"/>
        <v>0</v>
      </c>
      <c r="P1547">
        <f t="shared" si="665"/>
        <v>0</v>
      </c>
      <c r="Q1547">
        <f t="shared" si="666"/>
        <v>0</v>
      </c>
      <c r="R1547">
        <f t="shared" si="667"/>
        <v>0</v>
      </c>
      <c r="S1547">
        <f t="shared" si="668"/>
        <v>0</v>
      </c>
      <c r="T1547">
        <f t="shared" si="669"/>
        <v>0</v>
      </c>
      <c r="U1547">
        <f t="shared" si="670"/>
        <v>0</v>
      </c>
      <c r="V1547">
        <f t="shared" si="671"/>
        <v>0</v>
      </c>
      <c r="W1547">
        <f t="shared" si="672"/>
        <v>0</v>
      </c>
      <c r="X1547">
        <f t="shared" si="673"/>
        <v>0</v>
      </c>
      <c r="Y1547" s="30">
        <f t="shared" si="649"/>
        <v>0</v>
      </c>
      <c r="Z1547" s="30">
        <f t="shared" si="650"/>
        <v>0</v>
      </c>
      <c r="AA1547" s="30">
        <f t="shared" si="651"/>
        <v>0</v>
      </c>
      <c r="AB1547" s="30">
        <f t="shared" si="652"/>
        <v>0</v>
      </c>
      <c r="AC1547" s="30">
        <f t="shared" si="653"/>
        <v>0</v>
      </c>
      <c r="AD1547" s="30">
        <f t="shared" si="654"/>
        <v>0</v>
      </c>
      <c r="AE1547" s="30">
        <f t="shared" si="655"/>
        <v>0</v>
      </c>
      <c r="AF1547" s="30">
        <f t="shared" si="656"/>
        <v>0</v>
      </c>
      <c r="AG1547" s="30">
        <f t="shared" si="657"/>
        <v>0</v>
      </c>
      <c r="AH1547" s="30">
        <f t="shared" si="658"/>
        <v>0</v>
      </c>
      <c r="AI1547" s="30">
        <f t="shared" si="659"/>
        <v>0</v>
      </c>
      <c r="AJ1547" s="30">
        <f t="shared" si="660"/>
        <v>0</v>
      </c>
    </row>
    <row r="1548" spans="1:36" ht="15.75" x14ac:dyDescent="0.25">
      <c r="A1548" s="42" t="str">
        <f t="shared" si="674"/>
        <v>ZERO</v>
      </c>
      <c r="B1548" s="42"/>
      <c r="C1548" s="56" t="s">
        <v>31</v>
      </c>
      <c r="D1548" s="11"/>
      <c r="E1548" s="45" t="s">
        <v>31</v>
      </c>
      <c r="F1548" s="46" t="str">
        <f>VLOOKUP(E1548,ISTRUZIONI!$A$10:$B$26,2)</f>
        <v>-</v>
      </c>
      <c r="G1548" s="10"/>
      <c r="H1548" s="57"/>
      <c r="I1548" s="57"/>
      <c r="J1548" s="29">
        <f t="shared" si="661"/>
        <v>0</v>
      </c>
      <c r="K1548" s="6" t="str">
        <f t="shared" si="675"/>
        <v>Compilare anagrafica</v>
      </c>
      <c r="L1548" s="5"/>
      <c r="M1548">
        <f t="shared" si="662"/>
        <v>0</v>
      </c>
      <c r="N1548">
        <f t="shared" si="663"/>
        <v>0</v>
      </c>
      <c r="O1548">
        <f t="shared" si="664"/>
        <v>0</v>
      </c>
      <c r="P1548">
        <f t="shared" si="665"/>
        <v>0</v>
      </c>
      <c r="Q1548">
        <f t="shared" si="666"/>
        <v>0</v>
      </c>
      <c r="R1548">
        <f t="shared" si="667"/>
        <v>0</v>
      </c>
      <c r="S1548">
        <f t="shared" si="668"/>
        <v>0</v>
      </c>
      <c r="T1548">
        <f t="shared" si="669"/>
        <v>0</v>
      </c>
      <c r="U1548">
        <f t="shared" si="670"/>
        <v>0</v>
      </c>
      <c r="V1548">
        <f t="shared" si="671"/>
        <v>0</v>
      </c>
      <c r="W1548">
        <f t="shared" si="672"/>
        <v>0</v>
      </c>
      <c r="X1548">
        <f t="shared" si="673"/>
        <v>0</v>
      </c>
      <c r="Y1548" s="30">
        <f t="shared" si="649"/>
        <v>0</v>
      </c>
      <c r="Z1548" s="30">
        <f t="shared" si="650"/>
        <v>0</v>
      </c>
      <c r="AA1548" s="30">
        <f t="shared" si="651"/>
        <v>0</v>
      </c>
      <c r="AB1548" s="30">
        <f t="shared" si="652"/>
        <v>0</v>
      </c>
      <c r="AC1548" s="30">
        <f t="shared" si="653"/>
        <v>0</v>
      </c>
      <c r="AD1548" s="30">
        <f t="shared" si="654"/>
        <v>0</v>
      </c>
      <c r="AE1548" s="30">
        <f t="shared" si="655"/>
        <v>0</v>
      </c>
      <c r="AF1548" s="30">
        <f t="shared" si="656"/>
        <v>0</v>
      </c>
      <c r="AG1548" s="30">
        <f t="shared" si="657"/>
        <v>0</v>
      </c>
      <c r="AH1548" s="30">
        <f t="shared" si="658"/>
        <v>0</v>
      </c>
      <c r="AI1548" s="30">
        <f t="shared" si="659"/>
        <v>0</v>
      </c>
      <c r="AJ1548" s="30">
        <f t="shared" si="660"/>
        <v>0</v>
      </c>
    </row>
    <row r="1549" spans="1:36" ht="15.75" x14ac:dyDescent="0.25">
      <c r="A1549" s="42" t="str">
        <f t="shared" si="674"/>
        <v>ZERO</v>
      </c>
      <c r="B1549" s="42"/>
      <c r="C1549" s="56" t="s">
        <v>31</v>
      </c>
      <c r="D1549" s="11"/>
      <c r="E1549" s="45" t="s">
        <v>31</v>
      </c>
      <c r="F1549" s="46" t="str">
        <f>VLOOKUP(E1549,ISTRUZIONI!$A$10:$B$26,2)</f>
        <v>-</v>
      </c>
      <c r="G1549" s="10"/>
      <c r="H1549" s="57"/>
      <c r="I1549" s="57"/>
      <c r="J1549" s="29">
        <f t="shared" si="661"/>
        <v>0</v>
      </c>
      <c r="K1549" s="6" t="str">
        <f t="shared" si="675"/>
        <v>Compilare anagrafica</v>
      </c>
      <c r="L1549" s="5"/>
      <c r="M1549">
        <f t="shared" si="662"/>
        <v>0</v>
      </c>
      <c r="N1549">
        <f t="shared" si="663"/>
        <v>0</v>
      </c>
      <c r="O1549">
        <f t="shared" si="664"/>
        <v>0</v>
      </c>
      <c r="P1549">
        <f t="shared" si="665"/>
        <v>0</v>
      </c>
      <c r="Q1549">
        <f t="shared" si="666"/>
        <v>0</v>
      </c>
      <c r="R1549">
        <f t="shared" si="667"/>
        <v>0</v>
      </c>
      <c r="S1549">
        <f t="shared" si="668"/>
        <v>0</v>
      </c>
      <c r="T1549">
        <f t="shared" si="669"/>
        <v>0</v>
      </c>
      <c r="U1549">
        <f t="shared" si="670"/>
        <v>0</v>
      </c>
      <c r="V1549">
        <f t="shared" si="671"/>
        <v>0</v>
      </c>
      <c r="W1549">
        <f t="shared" si="672"/>
        <v>0</v>
      </c>
      <c r="X1549">
        <f t="shared" si="673"/>
        <v>0</v>
      </c>
      <c r="Y1549" s="30">
        <f t="shared" si="649"/>
        <v>0</v>
      </c>
      <c r="Z1549" s="30">
        <f t="shared" si="650"/>
        <v>0</v>
      </c>
      <c r="AA1549" s="30">
        <f t="shared" si="651"/>
        <v>0</v>
      </c>
      <c r="AB1549" s="30">
        <f t="shared" si="652"/>
        <v>0</v>
      </c>
      <c r="AC1549" s="30">
        <f t="shared" si="653"/>
        <v>0</v>
      </c>
      <c r="AD1549" s="30">
        <f t="shared" si="654"/>
        <v>0</v>
      </c>
      <c r="AE1549" s="30">
        <f t="shared" si="655"/>
        <v>0</v>
      </c>
      <c r="AF1549" s="30">
        <f t="shared" si="656"/>
        <v>0</v>
      </c>
      <c r="AG1549" s="30">
        <f t="shared" si="657"/>
        <v>0</v>
      </c>
      <c r="AH1549" s="30">
        <f t="shared" si="658"/>
        <v>0</v>
      </c>
      <c r="AI1549" s="30">
        <f t="shared" si="659"/>
        <v>0</v>
      </c>
      <c r="AJ1549" s="30">
        <f t="shared" si="660"/>
        <v>0</v>
      </c>
    </row>
    <row r="1550" spans="1:36" ht="15.75" x14ac:dyDescent="0.25">
      <c r="A1550" s="42" t="str">
        <f t="shared" si="674"/>
        <v>ZERO</v>
      </c>
      <c r="B1550" s="42"/>
      <c r="C1550" s="56" t="s">
        <v>31</v>
      </c>
      <c r="D1550" s="11"/>
      <c r="E1550" s="45" t="s">
        <v>31</v>
      </c>
      <c r="F1550" s="46" t="str">
        <f>VLOOKUP(E1550,ISTRUZIONI!$A$10:$B$26,2)</f>
        <v>-</v>
      </c>
      <c r="G1550" s="10"/>
      <c r="H1550" s="57"/>
      <c r="I1550" s="57"/>
      <c r="J1550" s="29">
        <f t="shared" si="661"/>
        <v>0</v>
      </c>
      <c r="K1550" s="6" t="str">
        <f t="shared" si="675"/>
        <v>Compilare anagrafica</v>
      </c>
      <c r="L1550" s="5"/>
      <c r="M1550">
        <f t="shared" si="662"/>
        <v>0</v>
      </c>
      <c r="N1550">
        <f t="shared" si="663"/>
        <v>0</v>
      </c>
      <c r="O1550">
        <f t="shared" si="664"/>
        <v>0</v>
      </c>
      <c r="P1550">
        <f t="shared" si="665"/>
        <v>0</v>
      </c>
      <c r="Q1550">
        <f t="shared" si="666"/>
        <v>0</v>
      </c>
      <c r="R1550">
        <f t="shared" si="667"/>
        <v>0</v>
      </c>
      <c r="S1550">
        <f t="shared" si="668"/>
        <v>0</v>
      </c>
      <c r="T1550">
        <f t="shared" si="669"/>
        <v>0</v>
      </c>
      <c r="U1550">
        <f t="shared" si="670"/>
        <v>0</v>
      </c>
      <c r="V1550">
        <f t="shared" si="671"/>
        <v>0</v>
      </c>
      <c r="W1550">
        <f t="shared" si="672"/>
        <v>0</v>
      </c>
      <c r="X1550">
        <f t="shared" si="673"/>
        <v>0</v>
      </c>
      <c r="Y1550" s="30">
        <f t="shared" si="649"/>
        <v>0</v>
      </c>
      <c r="Z1550" s="30">
        <f t="shared" si="650"/>
        <v>0</v>
      </c>
      <c r="AA1550" s="30">
        <f t="shared" si="651"/>
        <v>0</v>
      </c>
      <c r="AB1550" s="30">
        <f t="shared" si="652"/>
        <v>0</v>
      </c>
      <c r="AC1550" s="30">
        <f t="shared" si="653"/>
        <v>0</v>
      </c>
      <c r="AD1550" s="30">
        <f t="shared" si="654"/>
        <v>0</v>
      </c>
      <c r="AE1550" s="30">
        <f t="shared" si="655"/>
        <v>0</v>
      </c>
      <c r="AF1550" s="30">
        <f t="shared" si="656"/>
        <v>0</v>
      </c>
      <c r="AG1550" s="30">
        <f t="shared" si="657"/>
        <v>0</v>
      </c>
      <c r="AH1550" s="30">
        <f t="shared" si="658"/>
        <v>0</v>
      </c>
      <c r="AI1550" s="30">
        <f t="shared" si="659"/>
        <v>0</v>
      </c>
      <c r="AJ1550" s="30">
        <f t="shared" si="660"/>
        <v>0</v>
      </c>
    </row>
    <row r="1551" spans="1:36" ht="15.75" x14ac:dyDescent="0.25">
      <c r="A1551" s="42" t="str">
        <f t="shared" si="674"/>
        <v>ZERO</v>
      </c>
      <c r="B1551" s="42"/>
      <c r="C1551" s="56" t="s">
        <v>31</v>
      </c>
      <c r="D1551" s="11"/>
      <c r="E1551" s="45" t="s">
        <v>31</v>
      </c>
      <c r="F1551" s="46" t="str">
        <f>VLOOKUP(E1551,ISTRUZIONI!$A$10:$B$26,2)</f>
        <v>-</v>
      </c>
      <c r="G1551" s="10"/>
      <c r="H1551" s="57"/>
      <c r="I1551" s="57"/>
      <c r="J1551" s="29">
        <f t="shared" si="661"/>
        <v>0</v>
      </c>
      <c r="K1551" s="6" t="str">
        <f t="shared" si="675"/>
        <v>Compilare anagrafica</v>
      </c>
      <c r="L1551" s="5"/>
      <c r="M1551">
        <f t="shared" si="662"/>
        <v>0</v>
      </c>
      <c r="N1551">
        <f t="shared" si="663"/>
        <v>0</v>
      </c>
      <c r="O1551">
        <f t="shared" si="664"/>
        <v>0</v>
      </c>
      <c r="P1551">
        <f t="shared" si="665"/>
        <v>0</v>
      </c>
      <c r="Q1551">
        <f t="shared" si="666"/>
        <v>0</v>
      </c>
      <c r="R1551">
        <f t="shared" si="667"/>
        <v>0</v>
      </c>
      <c r="S1551">
        <f t="shared" si="668"/>
        <v>0</v>
      </c>
      <c r="T1551">
        <f t="shared" si="669"/>
        <v>0</v>
      </c>
      <c r="U1551">
        <f t="shared" si="670"/>
        <v>0</v>
      </c>
      <c r="V1551">
        <f t="shared" si="671"/>
        <v>0</v>
      </c>
      <c r="W1551">
        <f t="shared" si="672"/>
        <v>0</v>
      </c>
      <c r="X1551">
        <f t="shared" si="673"/>
        <v>0</v>
      </c>
      <c r="Y1551" s="30">
        <f t="shared" si="649"/>
        <v>0</v>
      </c>
      <c r="Z1551" s="30">
        <f t="shared" si="650"/>
        <v>0</v>
      </c>
      <c r="AA1551" s="30">
        <f t="shared" si="651"/>
        <v>0</v>
      </c>
      <c r="AB1551" s="30">
        <f t="shared" si="652"/>
        <v>0</v>
      </c>
      <c r="AC1551" s="30">
        <f t="shared" si="653"/>
        <v>0</v>
      </c>
      <c r="AD1551" s="30">
        <f t="shared" si="654"/>
        <v>0</v>
      </c>
      <c r="AE1551" s="30">
        <f t="shared" si="655"/>
        <v>0</v>
      </c>
      <c r="AF1551" s="30">
        <f t="shared" si="656"/>
        <v>0</v>
      </c>
      <c r="AG1551" s="30">
        <f t="shared" si="657"/>
        <v>0</v>
      </c>
      <c r="AH1551" s="30">
        <f t="shared" si="658"/>
        <v>0</v>
      </c>
      <c r="AI1551" s="30">
        <f t="shared" si="659"/>
        <v>0</v>
      </c>
      <c r="AJ1551" s="30">
        <f t="shared" si="660"/>
        <v>0</v>
      </c>
    </row>
    <row r="1552" spans="1:36" ht="15.75" x14ac:dyDescent="0.25">
      <c r="A1552" s="42" t="str">
        <f t="shared" si="674"/>
        <v>ZERO</v>
      </c>
      <c r="B1552" s="42"/>
      <c r="C1552" s="56" t="s">
        <v>31</v>
      </c>
      <c r="D1552" s="11"/>
      <c r="E1552" s="45" t="s">
        <v>31</v>
      </c>
      <c r="F1552" s="46" t="str">
        <f>VLOOKUP(E1552,ISTRUZIONI!$A$10:$B$26,2)</f>
        <v>-</v>
      </c>
      <c r="G1552" s="10"/>
      <c r="H1552" s="57"/>
      <c r="I1552" s="57"/>
      <c r="J1552" s="29">
        <f t="shared" si="661"/>
        <v>0</v>
      </c>
      <c r="K1552" s="6" t="str">
        <f t="shared" si="675"/>
        <v>Compilare anagrafica</v>
      </c>
      <c r="L1552" s="5"/>
      <c r="M1552">
        <f t="shared" si="662"/>
        <v>0</v>
      </c>
      <c r="N1552">
        <f t="shared" si="663"/>
        <v>0</v>
      </c>
      <c r="O1552">
        <f t="shared" si="664"/>
        <v>0</v>
      </c>
      <c r="P1552">
        <f t="shared" si="665"/>
        <v>0</v>
      </c>
      <c r="Q1552">
        <f t="shared" si="666"/>
        <v>0</v>
      </c>
      <c r="R1552">
        <f t="shared" si="667"/>
        <v>0</v>
      </c>
      <c r="S1552">
        <f t="shared" si="668"/>
        <v>0</v>
      </c>
      <c r="T1552">
        <f t="shared" si="669"/>
        <v>0</v>
      </c>
      <c r="U1552">
        <f t="shared" si="670"/>
        <v>0</v>
      </c>
      <c r="V1552">
        <f t="shared" si="671"/>
        <v>0</v>
      </c>
      <c r="W1552">
        <f t="shared" si="672"/>
        <v>0</v>
      </c>
      <c r="X1552">
        <f t="shared" si="673"/>
        <v>0</v>
      </c>
      <c r="Y1552" s="30">
        <f t="shared" si="649"/>
        <v>0</v>
      </c>
      <c r="Z1552" s="30">
        <f t="shared" si="650"/>
        <v>0</v>
      </c>
      <c r="AA1552" s="30">
        <f t="shared" si="651"/>
        <v>0</v>
      </c>
      <c r="AB1552" s="30">
        <f t="shared" si="652"/>
        <v>0</v>
      </c>
      <c r="AC1552" s="30">
        <f t="shared" si="653"/>
        <v>0</v>
      </c>
      <c r="AD1552" s="30">
        <f t="shared" si="654"/>
        <v>0</v>
      </c>
      <c r="AE1552" s="30">
        <f t="shared" si="655"/>
        <v>0</v>
      </c>
      <c r="AF1552" s="30">
        <f t="shared" si="656"/>
        <v>0</v>
      </c>
      <c r="AG1552" s="30">
        <f t="shared" si="657"/>
        <v>0</v>
      </c>
      <c r="AH1552" s="30">
        <f t="shared" si="658"/>
        <v>0</v>
      </c>
      <c r="AI1552" s="30">
        <f t="shared" si="659"/>
        <v>0</v>
      </c>
      <c r="AJ1552" s="30">
        <f t="shared" si="660"/>
        <v>0</v>
      </c>
    </row>
    <row r="1553" spans="1:36" ht="15.75" x14ac:dyDescent="0.25">
      <c r="A1553" s="42" t="str">
        <f t="shared" si="674"/>
        <v>ZERO</v>
      </c>
      <c r="B1553" s="42"/>
      <c r="C1553" s="56" t="s">
        <v>31</v>
      </c>
      <c r="D1553" s="11"/>
      <c r="E1553" s="45" t="s">
        <v>31</v>
      </c>
      <c r="F1553" s="46" t="str">
        <f>VLOOKUP(E1553,ISTRUZIONI!$A$10:$B$26,2)</f>
        <v>-</v>
      </c>
      <c r="G1553" s="10"/>
      <c r="H1553" s="57"/>
      <c r="I1553" s="57"/>
      <c r="J1553" s="29">
        <f t="shared" si="661"/>
        <v>0</v>
      </c>
      <c r="K1553" s="6" t="str">
        <f t="shared" si="675"/>
        <v>Compilare anagrafica</v>
      </c>
      <c r="L1553" s="5"/>
      <c r="M1553">
        <f t="shared" si="662"/>
        <v>0</v>
      </c>
      <c r="N1553">
        <f t="shared" si="663"/>
        <v>0</v>
      </c>
      <c r="O1553">
        <f t="shared" si="664"/>
        <v>0</v>
      </c>
      <c r="P1553">
        <f t="shared" si="665"/>
        <v>0</v>
      </c>
      <c r="Q1553">
        <f t="shared" si="666"/>
        <v>0</v>
      </c>
      <c r="R1553">
        <f t="shared" si="667"/>
        <v>0</v>
      </c>
      <c r="S1553">
        <f t="shared" si="668"/>
        <v>0</v>
      </c>
      <c r="T1553">
        <f t="shared" si="669"/>
        <v>0</v>
      </c>
      <c r="U1553">
        <f t="shared" si="670"/>
        <v>0</v>
      </c>
      <c r="V1553">
        <f t="shared" si="671"/>
        <v>0</v>
      </c>
      <c r="W1553">
        <f t="shared" si="672"/>
        <v>0</v>
      </c>
      <c r="X1553">
        <f t="shared" si="673"/>
        <v>0</v>
      </c>
      <c r="Y1553" s="30">
        <f t="shared" si="649"/>
        <v>0</v>
      </c>
      <c r="Z1553" s="30">
        <f t="shared" si="650"/>
        <v>0</v>
      </c>
      <c r="AA1553" s="30">
        <f t="shared" si="651"/>
        <v>0</v>
      </c>
      <c r="AB1553" s="30">
        <f t="shared" si="652"/>
        <v>0</v>
      </c>
      <c r="AC1553" s="30">
        <f t="shared" si="653"/>
        <v>0</v>
      </c>
      <c r="AD1553" s="30">
        <f t="shared" si="654"/>
        <v>0</v>
      </c>
      <c r="AE1553" s="30">
        <f t="shared" si="655"/>
        <v>0</v>
      </c>
      <c r="AF1553" s="30">
        <f t="shared" si="656"/>
        <v>0</v>
      </c>
      <c r="AG1553" s="30">
        <f t="shared" si="657"/>
        <v>0</v>
      </c>
      <c r="AH1553" s="30">
        <f t="shared" si="658"/>
        <v>0</v>
      </c>
      <c r="AI1553" s="30">
        <f t="shared" si="659"/>
        <v>0</v>
      </c>
      <c r="AJ1553" s="30">
        <f t="shared" si="660"/>
        <v>0</v>
      </c>
    </row>
    <row r="1554" spans="1:36" ht="15.75" x14ac:dyDescent="0.25">
      <c r="A1554" s="42" t="str">
        <f t="shared" si="674"/>
        <v>ZERO</v>
      </c>
      <c r="B1554" s="42"/>
      <c r="C1554" s="56" t="s">
        <v>31</v>
      </c>
      <c r="D1554" s="11"/>
      <c r="E1554" s="45" t="s">
        <v>31</v>
      </c>
      <c r="F1554" s="46" t="str">
        <f>VLOOKUP(E1554,ISTRUZIONI!$A$10:$B$26,2)</f>
        <v>-</v>
      </c>
      <c r="G1554" s="10"/>
      <c r="H1554" s="57"/>
      <c r="I1554" s="57"/>
      <c r="J1554" s="29">
        <f t="shared" si="661"/>
        <v>0</v>
      </c>
      <c r="K1554" s="6" t="str">
        <f t="shared" si="675"/>
        <v>Compilare anagrafica</v>
      </c>
      <c r="L1554" s="5"/>
      <c r="M1554">
        <f t="shared" si="662"/>
        <v>0</v>
      </c>
      <c r="N1554">
        <f t="shared" si="663"/>
        <v>0</v>
      </c>
      <c r="O1554">
        <f t="shared" si="664"/>
        <v>0</v>
      </c>
      <c r="P1554">
        <f t="shared" si="665"/>
        <v>0</v>
      </c>
      <c r="Q1554">
        <f t="shared" si="666"/>
        <v>0</v>
      </c>
      <c r="R1554">
        <f t="shared" si="667"/>
        <v>0</v>
      </c>
      <c r="S1554">
        <f t="shared" si="668"/>
        <v>0</v>
      </c>
      <c r="T1554">
        <f t="shared" si="669"/>
        <v>0</v>
      </c>
      <c r="U1554">
        <f t="shared" si="670"/>
        <v>0</v>
      </c>
      <c r="V1554">
        <f t="shared" si="671"/>
        <v>0</v>
      </c>
      <c r="W1554">
        <f t="shared" si="672"/>
        <v>0</v>
      </c>
      <c r="X1554">
        <f t="shared" si="673"/>
        <v>0</v>
      </c>
      <c r="Y1554" s="30">
        <f t="shared" si="649"/>
        <v>0</v>
      </c>
      <c r="Z1554" s="30">
        <f t="shared" si="650"/>
        <v>0</v>
      </c>
      <c r="AA1554" s="30">
        <f t="shared" si="651"/>
        <v>0</v>
      </c>
      <c r="AB1554" s="30">
        <f t="shared" si="652"/>
        <v>0</v>
      </c>
      <c r="AC1554" s="30">
        <f t="shared" si="653"/>
        <v>0</v>
      </c>
      <c r="AD1554" s="30">
        <f t="shared" si="654"/>
        <v>0</v>
      </c>
      <c r="AE1554" s="30">
        <f t="shared" si="655"/>
        <v>0</v>
      </c>
      <c r="AF1554" s="30">
        <f t="shared" si="656"/>
        <v>0</v>
      </c>
      <c r="AG1554" s="30">
        <f t="shared" si="657"/>
        <v>0</v>
      </c>
      <c r="AH1554" s="30">
        <f t="shared" si="658"/>
        <v>0</v>
      </c>
      <c r="AI1554" s="30">
        <f t="shared" si="659"/>
        <v>0</v>
      </c>
      <c r="AJ1554" s="30">
        <f t="shared" si="660"/>
        <v>0</v>
      </c>
    </row>
    <row r="1555" spans="1:36" ht="15.75" x14ac:dyDescent="0.25">
      <c r="A1555" s="42" t="str">
        <f t="shared" si="674"/>
        <v>ZERO</v>
      </c>
      <c r="B1555" s="42"/>
      <c r="C1555" s="56" t="s">
        <v>31</v>
      </c>
      <c r="D1555" s="11"/>
      <c r="E1555" s="45" t="s">
        <v>31</v>
      </c>
      <c r="F1555" s="46" t="str">
        <f>VLOOKUP(E1555,ISTRUZIONI!$A$10:$B$26,2)</f>
        <v>-</v>
      </c>
      <c r="G1555" s="10"/>
      <c r="H1555" s="57"/>
      <c r="I1555" s="57"/>
      <c r="J1555" s="29">
        <f t="shared" si="661"/>
        <v>0</v>
      </c>
      <c r="K1555" s="6" t="str">
        <f t="shared" si="675"/>
        <v>Compilare anagrafica</v>
      </c>
      <c r="L1555" s="5"/>
      <c r="M1555">
        <f t="shared" si="662"/>
        <v>0</v>
      </c>
      <c r="N1555">
        <f t="shared" si="663"/>
        <v>0</v>
      </c>
      <c r="O1555">
        <f t="shared" si="664"/>
        <v>0</v>
      </c>
      <c r="P1555">
        <f t="shared" si="665"/>
        <v>0</v>
      </c>
      <c r="Q1555">
        <f t="shared" si="666"/>
        <v>0</v>
      </c>
      <c r="R1555">
        <f t="shared" si="667"/>
        <v>0</v>
      </c>
      <c r="S1555">
        <f t="shared" si="668"/>
        <v>0</v>
      </c>
      <c r="T1555">
        <f t="shared" si="669"/>
        <v>0</v>
      </c>
      <c r="U1555">
        <f t="shared" si="670"/>
        <v>0</v>
      </c>
      <c r="V1555">
        <f t="shared" si="671"/>
        <v>0</v>
      </c>
      <c r="W1555">
        <f t="shared" si="672"/>
        <v>0</v>
      </c>
      <c r="X1555">
        <f t="shared" si="673"/>
        <v>0</v>
      </c>
      <c r="Y1555" s="30">
        <f t="shared" si="649"/>
        <v>0</v>
      </c>
      <c r="Z1555" s="30">
        <f t="shared" si="650"/>
        <v>0</v>
      </c>
      <c r="AA1555" s="30">
        <f t="shared" si="651"/>
        <v>0</v>
      </c>
      <c r="AB1555" s="30">
        <f t="shared" si="652"/>
        <v>0</v>
      </c>
      <c r="AC1555" s="30">
        <f t="shared" si="653"/>
        <v>0</v>
      </c>
      <c r="AD1555" s="30">
        <f t="shared" si="654"/>
        <v>0</v>
      </c>
      <c r="AE1555" s="30">
        <f t="shared" si="655"/>
        <v>0</v>
      </c>
      <c r="AF1555" s="30">
        <f t="shared" si="656"/>
        <v>0</v>
      </c>
      <c r="AG1555" s="30">
        <f t="shared" si="657"/>
        <v>0</v>
      </c>
      <c r="AH1555" s="30">
        <f t="shared" si="658"/>
        <v>0</v>
      </c>
      <c r="AI1555" s="30">
        <f t="shared" si="659"/>
        <v>0</v>
      </c>
      <c r="AJ1555" s="30">
        <f t="shared" si="660"/>
        <v>0</v>
      </c>
    </row>
    <row r="1556" spans="1:36" ht="15.75" x14ac:dyDescent="0.25">
      <c r="A1556" s="42" t="str">
        <f t="shared" si="674"/>
        <v>ZERO</v>
      </c>
      <c r="B1556" s="42"/>
      <c r="C1556" s="56" t="s">
        <v>31</v>
      </c>
      <c r="D1556" s="11"/>
      <c r="E1556" s="45" t="s">
        <v>31</v>
      </c>
      <c r="F1556" s="46" t="str">
        <f>VLOOKUP(E1556,ISTRUZIONI!$A$10:$B$26,2)</f>
        <v>-</v>
      </c>
      <c r="G1556" s="10"/>
      <c r="H1556" s="57"/>
      <c r="I1556" s="57"/>
      <c r="J1556" s="29">
        <f t="shared" si="661"/>
        <v>0</v>
      </c>
      <c r="K1556" s="6" t="str">
        <f t="shared" si="675"/>
        <v>Compilare anagrafica</v>
      </c>
      <c r="L1556" s="5"/>
      <c r="M1556">
        <f t="shared" si="662"/>
        <v>0</v>
      </c>
      <c r="N1556">
        <f t="shared" si="663"/>
        <v>0</v>
      </c>
      <c r="O1556">
        <f t="shared" si="664"/>
        <v>0</v>
      </c>
      <c r="P1556">
        <f t="shared" si="665"/>
        <v>0</v>
      </c>
      <c r="Q1556">
        <f t="shared" si="666"/>
        <v>0</v>
      </c>
      <c r="R1556">
        <f t="shared" si="667"/>
        <v>0</v>
      </c>
      <c r="S1556">
        <f t="shared" si="668"/>
        <v>0</v>
      </c>
      <c r="T1556">
        <f t="shared" si="669"/>
        <v>0</v>
      </c>
      <c r="U1556">
        <f t="shared" si="670"/>
        <v>0</v>
      </c>
      <c r="V1556">
        <f t="shared" si="671"/>
        <v>0</v>
      </c>
      <c r="W1556">
        <f t="shared" si="672"/>
        <v>0</v>
      </c>
      <c r="X1556">
        <f t="shared" si="673"/>
        <v>0</v>
      </c>
      <c r="Y1556" s="30">
        <f t="shared" si="649"/>
        <v>0</v>
      </c>
      <c r="Z1556" s="30">
        <f t="shared" si="650"/>
        <v>0</v>
      </c>
      <c r="AA1556" s="30">
        <f t="shared" si="651"/>
        <v>0</v>
      </c>
      <c r="AB1556" s="30">
        <f t="shared" si="652"/>
        <v>0</v>
      </c>
      <c r="AC1556" s="30">
        <f t="shared" si="653"/>
        <v>0</v>
      </c>
      <c r="AD1556" s="30">
        <f t="shared" si="654"/>
        <v>0</v>
      </c>
      <c r="AE1556" s="30">
        <f t="shared" si="655"/>
        <v>0</v>
      </c>
      <c r="AF1556" s="30">
        <f t="shared" si="656"/>
        <v>0</v>
      </c>
      <c r="AG1556" s="30">
        <f t="shared" si="657"/>
        <v>0</v>
      </c>
      <c r="AH1556" s="30">
        <f t="shared" si="658"/>
        <v>0</v>
      </c>
      <c r="AI1556" s="30">
        <f t="shared" si="659"/>
        <v>0</v>
      </c>
      <c r="AJ1556" s="30">
        <f t="shared" si="660"/>
        <v>0</v>
      </c>
    </row>
    <row r="1557" spans="1:36" ht="15.75" x14ac:dyDescent="0.25">
      <c r="A1557" s="42" t="str">
        <f t="shared" si="674"/>
        <v>ZERO</v>
      </c>
      <c r="B1557" s="42"/>
      <c r="C1557" s="56" t="s">
        <v>31</v>
      </c>
      <c r="D1557" s="11"/>
      <c r="E1557" s="45" t="s">
        <v>31</v>
      </c>
      <c r="F1557" s="46" t="str">
        <f>VLOOKUP(E1557,ISTRUZIONI!$A$10:$B$26,2)</f>
        <v>-</v>
      </c>
      <c r="G1557" s="10"/>
      <c r="H1557" s="57"/>
      <c r="I1557" s="57"/>
      <c r="J1557" s="29">
        <f t="shared" si="661"/>
        <v>0</v>
      </c>
      <c r="K1557" s="6" t="str">
        <f t="shared" si="675"/>
        <v>Compilare anagrafica</v>
      </c>
      <c r="L1557" s="5"/>
      <c r="M1557">
        <f t="shared" si="662"/>
        <v>0</v>
      </c>
      <c r="N1557">
        <f t="shared" si="663"/>
        <v>0</v>
      </c>
      <c r="O1557">
        <f t="shared" si="664"/>
        <v>0</v>
      </c>
      <c r="P1557">
        <f t="shared" si="665"/>
        <v>0</v>
      </c>
      <c r="Q1557">
        <f t="shared" si="666"/>
        <v>0</v>
      </c>
      <c r="R1557">
        <f t="shared" si="667"/>
        <v>0</v>
      </c>
      <c r="S1557">
        <f t="shared" si="668"/>
        <v>0</v>
      </c>
      <c r="T1557">
        <f t="shared" si="669"/>
        <v>0</v>
      </c>
      <c r="U1557">
        <f t="shared" si="670"/>
        <v>0</v>
      </c>
      <c r="V1557">
        <f t="shared" si="671"/>
        <v>0</v>
      </c>
      <c r="W1557">
        <f t="shared" si="672"/>
        <v>0</v>
      </c>
      <c r="X1557">
        <f t="shared" si="673"/>
        <v>0</v>
      </c>
      <c r="Y1557" s="30">
        <f t="shared" si="649"/>
        <v>0</v>
      </c>
      <c r="Z1557" s="30">
        <f t="shared" si="650"/>
        <v>0</v>
      </c>
      <c r="AA1557" s="30">
        <f t="shared" si="651"/>
        <v>0</v>
      </c>
      <c r="AB1557" s="30">
        <f t="shared" si="652"/>
        <v>0</v>
      </c>
      <c r="AC1557" s="30">
        <f t="shared" si="653"/>
        <v>0</v>
      </c>
      <c r="AD1557" s="30">
        <f t="shared" si="654"/>
        <v>0</v>
      </c>
      <c r="AE1557" s="30">
        <f t="shared" si="655"/>
        <v>0</v>
      </c>
      <c r="AF1557" s="30">
        <f t="shared" si="656"/>
        <v>0</v>
      </c>
      <c r="AG1557" s="30">
        <f t="shared" si="657"/>
        <v>0</v>
      </c>
      <c r="AH1557" s="30">
        <f t="shared" si="658"/>
        <v>0</v>
      </c>
      <c r="AI1557" s="30">
        <f t="shared" si="659"/>
        <v>0</v>
      </c>
      <c r="AJ1557" s="30">
        <f t="shared" si="660"/>
        <v>0</v>
      </c>
    </row>
    <row r="1558" spans="1:36" ht="15.75" x14ac:dyDescent="0.25">
      <c r="A1558" s="42" t="str">
        <f t="shared" si="674"/>
        <v>ZERO</v>
      </c>
      <c r="B1558" s="42"/>
      <c r="C1558" s="56" t="s">
        <v>31</v>
      </c>
      <c r="D1558" s="11"/>
      <c r="E1558" s="45" t="s">
        <v>31</v>
      </c>
      <c r="F1558" s="46" t="str">
        <f>VLOOKUP(E1558,ISTRUZIONI!$A$10:$B$26,2)</f>
        <v>-</v>
      </c>
      <c r="G1558" s="10"/>
      <c r="H1558" s="57"/>
      <c r="I1558" s="57"/>
      <c r="J1558" s="29">
        <f t="shared" si="661"/>
        <v>0</v>
      </c>
      <c r="K1558" s="6" t="str">
        <f t="shared" si="675"/>
        <v>Compilare anagrafica</v>
      </c>
      <c r="L1558" s="5"/>
      <c r="M1558">
        <f t="shared" si="662"/>
        <v>0</v>
      </c>
      <c r="N1558">
        <f t="shared" si="663"/>
        <v>0</v>
      </c>
      <c r="O1558">
        <f t="shared" si="664"/>
        <v>0</v>
      </c>
      <c r="P1558">
        <f t="shared" si="665"/>
        <v>0</v>
      </c>
      <c r="Q1558">
        <f t="shared" si="666"/>
        <v>0</v>
      </c>
      <c r="R1558">
        <f t="shared" si="667"/>
        <v>0</v>
      </c>
      <c r="S1558">
        <f t="shared" si="668"/>
        <v>0</v>
      </c>
      <c r="T1558">
        <f t="shared" si="669"/>
        <v>0</v>
      </c>
      <c r="U1558">
        <f t="shared" si="670"/>
        <v>0</v>
      </c>
      <c r="V1558">
        <f t="shared" si="671"/>
        <v>0</v>
      </c>
      <c r="W1558">
        <f t="shared" si="672"/>
        <v>0</v>
      </c>
      <c r="X1558">
        <f t="shared" si="673"/>
        <v>0</v>
      </c>
      <c r="Y1558" s="30">
        <f t="shared" si="649"/>
        <v>0</v>
      </c>
      <c r="Z1558" s="30">
        <f t="shared" si="650"/>
        <v>0</v>
      </c>
      <c r="AA1558" s="30">
        <f t="shared" si="651"/>
        <v>0</v>
      </c>
      <c r="AB1558" s="30">
        <f t="shared" si="652"/>
        <v>0</v>
      </c>
      <c r="AC1558" s="30">
        <f t="shared" si="653"/>
        <v>0</v>
      </c>
      <c r="AD1558" s="30">
        <f t="shared" si="654"/>
        <v>0</v>
      </c>
      <c r="AE1558" s="30">
        <f t="shared" si="655"/>
        <v>0</v>
      </c>
      <c r="AF1558" s="30">
        <f t="shared" si="656"/>
        <v>0</v>
      </c>
      <c r="AG1558" s="30">
        <f t="shared" si="657"/>
        <v>0</v>
      </c>
      <c r="AH1558" s="30">
        <f t="shared" si="658"/>
        <v>0</v>
      </c>
      <c r="AI1558" s="30">
        <f t="shared" si="659"/>
        <v>0</v>
      </c>
      <c r="AJ1558" s="30">
        <f t="shared" si="660"/>
        <v>0</v>
      </c>
    </row>
    <row r="1559" spans="1:36" ht="15.75" x14ac:dyDescent="0.25">
      <c r="A1559" s="42" t="str">
        <f t="shared" si="674"/>
        <v>ZERO</v>
      </c>
      <c r="B1559" s="42"/>
      <c r="C1559" s="56" t="s">
        <v>31</v>
      </c>
      <c r="D1559" s="11"/>
      <c r="E1559" s="45" t="s">
        <v>31</v>
      </c>
      <c r="F1559" s="46" t="str">
        <f>VLOOKUP(E1559,ISTRUZIONI!$A$10:$B$26,2)</f>
        <v>-</v>
      </c>
      <c r="G1559" s="10"/>
      <c r="H1559" s="57"/>
      <c r="I1559" s="57"/>
      <c r="J1559" s="29">
        <f t="shared" si="661"/>
        <v>0</v>
      </c>
      <c r="K1559" s="6" t="str">
        <f t="shared" si="675"/>
        <v>Compilare anagrafica</v>
      </c>
      <c r="L1559" s="5"/>
      <c r="M1559">
        <f t="shared" si="662"/>
        <v>0</v>
      </c>
      <c r="N1559">
        <f t="shared" si="663"/>
        <v>0</v>
      </c>
      <c r="O1559">
        <f t="shared" si="664"/>
        <v>0</v>
      </c>
      <c r="P1559">
        <f t="shared" si="665"/>
        <v>0</v>
      </c>
      <c r="Q1559">
        <f t="shared" si="666"/>
        <v>0</v>
      </c>
      <c r="R1559">
        <f t="shared" si="667"/>
        <v>0</v>
      </c>
      <c r="S1559">
        <f t="shared" si="668"/>
        <v>0</v>
      </c>
      <c r="T1559">
        <f t="shared" si="669"/>
        <v>0</v>
      </c>
      <c r="U1559">
        <f t="shared" si="670"/>
        <v>0</v>
      </c>
      <c r="V1559">
        <f t="shared" si="671"/>
        <v>0</v>
      </c>
      <c r="W1559">
        <f t="shared" si="672"/>
        <v>0</v>
      </c>
      <c r="X1559">
        <f t="shared" si="673"/>
        <v>0</v>
      </c>
      <c r="Y1559" s="30">
        <f t="shared" si="649"/>
        <v>0</v>
      </c>
      <c r="Z1559" s="30">
        <f t="shared" si="650"/>
        <v>0</v>
      </c>
      <c r="AA1559" s="30">
        <f t="shared" si="651"/>
        <v>0</v>
      </c>
      <c r="AB1559" s="30">
        <f t="shared" si="652"/>
        <v>0</v>
      </c>
      <c r="AC1559" s="30">
        <f t="shared" si="653"/>
        <v>0</v>
      </c>
      <c r="AD1559" s="30">
        <f t="shared" si="654"/>
        <v>0</v>
      </c>
      <c r="AE1559" s="30">
        <f t="shared" si="655"/>
        <v>0</v>
      </c>
      <c r="AF1559" s="30">
        <f t="shared" si="656"/>
        <v>0</v>
      </c>
      <c r="AG1559" s="30">
        <f t="shared" si="657"/>
        <v>0</v>
      </c>
      <c r="AH1559" s="30">
        <f t="shared" si="658"/>
        <v>0</v>
      </c>
      <c r="AI1559" s="30">
        <f t="shared" si="659"/>
        <v>0</v>
      </c>
      <c r="AJ1559" s="30">
        <f t="shared" si="660"/>
        <v>0</v>
      </c>
    </row>
    <row r="1560" spans="1:36" ht="15.75" x14ac:dyDescent="0.25">
      <c r="A1560" s="42" t="str">
        <f t="shared" si="674"/>
        <v>ZERO</v>
      </c>
      <c r="B1560" s="42"/>
      <c r="C1560" s="56" t="s">
        <v>31</v>
      </c>
      <c r="D1560" s="11"/>
      <c r="E1560" s="45" t="s">
        <v>31</v>
      </c>
      <c r="F1560" s="46" t="str">
        <f>VLOOKUP(E1560,ISTRUZIONI!$A$10:$B$26,2)</f>
        <v>-</v>
      </c>
      <c r="G1560" s="10"/>
      <c r="H1560" s="57"/>
      <c r="I1560" s="57"/>
      <c r="J1560" s="29">
        <f t="shared" si="661"/>
        <v>0</v>
      </c>
      <c r="K1560" s="6" t="str">
        <f t="shared" si="675"/>
        <v>Compilare anagrafica</v>
      </c>
      <c r="L1560" s="5"/>
      <c r="M1560">
        <f t="shared" si="662"/>
        <v>0</v>
      </c>
      <c r="N1560">
        <f t="shared" si="663"/>
        <v>0</v>
      </c>
      <c r="O1560">
        <f t="shared" si="664"/>
        <v>0</v>
      </c>
      <c r="P1560">
        <f t="shared" si="665"/>
        <v>0</v>
      </c>
      <c r="Q1560">
        <f t="shared" si="666"/>
        <v>0</v>
      </c>
      <c r="R1560">
        <f t="shared" si="667"/>
        <v>0</v>
      </c>
      <c r="S1560">
        <f t="shared" si="668"/>
        <v>0</v>
      </c>
      <c r="T1560">
        <f t="shared" si="669"/>
        <v>0</v>
      </c>
      <c r="U1560">
        <f t="shared" si="670"/>
        <v>0</v>
      </c>
      <c r="V1560">
        <f t="shared" si="671"/>
        <v>0</v>
      </c>
      <c r="W1560">
        <f t="shared" si="672"/>
        <v>0</v>
      </c>
      <c r="X1560">
        <f t="shared" si="673"/>
        <v>0</v>
      </c>
      <c r="Y1560" s="30">
        <f t="shared" si="649"/>
        <v>0</v>
      </c>
      <c r="Z1560" s="30">
        <f t="shared" si="650"/>
        <v>0</v>
      </c>
      <c r="AA1560" s="30">
        <f t="shared" si="651"/>
        <v>0</v>
      </c>
      <c r="AB1560" s="30">
        <f t="shared" si="652"/>
        <v>0</v>
      </c>
      <c r="AC1560" s="30">
        <f t="shared" si="653"/>
        <v>0</v>
      </c>
      <c r="AD1560" s="30">
        <f t="shared" si="654"/>
        <v>0</v>
      </c>
      <c r="AE1560" s="30">
        <f t="shared" si="655"/>
        <v>0</v>
      </c>
      <c r="AF1560" s="30">
        <f t="shared" si="656"/>
        <v>0</v>
      </c>
      <c r="AG1560" s="30">
        <f t="shared" si="657"/>
        <v>0</v>
      </c>
      <c r="AH1560" s="30">
        <f t="shared" si="658"/>
        <v>0</v>
      </c>
      <c r="AI1560" s="30">
        <f t="shared" si="659"/>
        <v>0</v>
      </c>
      <c r="AJ1560" s="30">
        <f t="shared" si="660"/>
        <v>0</v>
      </c>
    </row>
    <row r="1561" spans="1:36" ht="15.75" x14ac:dyDescent="0.25">
      <c r="A1561" s="42" t="str">
        <f t="shared" si="674"/>
        <v>ZERO</v>
      </c>
      <c r="B1561" s="42"/>
      <c r="C1561" s="56" t="s">
        <v>31</v>
      </c>
      <c r="D1561" s="11"/>
      <c r="E1561" s="45" t="s">
        <v>31</v>
      </c>
      <c r="F1561" s="46" t="str">
        <f>VLOOKUP(E1561,ISTRUZIONI!$A$10:$B$26,2)</f>
        <v>-</v>
      </c>
      <c r="G1561" s="10"/>
      <c r="H1561" s="57"/>
      <c r="I1561" s="57"/>
      <c r="J1561" s="29">
        <f t="shared" si="661"/>
        <v>0</v>
      </c>
      <c r="K1561" s="6" t="str">
        <f t="shared" si="675"/>
        <v>Compilare anagrafica</v>
      </c>
      <c r="L1561" s="5"/>
      <c r="M1561">
        <f t="shared" si="662"/>
        <v>0</v>
      </c>
      <c r="N1561">
        <f t="shared" si="663"/>
        <v>0</v>
      </c>
      <c r="O1561">
        <f t="shared" si="664"/>
        <v>0</v>
      </c>
      <c r="P1561">
        <f t="shared" si="665"/>
        <v>0</v>
      </c>
      <c r="Q1561">
        <f t="shared" si="666"/>
        <v>0</v>
      </c>
      <c r="R1561">
        <f t="shared" si="667"/>
        <v>0</v>
      </c>
      <c r="S1561">
        <f t="shared" si="668"/>
        <v>0</v>
      </c>
      <c r="T1561">
        <f t="shared" si="669"/>
        <v>0</v>
      </c>
      <c r="U1561">
        <f t="shared" si="670"/>
        <v>0</v>
      </c>
      <c r="V1561">
        <f t="shared" si="671"/>
        <v>0</v>
      </c>
      <c r="W1561">
        <f t="shared" si="672"/>
        <v>0</v>
      </c>
      <c r="X1561">
        <f t="shared" si="673"/>
        <v>0</v>
      </c>
      <c r="Y1561" s="30">
        <f t="shared" si="649"/>
        <v>0</v>
      </c>
      <c r="Z1561" s="30">
        <f t="shared" si="650"/>
        <v>0</v>
      </c>
      <c r="AA1561" s="30">
        <f t="shared" si="651"/>
        <v>0</v>
      </c>
      <c r="AB1561" s="30">
        <f t="shared" si="652"/>
        <v>0</v>
      </c>
      <c r="AC1561" s="30">
        <f t="shared" si="653"/>
        <v>0</v>
      </c>
      <c r="AD1561" s="30">
        <f t="shared" si="654"/>
        <v>0</v>
      </c>
      <c r="AE1561" s="30">
        <f t="shared" si="655"/>
        <v>0</v>
      </c>
      <c r="AF1561" s="30">
        <f t="shared" si="656"/>
        <v>0</v>
      </c>
      <c r="AG1561" s="30">
        <f t="shared" si="657"/>
        <v>0</v>
      </c>
      <c r="AH1561" s="30">
        <f t="shared" si="658"/>
        <v>0</v>
      </c>
      <c r="AI1561" s="30">
        <f t="shared" si="659"/>
        <v>0</v>
      </c>
      <c r="AJ1561" s="30">
        <f t="shared" si="660"/>
        <v>0</v>
      </c>
    </row>
    <row r="1562" spans="1:36" ht="15.75" x14ac:dyDescent="0.25">
      <c r="A1562" s="42" t="str">
        <f t="shared" si="674"/>
        <v>ZERO</v>
      </c>
      <c r="B1562" s="42"/>
      <c r="C1562" s="56" t="s">
        <v>31</v>
      </c>
      <c r="D1562" s="11"/>
      <c r="E1562" s="45" t="s">
        <v>31</v>
      </c>
      <c r="F1562" s="46" t="str">
        <f>VLOOKUP(E1562,ISTRUZIONI!$A$10:$B$26,2)</f>
        <v>-</v>
      </c>
      <c r="G1562" s="10"/>
      <c r="H1562" s="57"/>
      <c r="I1562" s="57"/>
      <c r="J1562" s="29">
        <f t="shared" si="661"/>
        <v>0</v>
      </c>
      <c r="K1562" s="6" t="str">
        <f t="shared" si="675"/>
        <v>Compilare anagrafica</v>
      </c>
      <c r="L1562" s="5"/>
      <c r="M1562">
        <f t="shared" si="662"/>
        <v>0</v>
      </c>
      <c r="N1562">
        <f t="shared" si="663"/>
        <v>0</v>
      </c>
      <c r="O1562">
        <f t="shared" si="664"/>
        <v>0</v>
      </c>
      <c r="P1562">
        <f t="shared" si="665"/>
        <v>0</v>
      </c>
      <c r="Q1562">
        <f t="shared" si="666"/>
        <v>0</v>
      </c>
      <c r="R1562">
        <f t="shared" si="667"/>
        <v>0</v>
      </c>
      <c r="S1562">
        <f t="shared" si="668"/>
        <v>0</v>
      </c>
      <c r="T1562">
        <f t="shared" si="669"/>
        <v>0</v>
      </c>
      <c r="U1562">
        <f t="shared" si="670"/>
        <v>0</v>
      </c>
      <c r="V1562">
        <f t="shared" si="671"/>
        <v>0</v>
      </c>
      <c r="W1562">
        <f t="shared" si="672"/>
        <v>0</v>
      </c>
      <c r="X1562">
        <f t="shared" si="673"/>
        <v>0</v>
      </c>
      <c r="Y1562" s="30">
        <f t="shared" si="649"/>
        <v>0</v>
      </c>
      <c r="Z1562" s="30">
        <f t="shared" si="650"/>
        <v>0</v>
      </c>
      <c r="AA1562" s="30">
        <f t="shared" si="651"/>
        <v>0</v>
      </c>
      <c r="AB1562" s="30">
        <f t="shared" si="652"/>
        <v>0</v>
      </c>
      <c r="AC1562" s="30">
        <f t="shared" si="653"/>
        <v>0</v>
      </c>
      <c r="AD1562" s="30">
        <f t="shared" si="654"/>
        <v>0</v>
      </c>
      <c r="AE1562" s="30">
        <f t="shared" si="655"/>
        <v>0</v>
      </c>
      <c r="AF1562" s="30">
        <f t="shared" si="656"/>
        <v>0</v>
      </c>
      <c r="AG1562" s="30">
        <f t="shared" si="657"/>
        <v>0</v>
      </c>
      <c r="AH1562" s="30">
        <f t="shared" si="658"/>
        <v>0</v>
      </c>
      <c r="AI1562" s="30">
        <f t="shared" si="659"/>
        <v>0</v>
      </c>
      <c r="AJ1562" s="30">
        <f t="shared" si="660"/>
        <v>0</v>
      </c>
    </row>
    <row r="1563" spans="1:36" ht="15.75" x14ac:dyDescent="0.25">
      <c r="A1563" s="42" t="str">
        <f t="shared" si="674"/>
        <v>ZERO</v>
      </c>
      <c r="B1563" s="42"/>
      <c r="C1563" s="56" t="s">
        <v>31</v>
      </c>
      <c r="D1563" s="11"/>
      <c r="E1563" s="45" t="s">
        <v>31</v>
      </c>
      <c r="F1563" s="46" t="str">
        <f>VLOOKUP(E1563,ISTRUZIONI!$A$10:$B$26,2)</f>
        <v>-</v>
      </c>
      <c r="G1563" s="10"/>
      <c r="H1563" s="57"/>
      <c r="I1563" s="57"/>
      <c r="J1563" s="29">
        <f t="shared" si="661"/>
        <v>0</v>
      </c>
      <c r="K1563" s="6" t="str">
        <f t="shared" si="675"/>
        <v>Compilare anagrafica</v>
      </c>
      <c r="L1563" s="5"/>
      <c r="M1563">
        <f t="shared" si="662"/>
        <v>0</v>
      </c>
      <c r="N1563">
        <f t="shared" si="663"/>
        <v>0</v>
      </c>
      <c r="O1563">
        <f t="shared" si="664"/>
        <v>0</v>
      </c>
      <c r="P1563">
        <f t="shared" si="665"/>
        <v>0</v>
      </c>
      <c r="Q1563">
        <f t="shared" si="666"/>
        <v>0</v>
      </c>
      <c r="R1563">
        <f t="shared" si="667"/>
        <v>0</v>
      </c>
      <c r="S1563">
        <f t="shared" si="668"/>
        <v>0</v>
      </c>
      <c r="T1563">
        <f t="shared" si="669"/>
        <v>0</v>
      </c>
      <c r="U1563">
        <f t="shared" si="670"/>
        <v>0</v>
      </c>
      <c r="V1563">
        <f t="shared" si="671"/>
        <v>0</v>
      </c>
      <c r="W1563">
        <f t="shared" si="672"/>
        <v>0</v>
      </c>
      <c r="X1563">
        <f t="shared" si="673"/>
        <v>0</v>
      </c>
      <c r="Y1563" s="30">
        <f t="shared" si="649"/>
        <v>0</v>
      </c>
      <c r="Z1563" s="30">
        <f t="shared" si="650"/>
        <v>0</v>
      </c>
      <c r="AA1563" s="30">
        <f t="shared" si="651"/>
        <v>0</v>
      </c>
      <c r="AB1563" s="30">
        <f t="shared" si="652"/>
        <v>0</v>
      </c>
      <c r="AC1563" s="30">
        <f t="shared" si="653"/>
        <v>0</v>
      </c>
      <c r="AD1563" s="30">
        <f t="shared" si="654"/>
        <v>0</v>
      </c>
      <c r="AE1563" s="30">
        <f t="shared" si="655"/>
        <v>0</v>
      </c>
      <c r="AF1563" s="30">
        <f t="shared" si="656"/>
        <v>0</v>
      </c>
      <c r="AG1563" s="30">
        <f t="shared" si="657"/>
        <v>0</v>
      </c>
      <c r="AH1563" s="30">
        <f t="shared" si="658"/>
        <v>0</v>
      </c>
      <c r="AI1563" s="30">
        <f t="shared" si="659"/>
        <v>0</v>
      </c>
      <c r="AJ1563" s="30">
        <f t="shared" si="660"/>
        <v>0</v>
      </c>
    </row>
    <row r="1564" spans="1:36" ht="15.75" x14ac:dyDescent="0.25">
      <c r="A1564" s="42" t="str">
        <f t="shared" si="674"/>
        <v>ZERO</v>
      </c>
      <c r="B1564" s="42"/>
      <c r="C1564" s="56" t="s">
        <v>31</v>
      </c>
      <c r="D1564" s="11"/>
      <c r="E1564" s="45" t="s">
        <v>31</v>
      </c>
      <c r="F1564" s="46" t="str">
        <f>VLOOKUP(E1564,ISTRUZIONI!$A$10:$B$26,2)</f>
        <v>-</v>
      </c>
      <c r="G1564" s="10"/>
      <c r="H1564" s="57"/>
      <c r="I1564" s="57"/>
      <c r="J1564" s="29">
        <f t="shared" si="661"/>
        <v>0</v>
      </c>
      <c r="K1564" s="6" t="str">
        <f t="shared" si="675"/>
        <v>Compilare anagrafica</v>
      </c>
      <c r="L1564" s="5"/>
      <c r="M1564">
        <f t="shared" si="662"/>
        <v>0</v>
      </c>
      <c r="N1564">
        <f t="shared" si="663"/>
        <v>0</v>
      </c>
      <c r="O1564">
        <f t="shared" si="664"/>
        <v>0</v>
      </c>
      <c r="P1564">
        <f t="shared" si="665"/>
        <v>0</v>
      </c>
      <c r="Q1564">
        <f t="shared" si="666"/>
        <v>0</v>
      </c>
      <c r="R1564">
        <f t="shared" si="667"/>
        <v>0</v>
      </c>
      <c r="S1564">
        <f t="shared" si="668"/>
        <v>0</v>
      </c>
      <c r="T1564">
        <f t="shared" si="669"/>
        <v>0</v>
      </c>
      <c r="U1564">
        <f t="shared" si="670"/>
        <v>0</v>
      </c>
      <c r="V1564">
        <f t="shared" si="671"/>
        <v>0</v>
      </c>
      <c r="W1564">
        <f t="shared" si="672"/>
        <v>0</v>
      </c>
      <c r="X1564">
        <f t="shared" si="673"/>
        <v>0</v>
      </c>
      <c r="Y1564" s="30">
        <f t="shared" si="649"/>
        <v>0</v>
      </c>
      <c r="Z1564" s="30">
        <f t="shared" si="650"/>
        <v>0</v>
      </c>
      <c r="AA1564" s="30">
        <f t="shared" si="651"/>
        <v>0</v>
      </c>
      <c r="AB1564" s="30">
        <f t="shared" si="652"/>
        <v>0</v>
      </c>
      <c r="AC1564" s="30">
        <f t="shared" si="653"/>
        <v>0</v>
      </c>
      <c r="AD1564" s="30">
        <f t="shared" si="654"/>
        <v>0</v>
      </c>
      <c r="AE1564" s="30">
        <f t="shared" si="655"/>
        <v>0</v>
      </c>
      <c r="AF1564" s="30">
        <f t="shared" si="656"/>
        <v>0</v>
      </c>
      <c r="AG1564" s="30">
        <f t="shared" si="657"/>
        <v>0</v>
      </c>
      <c r="AH1564" s="30">
        <f t="shared" si="658"/>
        <v>0</v>
      </c>
      <c r="AI1564" s="30">
        <f t="shared" si="659"/>
        <v>0</v>
      </c>
      <c r="AJ1564" s="30">
        <f t="shared" si="660"/>
        <v>0</v>
      </c>
    </row>
    <row r="1565" spans="1:36" ht="15.75" x14ac:dyDescent="0.25">
      <c r="A1565" s="42" t="str">
        <f t="shared" si="674"/>
        <v>ZERO</v>
      </c>
      <c r="B1565" s="42"/>
      <c r="C1565" s="56" t="s">
        <v>31</v>
      </c>
      <c r="D1565" s="11"/>
      <c r="E1565" s="45" t="s">
        <v>31</v>
      </c>
      <c r="F1565" s="46" t="str">
        <f>VLOOKUP(E1565,ISTRUZIONI!$A$10:$B$26,2)</f>
        <v>-</v>
      </c>
      <c r="G1565" s="10"/>
      <c r="H1565" s="57"/>
      <c r="I1565" s="57"/>
      <c r="J1565" s="29">
        <f t="shared" si="661"/>
        <v>0</v>
      </c>
      <c r="K1565" s="6" t="str">
        <f t="shared" si="675"/>
        <v>Compilare anagrafica</v>
      </c>
      <c r="L1565" s="5"/>
      <c r="M1565">
        <f t="shared" si="662"/>
        <v>0</v>
      </c>
      <c r="N1565">
        <f t="shared" si="663"/>
        <v>0</v>
      </c>
      <c r="O1565">
        <f t="shared" si="664"/>
        <v>0</v>
      </c>
      <c r="P1565">
        <f t="shared" si="665"/>
        <v>0</v>
      </c>
      <c r="Q1565">
        <f t="shared" si="666"/>
        <v>0</v>
      </c>
      <c r="R1565">
        <f t="shared" si="667"/>
        <v>0</v>
      </c>
      <c r="S1565">
        <f t="shared" si="668"/>
        <v>0</v>
      </c>
      <c r="T1565">
        <f t="shared" si="669"/>
        <v>0</v>
      </c>
      <c r="U1565">
        <f t="shared" si="670"/>
        <v>0</v>
      </c>
      <c r="V1565">
        <f t="shared" si="671"/>
        <v>0</v>
      </c>
      <c r="W1565">
        <f t="shared" si="672"/>
        <v>0</v>
      </c>
      <c r="X1565">
        <f t="shared" si="673"/>
        <v>0</v>
      </c>
      <c r="Y1565" s="30">
        <f t="shared" si="649"/>
        <v>0</v>
      </c>
      <c r="Z1565" s="30">
        <f t="shared" si="650"/>
        <v>0</v>
      </c>
      <c r="AA1565" s="30">
        <f t="shared" si="651"/>
        <v>0</v>
      </c>
      <c r="AB1565" s="30">
        <f t="shared" si="652"/>
        <v>0</v>
      </c>
      <c r="AC1565" s="30">
        <f t="shared" si="653"/>
        <v>0</v>
      </c>
      <c r="AD1565" s="30">
        <f t="shared" si="654"/>
        <v>0</v>
      </c>
      <c r="AE1565" s="30">
        <f t="shared" si="655"/>
        <v>0</v>
      </c>
      <c r="AF1565" s="30">
        <f t="shared" si="656"/>
        <v>0</v>
      </c>
      <c r="AG1565" s="30">
        <f t="shared" si="657"/>
        <v>0</v>
      </c>
      <c r="AH1565" s="30">
        <f t="shared" si="658"/>
        <v>0</v>
      </c>
      <c r="AI1565" s="30">
        <f t="shared" si="659"/>
        <v>0</v>
      </c>
      <c r="AJ1565" s="30">
        <f t="shared" si="660"/>
        <v>0</v>
      </c>
    </row>
    <row r="1566" spans="1:36" ht="15.75" x14ac:dyDescent="0.25">
      <c r="A1566" s="42" t="str">
        <f t="shared" si="674"/>
        <v>ZERO</v>
      </c>
      <c r="B1566" s="42"/>
      <c r="C1566" s="56" t="s">
        <v>31</v>
      </c>
      <c r="D1566" s="11"/>
      <c r="E1566" s="45" t="s">
        <v>31</v>
      </c>
      <c r="F1566" s="46" t="str">
        <f>VLOOKUP(E1566,ISTRUZIONI!$A$10:$B$26,2)</f>
        <v>-</v>
      </c>
      <c r="G1566" s="10"/>
      <c r="H1566" s="57"/>
      <c r="I1566" s="57"/>
      <c r="J1566" s="29">
        <f t="shared" si="661"/>
        <v>0</v>
      </c>
      <c r="K1566" s="6" t="str">
        <f t="shared" si="675"/>
        <v>Compilare anagrafica</v>
      </c>
      <c r="L1566" s="5"/>
      <c r="M1566">
        <f t="shared" si="662"/>
        <v>0</v>
      </c>
      <c r="N1566">
        <f t="shared" si="663"/>
        <v>0</v>
      </c>
      <c r="O1566">
        <f t="shared" si="664"/>
        <v>0</v>
      </c>
      <c r="P1566">
        <f t="shared" si="665"/>
        <v>0</v>
      </c>
      <c r="Q1566">
        <f t="shared" si="666"/>
        <v>0</v>
      </c>
      <c r="R1566">
        <f t="shared" si="667"/>
        <v>0</v>
      </c>
      <c r="S1566">
        <f t="shared" si="668"/>
        <v>0</v>
      </c>
      <c r="T1566">
        <f t="shared" si="669"/>
        <v>0</v>
      </c>
      <c r="U1566">
        <f t="shared" si="670"/>
        <v>0</v>
      </c>
      <c r="V1566">
        <f t="shared" si="671"/>
        <v>0</v>
      </c>
      <c r="W1566">
        <f t="shared" si="672"/>
        <v>0</v>
      </c>
      <c r="X1566">
        <f t="shared" si="673"/>
        <v>0</v>
      </c>
      <c r="Y1566" s="30">
        <f t="shared" si="649"/>
        <v>0</v>
      </c>
      <c r="Z1566" s="30">
        <f t="shared" si="650"/>
        <v>0</v>
      </c>
      <c r="AA1566" s="30">
        <f t="shared" si="651"/>
        <v>0</v>
      </c>
      <c r="AB1566" s="30">
        <f t="shared" si="652"/>
        <v>0</v>
      </c>
      <c r="AC1566" s="30">
        <f t="shared" si="653"/>
        <v>0</v>
      </c>
      <c r="AD1566" s="30">
        <f t="shared" si="654"/>
        <v>0</v>
      </c>
      <c r="AE1566" s="30">
        <f t="shared" si="655"/>
        <v>0</v>
      </c>
      <c r="AF1566" s="30">
        <f t="shared" si="656"/>
        <v>0</v>
      </c>
      <c r="AG1566" s="30">
        <f t="shared" si="657"/>
        <v>0</v>
      </c>
      <c r="AH1566" s="30">
        <f t="shared" si="658"/>
        <v>0</v>
      </c>
      <c r="AI1566" s="30">
        <f t="shared" si="659"/>
        <v>0</v>
      </c>
      <c r="AJ1566" s="30">
        <f t="shared" si="660"/>
        <v>0</v>
      </c>
    </row>
    <row r="1567" spans="1:36" ht="15.75" x14ac:dyDescent="0.25">
      <c r="A1567" s="42" t="str">
        <f t="shared" si="674"/>
        <v>ZERO</v>
      </c>
      <c r="B1567" s="42"/>
      <c r="C1567" s="56" t="s">
        <v>31</v>
      </c>
      <c r="D1567" s="11"/>
      <c r="E1567" s="45" t="s">
        <v>31</v>
      </c>
      <c r="F1567" s="46" t="str">
        <f>VLOOKUP(E1567,ISTRUZIONI!$A$10:$B$26,2)</f>
        <v>-</v>
      </c>
      <c r="G1567" s="10"/>
      <c r="H1567" s="57"/>
      <c r="I1567" s="57"/>
      <c r="J1567" s="29">
        <f t="shared" si="661"/>
        <v>0</v>
      </c>
      <c r="K1567" s="6" t="str">
        <f t="shared" si="675"/>
        <v>Compilare anagrafica</v>
      </c>
      <c r="L1567" s="5"/>
      <c r="M1567">
        <f t="shared" si="662"/>
        <v>0</v>
      </c>
      <c r="N1567">
        <f t="shared" si="663"/>
        <v>0</v>
      </c>
      <c r="O1567">
        <f t="shared" si="664"/>
        <v>0</v>
      </c>
      <c r="P1567">
        <f t="shared" si="665"/>
        <v>0</v>
      </c>
      <c r="Q1567">
        <f t="shared" si="666"/>
        <v>0</v>
      </c>
      <c r="R1567">
        <f t="shared" si="667"/>
        <v>0</v>
      </c>
      <c r="S1567">
        <f t="shared" si="668"/>
        <v>0</v>
      </c>
      <c r="T1567">
        <f t="shared" si="669"/>
        <v>0</v>
      </c>
      <c r="U1567">
        <f t="shared" si="670"/>
        <v>0</v>
      </c>
      <c r="V1567">
        <f t="shared" si="671"/>
        <v>0</v>
      </c>
      <c r="W1567">
        <f t="shared" si="672"/>
        <v>0</v>
      </c>
      <c r="X1567">
        <f t="shared" si="673"/>
        <v>0</v>
      </c>
      <c r="Y1567" s="30">
        <f t="shared" si="649"/>
        <v>0</v>
      </c>
      <c r="Z1567" s="30">
        <f t="shared" si="650"/>
        <v>0</v>
      </c>
      <c r="AA1567" s="30">
        <f t="shared" si="651"/>
        <v>0</v>
      </c>
      <c r="AB1567" s="30">
        <f t="shared" si="652"/>
        <v>0</v>
      </c>
      <c r="AC1567" s="30">
        <f t="shared" si="653"/>
        <v>0</v>
      </c>
      <c r="AD1567" s="30">
        <f t="shared" si="654"/>
        <v>0</v>
      </c>
      <c r="AE1567" s="30">
        <f t="shared" si="655"/>
        <v>0</v>
      </c>
      <c r="AF1567" s="30">
        <f t="shared" si="656"/>
        <v>0</v>
      </c>
      <c r="AG1567" s="30">
        <f t="shared" si="657"/>
        <v>0</v>
      </c>
      <c r="AH1567" s="30">
        <f t="shared" si="658"/>
        <v>0</v>
      </c>
      <c r="AI1567" s="30">
        <f t="shared" si="659"/>
        <v>0</v>
      </c>
      <c r="AJ1567" s="30">
        <f t="shared" si="660"/>
        <v>0</v>
      </c>
    </row>
    <row r="1568" spans="1:36" ht="15.75" x14ac:dyDescent="0.25">
      <c r="A1568" s="42" t="str">
        <f t="shared" si="674"/>
        <v>ZERO</v>
      </c>
      <c r="B1568" s="42"/>
      <c r="C1568" s="56" t="s">
        <v>31</v>
      </c>
      <c r="D1568" s="11"/>
      <c r="E1568" s="45" t="s">
        <v>31</v>
      </c>
      <c r="F1568" s="46" t="str">
        <f>VLOOKUP(E1568,ISTRUZIONI!$A$10:$B$26,2)</f>
        <v>-</v>
      </c>
      <c r="G1568" s="10"/>
      <c r="H1568" s="57"/>
      <c r="I1568" s="57"/>
      <c r="J1568" s="29">
        <f t="shared" si="661"/>
        <v>0</v>
      </c>
      <c r="K1568" s="6" t="str">
        <f t="shared" si="675"/>
        <v>Compilare anagrafica</v>
      </c>
      <c r="L1568" s="5"/>
      <c r="M1568">
        <f t="shared" si="662"/>
        <v>0</v>
      </c>
      <c r="N1568">
        <f t="shared" si="663"/>
        <v>0</v>
      </c>
      <c r="O1568">
        <f t="shared" si="664"/>
        <v>0</v>
      </c>
      <c r="P1568">
        <f t="shared" si="665"/>
        <v>0</v>
      </c>
      <c r="Q1568">
        <f t="shared" si="666"/>
        <v>0</v>
      </c>
      <c r="R1568">
        <f t="shared" si="667"/>
        <v>0</v>
      </c>
      <c r="S1568">
        <f t="shared" si="668"/>
        <v>0</v>
      </c>
      <c r="T1568">
        <f t="shared" si="669"/>
        <v>0</v>
      </c>
      <c r="U1568">
        <f t="shared" si="670"/>
        <v>0</v>
      </c>
      <c r="V1568">
        <f t="shared" si="671"/>
        <v>0</v>
      </c>
      <c r="W1568">
        <f t="shared" si="672"/>
        <v>0</v>
      </c>
      <c r="X1568">
        <f t="shared" si="673"/>
        <v>0</v>
      </c>
      <c r="Y1568" s="30">
        <f t="shared" si="649"/>
        <v>0</v>
      </c>
      <c r="Z1568" s="30">
        <f t="shared" si="650"/>
        <v>0</v>
      </c>
      <c r="AA1568" s="30">
        <f t="shared" si="651"/>
        <v>0</v>
      </c>
      <c r="AB1568" s="30">
        <f t="shared" si="652"/>
        <v>0</v>
      </c>
      <c r="AC1568" s="30">
        <f t="shared" si="653"/>
        <v>0</v>
      </c>
      <c r="AD1568" s="30">
        <f t="shared" si="654"/>
        <v>0</v>
      </c>
      <c r="AE1568" s="30">
        <f t="shared" si="655"/>
        <v>0</v>
      </c>
      <c r="AF1568" s="30">
        <f t="shared" si="656"/>
        <v>0</v>
      </c>
      <c r="AG1568" s="30">
        <f t="shared" si="657"/>
        <v>0</v>
      </c>
      <c r="AH1568" s="30">
        <f t="shared" si="658"/>
        <v>0</v>
      </c>
      <c r="AI1568" s="30">
        <f t="shared" si="659"/>
        <v>0</v>
      </c>
      <c r="AJ1568" s="30">
        <f t="shared" si="660"/>
        <v>0</v>
      </c>
    </row>
    <row r="1569" spans="1:36" ht="15.75" x14ac:dyDescent="0.25">
      <c r="A1569" s="42" t="str">
        <f t="shared" si="674"/>
        <v>ZERO</v>
      </c>
      <c r="B1569" s="42"/>
      <c r="C1569" s="56" t="s">
        <v>31</v>
      </c>
      <c r="D1569" s="11"/>
      <c r="E1569" s="45" t="s">
        <v>31</v>
      </c>
      <c r="F1569" s="46" t="str">
        <f>VLOOKUP(E1569,ISTRUZIONI!$A$10:$B$26,2)</f>
        <v>-</v>
      </c>
      <c r="G1569" s="10"/>
      <c r="H1569" s="57"/>
      <c r="I1569" s="57"/>
      <c r="J1569" s="29">
        <f t="shared" si="661"/>
        <v>0</v>
      </c>
      <c r="K1569" s="6" t="str">
        <f t="shared" si="675"/>
        <v>Compilare anagrafica</v>
      </c>
      <c r="L1569" s="5"/>
      <c r="M1569">
        <f t="shared" si="662"/>
        <v>0</v>
      </c>
      <c r="N1569">
        <f t="shared" si="663"/>
        <v>0</v>
      </c>
      <c r="O1569">
        <f t="shared" si="664"/>
        <v>0</v>
      </c>
      <c r="P1569">
        <f t="shared" si="665"/>
        <v>0</v>
      </c>
      <c r="Q1569">
        <f t="shared" si="666"/>
        <v>0</v>
      </c>
      <c r="R1569">
        <f t="shared" si="667"/>
        <v>0</v>
      </c>
      <c r="S1569">
        <f t="shared" si="668"/>
        <v>0</v>
      </c>
      <c r="T1569">
        <f t="shared" si="669"/>
        <v>0</v>
      </c>
      <c r="U1569">
        <f t="shared" si="670"/>
        <v>0</v>
      </c>
      <c r="V1569">
        <f t="shared" si="671"/>
        <v>0</v>
      </c>
      <c r="W1569">
        <f t="shared" si="672"/>
        <v>0</v>
      </c>
      <c r="X1569">
        <f t="shared" si="673"/>
        <v>0</v>
      </c>
      <c r="Y1569" s="30">
        <f t="shared" ref="Y1569:Y1632" si="676">(M1569/30)*G1569</f>
        <v>0</v>
      </c>
      <c r="Z1569" s="30">
        <f t="shared" ref="Z1569:Z1632" si="677">(N1569/30)*G1569</f>
        <v>0</v>
      </c>
      <c r="AA1569" s="30">
        <f t="shared" ref="AA1569:AA1632" si="678">(O1569/30)*G1569</f>
        <v>0</v>
      </c>
      <c r="AB1569" s="30">
        <f t="shared" ref="AB1569:AB1632" si="679">(P1569/30)*G1569</f>
        <v>0</v>
      </c>
      <c r="AC1569" s="30">
        <f t="shared" ref="AC1569:AC1632" si="680">(Q1569/30)*G1569</f>
        <v>0</v>
      </c>
      <c r="AD1569" s="30">
        <f t="shared" ref="AD1569:AD1632" si="681">(R1569/30)*G1569</f>
        <v>0</v>
      </c>
      <c r="AE1569" s="30">
        <f t="shared" ref="AE1569:AE1632" si="682">(S1569/30)*G1569</f>
        <v>0</v>
      </c>
      <c r="AF1569" s="30">
        <f t="shared" ref="AF1569:AF1632" si="683">(T1569/30)*G1569</f>
        <v>0</v>
      </c>
      <c r="AG1569" s="30">
        <f t="shared" ref="AG1569:AG1632" si="684">(U1569/30)*G1569</f>
        <v>0</v>
      </c>
      <c r="AH1569" s="30">
        <f t="shared" ref="AH1569:AH1632" si="685">(V1569/30)*G1569</f>
        <v>0</v>
      </c>
      <c r="AI1569" s="30">
        <f t="shared" ref="AI1569:AI1632" si="686">(W1569/30)*G1569</f>
        <v>0</v>
      </c>
      <c r="AJ1569" s="30">
        <f t="shared" ref="AJ1569:AJ1632" si="687">(X1569/30)*G1569</f>
        <v>0</v>
      </c>
    </row>
    <row r="1570" spans="1:36" ht="15.75" x14ac:dyDescent="0.25">
      <c r="A1570" s="42" t="str">
        <f t="shared" si="674"/>
        <v>ZERO</v>
      </c>
      <c r="B1570" s="42"/>
      <c r="C1570" s="56" t="s">
        <v>31</v>
      </c>
      <c r="D1570" s="11"/>
      <c r="E1570" s="45" t="s">
        <v>31</v>
      </c>
      <c r="F1570" s="46" t="str">
        <f>VLOOKUP(E1570,ISTRUZIONI!$A$10:$B$26,2)</f>
        <v>-</v>
      </c>
      <c r="G1570" s="10"/>
      <c r="H1570" s="57"/>
      <c r="I1570" s="57"/>
      <c r="J1570" s="29">
        <f t="shared" si="661"/>
        <v>0</v>
      </c>
      <c r="K1570" s="6" t="str">
        <f t="shared" si="675"/>
        <v>Compilare anagrafica</v>
      </c>
      <c r="L1570" s="5"/>
      <c r="M1570">
        <f t="shared" si="662"/>
        <v>0</v>
      </c>
      <c r="N1570">
        <f t="shared" si="663"/>
        <v>0</v>
      </c>
      <c r="O1570">
        <f t="shared" si="664"/>
        <v>0</v>
      </c>
      <c r="P1570">
        <f t="shared" si="665"/>
        <v>0</v>
      </c>
      <c r="Q1570">
        <f t="shared" si="666"/>
        <v>0</v>
      </c>
      <c r="R1570">
        <f t="shared" si="667"/>
        <v>0</v>
      </c>
      <c r="S1570">
        <f t="shared" si="668"/>
        <v>0</v>
      </c>
      <c r="T1570">
        <f t="shared" si="669"/>
        <v>0</v>
      </c>
      <c r="U1570">
        <f t="shared" si="670"/>
        <v>0</v>
      </c>
      <c r="V1570">
        <f t="shared" si="671"/>
        <v>0</v>
      </c>
      <c r="W1570">
        <f t="shared" si="672"/>
        <v>0</v>
      </c>
      <c r="X1570">
        <f t="shared" si="673"/>
        <v>0</v>
      </c>
      <c r="Y1570" s="30">
        <f t="shared" si="676"/>
        <v>0</v>
      </c>
      <c r="Z1570" s="30">
        <f t="shared" si="677"/>
        <v>0</v>
      </c>
      <c r="AA1570" s="30">
        <f t="shared" si="678"/>
        <v>0</v>
      </c>
      <c r="AB1570" s="30">
        <f t="shared" si="679"/>
        <v>0</v>
      </c>
      <c r="AC1570" s="30">
        <f t="shared" si="680"/>
        <v>0</v>
      </c>
      <c r="AD1570" s="30">
        <f t="shared" si="681"/>
        <v>0</v>
      </c>
      <c r="AE1570" s="30">
        <f t="shared" si="682"/>
        <v>0</v>
      </c>
      <c r="AF1570" s="30">
        <f t="shared" si="683"/>
        <v>0</v>
      </c>
      <c r="AG1570" s="30">
        <f t="shared" si="684"/>
        <v>0</v>
      </c>
      <c r="AH1570" s="30">
        <f t="shared" si="685"/>
        <v>0</v>
      </c>
      <c r="AI1570" s="30">
        <f t="shared" si="686"/>
        <v>0</v>
      </c>
      <c r="AJ1570" s="30">
        <f t="shared" si="687"/>
        <v>0</v>
      </c>
    </row>
    <row r="1571" spans="1:36" ht="15.75" x14ac:dyDescent="0.25">
      <c r="A1571" s="42" t="str">
        <f t="shared" si="674"/>
        <v>ZERO</v>
      </c>
      <c r="B1571" s="42"/>
      <c r="C1571" s="56" t="s">
        <v>31</v>
      </c>
      <c r="D1571" s="11"/>
      <c r="E1571" s="45" t="s">
        <v>31</v>
      </c>
      <c r="F1571" s="46" t="str">
        <f>VLOOKUP(E1571,ISTRUZIONI!$A$10:$B$26,2)</f>
        <v>-</v>
      </c>
      <c r="G1571" s="10"/>
      <c r="H1571" s="57"/>
      <c r="I1571" s="57"/>
      <c r="J1571" s="29">
        <f t="shared" si="661"/>
        <v>0</v>
      </c>
      <c r="K1571" s="6" t="str">
        <f t="shared" si="675"/>
        <v>Compilare anagrafica</v>
      </c>
      <c r="L1571" s="5"/>
      <c r="M1571">
        <f t="shared" si="662"/>
        <v>0</v>
      </c>
      <c r="N1571">
        <f t="shared" si="663"/>
        <v>0</v>
      </c>
      <c r="O1571">
        <f t="shared" si="664"/>
        <v>0</v>
      </c>
      <c r="P1571">
        <f t="shared" si="665"/>
        <v>0</v>
      </c>
      <c r="Q1571">
        <f t="shared" si="666"/>
        <v>0</v>
      </c>
      <c r="R1571">
        <f t="shared" si="667"/>
        <v>0</v>
      </c>
      <c r="S1571">
        <f t="shared" si="668"/>
        <v>0</v>
      </c>
      <c r="T1571">
        <f t="shared" si="669"/>
        <v>0</v>
      </c>
      <c r="U1571">
        <f t="shared" si="670"/>
        <v>0</v>
      </c>
      <c r="V1571">
        <f t="shared" si="671"/>
        <v>0</v>
      </c>
      <c r="W1571">
        <f t="shared" si="672"/>
        <v>0</v>
      </c>
      <c r="X1571">
        <f t="shared" si="673"/>
        <v>0</v>
      </c>
      <c r="Y1571" s="30">
        <f t="shared" si="676"/>
        <v>0</v>
      </c>
      <c r="Z1571" s="30">
        <f t="shared" si="677"/>
        <v>0</v>
      </c>
      <c r="AA1571" s="30">
        <f t="shared" si="678"/>
        <v>0</v>
      </c>
      <c r="AB1571" s="30">
        <f t="shared" si="679"/>
        <v>0</v>
      </c>
      <c r="AC1571" s="30">
        <f t="shared" si="680"/>
        <v>0</v>
      </c>
      <c r="AD1571" s="30">
        <f t="shared" si="681"/>
        <v>0</v>
      </c>
      <c r="AE1571" s="30">
        <f t="shared" si="682"/>
        <v>0</v>
      </c>
      <c r="AF1571" s="30">
        <f t="shared" si="683"/>
        <v>0</v>
      </c>
      <c r="AG1571" s="30">
        <f t="shared" si="684"/>
        <v>0</v>
      </c>
      <c r="AH1571" s="30">
        <f t="shared" si="685"/>
        <v>0</v>
      </c>
      <c r="AI1571" s="30">
        <f t="shared" si="686"/>
        <v>0</v>
      </c>
      <c r="AJ1571" s="30">
        <f t="shared" si="687"/>
        <v>0</v>
      </c>
    </row>
    <row r="1572" spans="1:36" ht="15.75" x14ac:dyDescent="0.25">
      <c r="A1572" s="42" t="str">
        <f t="shared" si="674"/>
        <v>ZERO</v>
      </c>
      <c r="B1572" s="42"/>
      <c r="C1572" s="56" t="s">
        <v>31</v>
      </c>
      <c r="D1572" s="11"/>
      <c r="E1572" s="45" t="s">
        <v>31</v>
      </c>
      <c r="F1572" s="46" t="str">
        <f>VLOOKUP(E1572,ISTRUZIONI!$A$10:$B$26,2)</f>
        <v>-</v>
      </c>
      <c r="G1572" s="10"/>
      <c r="H1572" s="57"/>
      <c r="I1572" s="57"/>
      <c r="J1572" s="29">
        <f t="shared" si="661"/>
        <v>0</v>
      </c>
      <c r="K1572" s="6" t="str">
        <f t="shared" si="675"/>
        <v>Compilare anagrafica</v>
      </c>
      <c r="L1572" s="5"/>
      <c r="M1572">
        <f t="shared" si="662"/>
        <v>0</v>
      </c>
      <c r="N1572">
        <f t="shared" si="663"/>
        <v>0</v>
      </c>
      <c r="O1572">
        <f t="shared" si="664"/>
        <v>0</v>
      </c>
      <c r="P1572">
        <f t="shared" si="665"/>
        <v>0</v>
      </c>
      <c r="Q1572">
        <f t="shared" si="666"/>
        <v>0</v>
      </c>
      <c r="R1572">
        <f t="shared" si="667"/>
        <v>0</v>
      </c>
      <c r="S1572">
        <f t="shared" si="668"/>
        <v>0</v>
      </c>
      <c r="T1572">
        <f t="shared" si="669"/>
        <v>0</v>
      </c>
      <c r="U1572">
        <f t="shared" si="670"/>
        <v>0</v>
      </c>
      <c r="V1572">
        <f t="shared" si="671"/>
        <v>0</v>
      </c>
      <c r="W1572">
        <f t="shared" si="672"/>
        <v>0</v>
      </c>
      <c r="X1572">
        <f t="shared" si="673"/>
        <v>0</v>
      </c>
      <c r="Y1572" s="30">
        <f t="shared" si="676"/>
        <v>0</v>
      </c>
      <c r="Z1572" s="30">
        <f t="shared" si="677"/>
        <v>0</v>
      </c>
      <c r="AA1572" s="30">
        <f t="shared" si="678"/>
        <v>0</v>
      </c>
      <c r="AB1572" s="30">
        <f t="shared" si="679"/>
        <v>0</v>
      </c>
      <c r="AC1572" s="30">
        <f t="shared" si="680"/>
        <v>0</v>
      </c>
      <c r="AD1572" s="30">
        <f t="shared" si="681"/>
        <v>0</v>
      </c>
      <c r="AE1572" s="30">
        <f t="shared" si="682"/>
        <v>0</v>
      </c>
      <c r="AF1572" s="30">
        <f t="shared" si="683"/>
        <v>0</v>
      </c>
      <c r="AG1572" s="30">
        <f t="shared" si="684"/>
        <v>0</v>
      </c>
      <c r="AH1572" s="30">
        <f t="shared" si="685"/>
        <v>0</v>
      </c>
      <c r="AI1572" s="30">
        <f t="shared" si="686"/>
        <v>0</v>
      </c>
      <c r="AJ1572" s="30">
        <f t="shared" si="687"/>
        <v>0</v>
      </c>
    </row>
    <row r="1573" spans="1:36" ht="15.75" x14ac:dyDescent="0.25">
      <c r="A1573" s="42" t="str">
        <f t="shared" si="674"/>
        <v>ZERO</v>
      </c>
      <c r="B1573" s="42"/>
      <c r="C1573" s="56" t="s">
        <v>31</v>
      </c>
      <c r="D1573" s="11"/>
      <c r="E1573" s="45" t="s">
        <v>31</v>
      </c>
      <c r="F1573" s="46" t="str">
        <f>VLOOKUP(E1573,ISTRUZIONI!$A$10:$B$26,2)</f>
        <v>-</v>
      </c>
      <c r="G1573" s="10"/>
      <c r="H1573" s="57"/>
      <c r="I1573" s="57"/>
      <c r="J1573" s="29">
        <f t="shared" si="661"/>
        <v>0</v>
      </c>
      <c r="K1573" s="6" t="str">
        <f t="shared" si="675"/>
        <v>Compilare anagrafica</v>
      </c>
      <c r="L1573" s="5"/>
      <c r="M1573">
        <f t="shared" si="662"/>
        <v>0</v>
      </c>
      <c r="N1573">
        <f t="shared" si="663"/>
        <v>0</v>
      </c>
      <c r="O1573">
        <f t="shared" si="664"/>
        <v>0</v>
      </c>
      <c r="P1573">
        <f t="shared" si="665"/>
        <v>0</v>
      </c>
      <c r="Q1573">
        <f t="shared" si="666"/>
        <v>0</v>
      </c>
      <c r="R1573">
        <f t="shared" si="667"/>
        <v>0</v>
      </c>
      <c r="S1573">
        <f t="shared" si="668"/>
        <v>0</v>
      </c>
      <c r="T1573">
        <f t="shared" si="669"/>
        <v>0</v>
      </c>
      <c r="U1573">
        <f t="shared" si="670"/>
        <v>0</v>
      </c>
      <c r="V1573">
        <f t="shared" si="671"/>
        <v>0</v>
      </c>
      <c r="W1573">
        <f t="shared" si="672"/>
        <v>0</v>
      </c>
      <c r="X1573">
        <f t="shared" si="673"/>
        <v>0</v>
      </c>
      <c r="Y1573" s="30">
        <f t="shared" si="676"/>
        <v>0</v>
      </c>
      <c r="Z1573" s="30">
        <f t="shared" si="677"/>
        <v>0</v>
      </c>
      <c r="AA1573" s="30">
        <f t="shared" si="678"/>
        <v>0</v>
      </c>
      <c r="AB1573" s="30">
        <f t="shared" si="679"/>
        <v>0</v>
      </c>
      <c r="AC1573" s="30">
        <f t="shared" si="680"/>
        <v>0</v>
      </c>
      <c r="AD1573" s="30">
        <f t="shared" si="681"/>
        <v>0</v>
      </c>
      <c r="AE1573" s="30">
        <f t="shared" si="682"/>
        <v>0</v>
      </c>
      <c r="AF1573" s="30">
        <f t="shared" si="683"/>
        <v>0</v>
      </c>
      <c r="AG1573" s="30">
        <f t="shared" si="684"/>
        <v>0</v>
      </c>
      <c r="AH1573" s="30">
        <f t="shared" si="685"/>
        <v>0</v>
      </c>
      <c r="AI1573" s="30">
        <f t="shared" si="686"/>
        <v>0</v>
      </c>
      <c r="AJ1573" s="30">
        <f t="shared" si="687"/>
        <v>0</v>
      </c>
    </row>
    <row r="1574" spans="1:36" ht="15.75" x14ac:dyDescent="0.25">
      <c r="A1574" s="42" t="str">
        <f t="shared" si="674"/>
        <v>ZERO</v>
      </c>
      <c r="B1574" s="42"/>
      <c r="C1574" s="56" t="s">
        <v>31</v>
      </c>
      <c r="D1574" s="11"/>
      <c r="E1574" s="45" t="s">
        <v>31</v>
      </c>
      <c r="F1574" s="46" t="str">
        <f>VLOOKUP(E1574,ISTRUZIONI!$A$10:$B$26,2)</f>
        <v>-</v>
      </c>
      <c r="G1574" s="10"/>
      <c r="H1574" s="57"/>
      <c r="I1574" s="57"/>
      <c r="J1574" s="29">
        <f t="shared" si="661"/>
        <v>0</v>
      </c>
      <c r="K1574" s="6" t="str">
        <f t="shared" si="675"/>
        <v>Compilare anagrafica</v>
      </c>
      <c r="L1574" s="5"/>
      <c r="M1574">
        <f t="shared" si="662"/>
        <v>0</v>
      </c>
      <c r="N1574">
        <f t="shared" si="663"/>
        <v>0</v>
      </c>
      <c r="O1574">
        <f t="shared" si="664"/>
        <v>0</v>
      </c>
      <c r="P1574">
        <f t="shared" si="665"/>
        <v>0</v>
      </c>
      <c r="Q1574">
        <f t="shared" si="666"/>
        <v>0</v>
      </c>
      <c r="R1574">
        <f t="shared" si="667"/>
        <v>0</v>
      </c>
      <c r="S1574">
        <f t="shared" si="668"/>
        <v>0</v>
      </c>
      <c r="T1574">
        <f t="shared" si="669"/>
        <v>0</v>
      </c>
      <c r="U1574">
        <f t="shared" si="670"/>
        <v>0</v>
      </c>
      <c r="V1574">
        <f t="shared" si="671"/>
        <v>0</v>
      </c>
      <c r="W1574">
        <f t="shared" si="672"/>
        <v>0</v>
      </c>
      <c r="X1574">
        <f t="shared" si="673"/>
        <v>0</v>
      </c>
      <c r="Y1574" s="30">
        <f t="shared" si="676"/>
        <v>0</v>
      </c>
      <c r="Z1574" s="30">
        <f t="shared" si="677"/>
        <v>0</v>
      </c>
      <c r="AA1574" s="30">
        <f t="shared" si="678"/>
        <v>0</v>
      </c>
      <c r="AB1574" s="30">
        <f t="shared" si="679"/>
        <v>0</v>
      </c>
      <c r="AC1574" s="30">
        <f t="shared" si="680"/>
        <v>0</v>
      </c>
      <c r="AD1574" s="30">
        <f t="shared" si="681"/>
        <v>0</v>
      </c>
      <c r="AE1574" s="30">
        <f t="shared" si="682"/>
        <v>0</v>
      </c>
      <c r="AF1574" s="30">
        <f t="shared" si="683"/>
        <v>0</v>
      </c>
      <c r="AG1574" s="30">
        <f t="shared" si="684"/>
        <v>0</v>
      </c>
      <c r="AH1574" s="30">
        <f t="shared" si="685"/>
        <v>0</v>
      </c>
      <c r="AI1574" s="30">
        <f t="shared" si="686"/>
        <v>0</v>
      </c>
      <c r="AJ1574" s="30">
        <f t="shared" si="687"/>
        <v>0</v>
      </c>
    </row>
    <row r="1575" spans="1:36" ht="15.75" x14ac:dyDescent="0.25">
      <c r="A1575" s="42" t="str">
        <f t="shared" si="674"/>
        <v>ZERO</v>
      </c>
      <c r="B1575" s="42"/>
      <c r="C1575" s="56" t="s">
        <v>31</v>
      </c>
      <c r="D1575" s="11"/>
      <c r="E1575" s="45" t="s">
        <v>31</v>
      </c>
      <c r="F1575" s="46" t="str">
        <f>VLOOKUP(E1575,ISTRUZIONI!$A$10:$B$26,2)</f>
        <v>-</v>
      </c>
      <c r="G1575" s="10"/>
      <c r="H1575" s="57"/>
      <c r="I1575" s="57"/>
      <c r="J1575" s="29">
        <f t="shared" si="661"/>
        <v>0</v>
      </c>
      <c r="K1575" s="6" t="str">
        <f t="shared" si="675"/>
        <v>Compilare anagrafica</v>
      </c>
      <c r="L1575" s="5"/>
      <c r="M1575">
        <f t="shared" si="662"/>
        <v>0</v>
      </c>
      <c r="N1575">
        <f t="shared" si="663"/>
        <v>0</v>
      </c>
      <c r="O1575">
        <f t="shared" si="664"/>
        <v>0</v>
      </c>
      <c r="P1575">
        <f t="shared" si="665"/>
        <v>0</v>
      </c>
      <c r="Q1575">
        <f t="shared" si="666"/>
        <v>0</v>
      </c>
      <c r="R1575">
        <f t="shared" si="667"/>
        <v>0</v>
      </c>
      <c r="S1575">
        <f t="shared" si="668"/>
        <v>0</v>
      </c>
      <c r="T1575">
        <f t="shared" si="669"/>
        <v>0</v>
      </c>
      <c r="U1575">
        <f t="shared" si="670"/>
        <v>0</v>
      </c>
      <c r="V1575">
        <f t="shared" si="671"/>
        <v>0</v>
      </c>
      <c r="W1575">
        <f t="shared" si="672"/>
        <v>0</v>
      </c>
      <c r="X1575">
        <f t="shared" si="673"/>
        <v>0</v>
      </c>
      <c r="Y1575" s="30">
        <f t="shared" si="676"/>
        <v>0</v>
      </c>
      <c r="Z1575" s="30">
        <f t="shared" si="677"/>
        <v>0</v>
      </c>
      <c r="AA1575" s="30">
        <f t="shared" si="678"/>
        <v>0</v>
      </c>
      <c r="AB1575" s="30">
        <f t="shared" si="679"/>
        <v>0</v>
      </c>
      <c r="AC1575" s="30">
        <f t="shared" si="680"/>
        <v>0</v>
      </c>
      <c r="AD1575" s="30">
        <f t="shared" si="681"/>
        <v>0</v>
      </c>
      <c r="AE1575" s="30">
        <f t="shared" si="682"/>
        <v>0</v>
      </c>
      <c r="AF1575" s="30">
        <f t="shared" si="683"/>
        <v>0</v>
      </c>
      <c r="AG1575" s="30">
        <f t="shared" si="684"/>
        <v>0</v>
      </c>
      <c r="AH1575" s="30">
        <f t="shared" si="685"/>
        <v>0</v>
      </c>
      <c r="AI1575" s="30">
        <f t="shared" si="686"/>
        <v>0</v>
      </c>
      <c r="AJ1575" s="30">
        <f t="shared" si="687"/>
        <v>0</v>
      </c>
    </row>
    <row r="1576" spans="1:36" ht="15.75" x14ac:dyDescent="0.25">
      <c r="A1576" s="42" t="str">
        <f t="shared" si="674"/>
        <v>ZERO</v>
      </c>
      <c r="B1576" s="42"/>
      <c r="C1576" s="56" t="s">
        <v>31</v>
      </c>
      <c r="D1576" s="11"/>
      <c r="E1576" s="45" t="s">
        <v>31</v>
      </c>
      <c r="F1576" s="46" t="str">
        <f>VLOOKUP(E1576,ISTRUZIONI!$A$10:$B$26,2)</f>
        <v>-</v>
      </c>
      <c r="G1576" s="10"/>
      <c r="H1576" s="57"/>
      <c r="I1576" s="57"/>
      <c r="J1576" s="29">
        <f t="shared" si="661"/>
        <v>0</v>
      </c>
      <c r="K1576" s="6" t="str">
        <f t="shared" si="675"/>
        <v>Compilare anagrafica</v>
      </c>
      <c r="L1576" s="5"/>
      <c r="M1576">
        <f t="shared" si="662"/>
        <v>0</v>
      </c>
      <c r="N1576">
        <f t="shared" si="663"/>
        <v>0</v>
      </c>
      <c r="O1576">
        <f t="shared" si="664"/>
        <v>0</v>
      </c>
      <c r="P1576">
        <f t="shared" si="665"/>
        <v>0</v>
      </c>
      <c r="Q1576">
        <f t="shared" si="666"/>
        <v>0</v>
      </c>
      <c r="R1576">
        <f t="shared" si="667"/>
        <v>0</v>
      </c>
      <c r="S1576">
        <f t="shared" si="668"/>
        <v>0</v>
      </c>
      <c r="T1576">
        <f t="shared" si="669"/>
        <v>0</v>
      </c>
      <c r="U1576">
        <f t="shared" si="670"/>
        <v>0</v>
      </c>
      <c r="V1576">
        <f t="shared" si="671"/>
        <v>0</v>
      </c>
      <c r="W1576">
        <f t="shared" si="672"/>
        <v>0</v>
      </c>
      <c r="X1576">
        <f t="shared" si="673"/>
        <v>0</v>
      </c>
      <c r="Y1576" s="30">
        <f t="shared" si="676"/>
        <v>0</v>
      </c>
      <c r="Z1576" s="30">
        <f t="shared" si="677"/>
        <v>0</v>
      </c>
      <c r="AA1576" s="30">
        <f t="shared" si="678"/>
        <v>0</v>
      </c>
      <c r="AB1576" s="30">
        <f t="shared" si="679"/>
        <v>0</v>
      </c>
      <c r="AC1576" s="30">
        <f t="shared" si="680"/>
        <v>0</v>
      </c>
      <c r="AD1576" s="30">
        <f t="shared" si="681"/>
        <v>0</v>
      </c>
      <c r="AE1576" s="30">
        <f t="shared" si="682"/>
        <v>0</v>
      </c>
      <c r="AF1576" s="30">
        <f t="shared" si="683"/>
        <v>0</v>
      </c>
      <c r="AG1576" s="30">
        <f t="shared" si="684"/>
        <v>0</v>
      </c>
      <c r="AH1576" s="30">
        <f t="shared" si="685"/>
        <v>0</v>
      </c>
      <c r="AI1576" s="30">
        <f t="shared" si="686"/>
        <v>0</v>
      </c>
      <c r="AJ1576" s="30">
        <f t="shared" si="687"/>
        <v>0</v>
      </c>
    </row>
    <row r="1577" spans="1:36" ht="15.75" x14ac:dyDescent="0.25">
      <c r="A1577" s="42" t="str">
        <f t="shared" si="674"/>
        <v>ZERO</v>
      </c>
      <c r="B1577" s="42"/>
      <c r="C1577" s="56" t="s">
        <v>31</v>
      </c>
      <c r="D1577" s="11"/>
      <c r="E1577" s="45" t="s">
        <v>31</v>
      </c>
      <c r="F1577" s="46" t="str">
        <f>VLOOKUP(E1577,ISTRUZIONI!$A$10:$B$26,2)</f>
        <v>-</v>
      </c>
      <c r="G1577" s="10"/>
      <c r="H1577" s="57"/>
      <c r="I1577" s="57"/>
      <c r="J1577" s="29">
        <f t="shared" si="661"/>
        <v>0</v>
      </c>
      <c r="K1577" s="6" t="str">
        <f t="shared" si="675"/>
        <v>Compilare anagrafica</v>
      </c>
      <c r="L1577" s="5"/>
      <c r="M1577">
        <f t="shared" si="662"/>
        <v>0</v>
      </c>
      <c r="N1577">
        <f t="shared" si="663"/>
        <v>0</v>
      </c>
      <c r="O1577">
        <f t="shared" si="664"/>
        <v>0</v>
      </c>
      <c r="P1577">
        <f t="shared" si="665"/>
        <v>0</v>
      </c>
      <c r="Q1577">
        <f t="shared" si="666"/>
        <v>0</v>
      </c>
      <c r="R1577">
        <f t="shared" si="667"/>
        <v>0</v>
      </c>
      <c r="S1577">
        <f t="shared" si="668"/>
        <v>0</v>
      </c>
      <c r="T1577">
        <f t="shared" si="669"/>
        <v>0</v>
      </c>
      <c r="U1577">
        <f t="shared" si="670"/>
        <v>0</v>
      </c>
      <c r="V1577">
        <f t="shared" si="671"/>
        <v>0</v>
      </c>
      <c r="W1577">
        <f t="shared" si="672"/>
        <v>0</v>
      </c>
      <c r="X1577">
        <f t="shared" si="673"/>
        <v>0</v>
      </c>
      <c r="Y1577" s="30">
        <f t="shared" si="676"/>
        <v>0</v>
      </c>
      <c r="Z1577" s="30">
        <f t="shared" si="677"/>
        <v>0</v>
      </c>
      <c r="AA1577" s="30">
        <f t="shared" si="678"/>
        <v>0</v>
      </c>
      <c r="AB1577" s="30">
        <f t="shared" si="679"/>
        <v>0</v>
      </c>
      <c r="AC1577" s="30">
        <f t="shared" si="680"/>
        <v>0</v>
      </c>
      <c r="AD1577" s="30">
        <f t="shared" si="681"/>
        <v>0</v>
      </c>
      <c r="AE1577" s="30">
        <f t="shared" si="682"/>
        <v>0</v>
      </c>
      <c r="AF1577" s="30">
        <f t="shared" si="683"/>
        <v>0</v>
      </c>
      <c r="AG1577" s="30">
        <f t="shared" si="684"/>
        <v>0</v>
      </c>
      <c r="AH1577" s="30">
        <f t="shared" si="685"/>
        <v>0</v>
      </c>
      <c r="AI1577" s="30">
        <f t="shared" si="686"/>
        <v>0</v>
      </c>
      <c r="AJ1577" s="30">
        <f t="shared" si="687"/>
        <v>0</v>
      </c>
    </row>
    <row r="1578" spans="1:36" ht="15.75" x14ac:dyDescent="0.25">
      <c r="A1578" s="42" t="str">
        <f t="shared" si="674"/>
        <v>ZERO</v>
      </c>
      <c r="B1578" s="42"/>
      <c r="C1578" s="56" t="s">
        <v>31</v>
      </c>
      <c r="D1578" s="11"/>
      <c r="E1578" s="45" t="s">
        <v>31</v>
      </c>
      <c r="F1578" s="46" t="str">
        <f>VLOOKUP(E1578,ISTRUZIONI!$A$10:$B$26,2)</f>
        <v>-</v>
      </c>
      <c r="G1578" s="10"/>
      <c r="H1578" s="57"/>
      <c r="I1578" s="57"/>
      <c r="J1578" s="29">
        <f t="shared" si="661"/>
        <v>0</v>
      </c>
      <c r="K1578" s="6" t="str">
        <f t="shared" si="675"/>
        <v>Compilare anagrafica</v>
      </c>
      <c r="L1578" s="5"/>
      <c r="M1578">
        <f t="shared" si="662"/>
        <v>0</v>
      </c>
      <c r="N1578">
        <f t="shared" si="663"/>
        <v>0</v>
      </c>
      <c r="O1578">
        <f t="shared" si="664"/>
        <v>0</v>
      </c>
      <c r="P1578">
        <f t="shared" si="665"/>
        <v>0</v>
      </c>
      <c r="Q1578">
        <f t="shared" si="666"/>
        <v>0</v>
      </c>
      <c r="R1578">
        <f t="shared" si="667"/>
        <v>0</v>
      </c>
      <c r="S1578">
        <f t="shared" si="668"/>
        <v>0</v>
      </c>
      <c r="T1578">
        <f t="shared" si="669"/>
        <v>0</v>
      </c>
      <c r="U1578">
        <f t="shared" si="670"/>
        <v>0</v>
      </c>
      <c r="V1578">
        <f t="shared" si="671"/>
        <v>0</v>
      </c>
      <c r="W1578">
        <f t="shared" si="672"/>
        <v>0</v>
      </c>
      <c r="X1578">
        <f t="shared" si="673"/>
        <v>0</v>
      </c>
      <c r="Y1578" s="30">
        <f t="shared" si="676"/>
        <v>0</v>
      </c>
      <c r="Z1578" s="30">
        <f t="shared" si="677"/>
        <v>0</v>
      </c>
      <c r="AA1578" s="30">
        <f t="shared" si="678"/>
        <v>0</v>
      </c>
      <c r="AB1578" s="30">
        <f t="shared" si="679"/>
        <v>0</v>
      </c>
      <c r="AC1578" s="30">
        <f t="shared" si="680"/>
        <v>0</v>
      </c>
      <c r="AD1578" s="30">
        <f t="shared" si="681"/>
        <v>0</v>
      </c>
      <c r="AE1578" s="30">
        <f t="shared" si="682"/>
        <v>0</v>
      </c>
      <c r="AF1578" s="30">
        <f t="shared" si="683"/>
        <v>0</v>
      </c>
      <c r="AG1578" s="30">
        <f t="shared" si="684"/>
        <v>0</v>
      </c>
      <c r="AH1578" s="30">
        <f t="shared" si="685"/>
        <v>0</v>
      </c>
      <c r="AI1578" s="30">
        <f t="shared" si="686"/>
        <v>0</v>
      </c>
      <c r="AJ1578" s="30">
        <f t="shared" si="687"/>
        <v>0</v>
      </c>
    </row>
    <row r="1579" spans="1:36" ht="15.75" x14ac:dyDescent="0.25">
      <c r="A1579" s="42" t="str">
        <f t="shared" si="674"/>
        <v>ZERO</v>
      </c>
      <c r="B1579" s="42"/>
      <c r="C1579" s="56" t="s">
        <v>31</v>
      </c>
      <c r="D1579" s="11"/>
      <c r="E1579" s="45" t="s">
        <v>31</v>
      </c>
      <c r="F1579" s="46" t="str">
        <f>VLOOKUP(E1579,ISTRUZIONI!$A$10:$B$26,2)</f>
        <v>-</v>
      </c>
      <c r="G1579" s="10"/>
      <c r="H1579" s="57"/>
      <c r="I1579" s="57"/>
      <c r="J1579" s="29">
        <f t="shared" si="661"/>
        <v>0</v>
      </c>
      <c r="K1579" s="6" t="str">
        <f t="shared" si="675"/>
        <v>Compilare anagrafica</v>
      </c>
      <c r="L1579" s="5"/>
      <c r="M1579">
        <f t="shared" si="662"/>
        <v>0</v>
      </c>
      <c r="N1579">
        <f t="shared" si="663"/>
        <v>0</v>
      </c>
      <c r="O1579">
        <f t="shared" si="664"/>
        <v>0</v>
      </c>
      <c r="P1579">
        <f t="shared" si="665"/>
        <v>0</v>
      </c>
      <c r="Q1579">
        <f t="shared" si="666"/>
        <v>0</v>
      </c>
      <c r="R1579">
        <f t="shared" si="667"/>
        <v>0</v>
      </c>
      <c r="S1579">
        <f t="shared" si="668"/>
        <v>0</v>
      </c>
      <c r="T1579">
        <f t="shared" si="669"/>
        <v>0</v>
      </c>
      <c r="U1579">
        <f t="shared" si="670"/>
        <v>0</v>
      </c>
      <c r="V1579">
        <f t="shared" si="671"/>
        <v>0</v>
      </c>
      <c r="W1579">
        <f t="shared" si="672"/>
        <v>0</v>
      </c>
      <c r="X1579">
        <f t="shared" si="673"/>
        <v>0</v>
      </c>
      <c r="Y1579" s="30">
        <f t="shared" si="676"/>
        <v>0</v>
      </c>
      <c r="Z1579" s="30">
        <f t="shared" si="677"/>
        <v>0</v>
      </c>
      <c r="AA1579" s="30">
        <f t="shared" si="678"/>
        <v>0</v>
      </c>
      <c r="AB1579" s="30">
        <f t="shared" si="679"/>
        <v>0</v>
      </c>
      <c r="AC1579" s="30">
        <f t="shared" si="680"/>
        <v>0</v>
      </c>
      <c r="AD1579" s="30">
        <f t="shared" si="681"/>
        <v>0</v>
      </c>
      <c r="AE1579" s="30">
        <f t="shared" si="682"/>
        <v>0</v>
      </c>
      <c r="AF1579" s="30">
        <f t="shared" si="683"/>
        <v>0</v>
      </c>
      <c r="AG1579" s="30">
        <f t="shared" si="684"/>
        <v>0</v>
      </c>
      <c r="AH1579" s="30">
        <f t="shared" si="685"/>
        <v>0</v>
      </c>
      <c r="AI1579" s="30">
        <f t="shared" si="686"/>
        <v>0</v>
      </c>
      <c r="AJ1579" s="30">
        <f t="shared" si="687"/>
        <v>0</v>
      </c>
    </row>
    <row r="1580" spans="1:36" ht="15.75" x14ac:dyDescent="0.25">
      <c r="A1580" s="42" t="str">
        <f t="shared" si="674"/>
        <v>ZERO</v>
      </c>
      <c r="B1580" s="42"/>
      <c r="C1580" s="56" t="s">
        <v>31</v>
      </c>
      <c r="D1580" s="11"/>
      <c r="E1580" s="45" t="s">
        <v>31</v>
      </c>
      <c r="F1580" s="46" t="str">
        <f>VLOOKUP(E1580,ISTRUZIONI!$A$10:$B$26,2)</f>
        <v>-</v>
      </c>
      <c r="G1580" s="10"/>
      <c r="H1580" s="57"/>
      <c r="I1580" s="57"/>
      <c r="J1580" s="29">
        <f t="shared" si="661"/>
        <v>0</v>
      </c>
      <c r="K1580" s="6" t="str">
        <f t="shared" si="675"/>
        <v>Compilare anagrafica</v>
      </c>
      <c r="L1580" s="5"/>
      <c r="M1580">
        <f t="shared" si="662"/>
        <v>0</v>
      </c>
      <c r="N1580">
        <f t="shared" si="663"/>
        <v>0</v>
      </c>
      <c r="O1580">
        <f t="shared" si="664"/>
        <v>0</v>
      </c>
      <c r="P1580">
        <f t="shared" si="665"/>
        <v>0</v>
      </c>
      <c r="Q1580">
        <f t="shared" si="666"/>
        <v>0</v>
      </c>
      <c r="R1580">
        <f t="shared" si="667"/>
        <v>0</v>
      </c>
      <c r="S1580">
        <f t="shared" si="668"/>
        <v>0</v>
      </c>
      <c r="T1580">
        <f t="shared" si="669"/>
        <v>0</v>
      </c>
      <c r="U1580">
        <f t="shared" si="670"/>
        <v>0</v>
      </c>
      <c r="V1580">
        <f t="shared" si="671"/>
        <v>0</v>
      </c>
      <c r="W1580">
        <f t="shared" si="672"/>
        <v>0</v>
      </c>
      <c r="X1580">
        <f t="shared" si="673"/>
        <v>0</v>
      </c>
      <c r="Y1580" s="30">
        <f t="shared" si="676"/>
        <v>0</v>
      </c>
      <c r="Z1580" s="30">
        <f t="shared" si="677"/>
        <v>0</v>
      </c>
      <c r="AA1580" s="30">
        <f t="shared" si="678"/>
        <v>0</v>
      </c>
      <c r="AB1580" s="30">
        <f t="shared" si="679"/>
        <v>0</v>
      </c>
      <c r="AC1580" s="30">
        <f t="shared" si="680"/>
        <v>0</v>
      </c>
      <c r="AD1580" s="30">
        <f t="shared" si="681"/>
        <v>0</v>
      </c>
      <c r="AE1580" s="30">
        <f t="shared" si="682"/>
        <v>0</v>
      </c>
      <c r="AF1580" s="30">
        <f t="shared" si="683"/>
        <v>0</v>
      </c>
      <c r="AG1580" s="30">
        <f t="shared" si="684"/>
        <v>0</v>
      </c>
      <c r="AH1580" s="30">
        <f t="shared" si="685"/>
        <v>0</v>
      </c>
      <c r="AI1580" s="30">
        <f t="shared" si="686"/>
        <v>0</v>
      </c>
      <c r="AJ1580" s="30">
        <f t="shared" si="687"/>
        <v>0</v>
      </c>
    </row>
    <row r="1581" spans="1:36" ht="15.75" x14ac:dyDescent="0.25">
      <c r="A1581" s="42" t="str">
        <f t="shared" si="674"/>
        <v>ZERO</v>
      </c>
      <c r="B1581" s="42"/>
      <c r="C1581" s="56" t="s">
        <v>31</v>
      </c>
      <c r="D1581" s="11"/>
      <c r="E1581" s="45" t="s">
        <v>31</v>
      </c>
      <c r="F1581" s="46" t="str">
        <f>VLOOKUP(E1581,ISTRUZIONI!$A$10:$B$26,2)</f>
        <v>-</v>
      </c>
      <c r="G1581" s="10"/>
      <c r="H1581" s="57"/>
      <c r="I1581" s="57"/>
      <c r="J1581" s="29">
        <f t="shared" si="661"/>
        <v>0</v>
      </c>
      <c r="K1581" s="6" t="str">
        <f t="shared" si="675"/>
        <v>Compilare anagrafica</v>
      </c>
      <c r="L1581" s="5"/>
      <c r="M1581">
        <f t="shared" si="662"/>
        <v>0</v>
      </c>
      <c r="N1581">
        <f t="shared" si="663"/>
        <v>0</v>
      </c>
      <c r="O1581">
        <f t="shared" si="664"/>
        <v>0</v>
      </c>
      <c r="P1581">
        <f t="shared" si="665"/>
        <v>0</v>
      </c>
      <c r="Q1581">
        <f t="shared" si="666"/>
        <v>0</v>
      </c>
      <c r="R1581">
        <f t="shared" si="667"/>
        <v>0</v>
      </c>
      <c r="S1581">
        <f t="shared" si="668"/>
        <v>0</v>
      </c>
      <c r="T1581">
        <f t="shared" si="669"/>
        <v>0</v>
      </c>
      <c r="U1581">
        <f t="shared" si="670"/>
        <v>0</v>
      </c>
      <c r="V1581">
        <f t="shared" si="671"/>
        <v>0</v>
      </c>
      <c r="W1581">
        <f t="shared" si="672"/>
        <v>0</v>
      </c>
      <c r="X1581">
        <f t="shared" si="673"/>
        <v>0</v>
      </c>
      <c r="Y1581" s="30">
        <f t="shared" si="676"/>
        <v>0</v>
      </c>
      <c r="Z1581" s="30">
        <f t="shared" si="677"/>
        <v>0</v>
      </c>
      <c r="AA1581" s="30">
        <f t="shared" si="678"/>
        <v>0</v>
      </c>
      <c r="AB1581" s="30">
        <f t="shared" si="679"/>
        <v>0</v>
      </c>
      <c r="AC1581" s="30">
        <f t="shared" si="680"/>
        <v>0</v>
      </c>
      <c r="AD1581" s="30">
        <f t="shared" si="681"/>
        <v>0</v>
      </c>
      <c r="AE1581" s="30">
        <f t="shared" si="682"/>
        <v>0</v>
      </c>
      <c r="AF1581" s="30">
        <f t="shared" si="683"/>
        <v>0</v>
      </c>
      <c r="AG1581" s="30">
        <f t="shared" si="684"/>
        <v>0</v>
      </c>
      <c r="AH1581" s="30">
        <f t="shared" si="685"/>
        <v>0</v>
      </c>
      <c r="AI1581" s="30">
        <f t="shared" si="686"/>
        <v>0</v>
      </c>
      <c r="AJ1581" s="30">
        <f t="shared" si="687"/>
        <v>0</v>
      </c>
    </row>
    <row r="1582" spans="1:36" ht="15.75" x14ac:dyDescent="0.25">
      <c r="A1582" s="42" t="str">
        <f t="shared" si="674"/>
        <v>ZERO</v>
      </c>
      <c r="B1582" s="42"/>
      <c r="C1582" s="56" t="s">
        <v>31</v>
      </c>
      <c r="D1582" s="11"/>
      <c r="E1582" s="45" t="s">
        <v>31</v>
      </c>
      <c r="F1582" s="46" t="str">
        <f>VLOOKUP(E1582,ISTRUZIONI!$A$10:$B$26,2)</f>
        <v>-</v>
      </c>
      <c r="G1582" s="10"/>
      <c r="H1582" s="57"/>
      <c r="I1582" s="57"/>
      <c r="J1582" s="29">
        <f t="shared" si="661"/>
        <v>0</v>
      </c>
      <c r="K1582" s="6" t="str">
        <f t="shared" si="675"/>
        <v>Compilare anagrafica</v>
      </c>
      <c r="L1582" s="5"/>
      <c r="M1582">
        <f t="shared" si="662"/>
        <v>0</v>
      </c>
      <c r="N1582">
        <f t="shared" si="663"/>
        <v>0</v>
      </c>
      <c r="O1582">
        <f t="shared" si="664"/>
        <v>0</v>
      </c>
      <c r="P1582">
        <f t="shared" si="665"/>
        <v>0</v>
      </c>
      <c r="Q1582">
        <f t="shared" si="666"/>
        <v>0</v>
      </c>
      <c r="R1582">
        <f t="shared" si="667"/>
        <v>0</v>
      </c>
      <c r="S1582">
        <f t="shared" si="668"/>
        <v>0</v>
      </c>
      <c r="T1582">
        <f t="shared" si="669"/>
        <v>0</v>
      </c>
      <c r="U1582">
        <f t="shared" si="670"/>
        <v>0</v>
      </c>
      <c r="V1582">
        <f t="shared" si="671"/>
        <v>0</v>
      </c>
      <c r="W1582">
        <f t="shared" si="672"/>
        <v>0</v>
      </c>
      <c r="X1582">
        <f t="shared" si="673"/>
        <v>0</v>
      </c>
      <c r="Y1582" s="30">
        <f t="shared" si="676"/>
        <v>0</v>
      </c>
      <c r="Z1582" s="30">
        <f t="shared" si="677"/>
        <v>0</v>
      </c>
      <c r="AA1582" s="30">
        <f t="shared" si="678"/>
        <v>0</v>
      </c>
      <c r="AB1582" s="30">
        <f t="shared" si="679"/>
        <v>0</v>
      </c>
      <c r="AC1582" s="30">
        <f t="shared" si="680"/>
        <v>0</v>
      </c>
      <c r="AD1582" s="30">
        <f t="shared" si="681"/>
        <v>0</v>
      </c>
      <c r="AE1582" s="30">
        <f t="shared" si="682"/>
        <v>0</v>
      </c>
      <c r="AF1582" s="30">
        <f t="shared" si="683"/>
        <v>0</v>
      </c>
      <c r="AG1582" s="30">
        <f t="shared" si="684"/>
        <v>0</v>
      </c>
      <c r="AH1582" s="30">
        <f t="shared" si="685"/>
        <v>0</v>
      </c>
      <c r="AI1582" s="30">
        <f t="shared" si="686"/>
        <v>0</v>
      </c>
      <c r="AJ1582" s="30">
        <f t="shared" si="687"/>
        <v>0</v>
      </c>
    </row>
    <row r="1583" spans="1:36" ht="15.75" x14ac:dyDescent="0.25">
      <c r="A1583" s="42" t="str">
        <f t="shared" si="674"/>
        <v>ZERO</v>
      </c>
      <c r="B1583" s="42"/>
      <c r="C1583" s="56" t="s">
        <v>31</v>
      </c>
      <c r="D1583" s="11"/>
      <c r="E1583" s="45" t="s">
        <v>31</v>
      </c>
      <c r="F1583" s="46" t="str">
        <f>VLOOKUP(E1583,ISTRUZIONI!$A$10:$B$26,2)</f>
        <v>-</v>
      </c>
      <c r="G1583" s="10"/>
      <c r="H1583" s="57"/>
      <c r="I1583" s="57"/>
      <c r="J1583" s="29">
        <f t="shared" si="661"/>
        <v>0</v>
      </c>
      <c r="K1583" s="6" t="str">
        <f t="shared" si="675"/>
        <v>Compilare anagrafica</v>
      </c>
      <c r="L1583" s="5"/>
      <c r="M1583">
        <f t="shared" si="662"/>
        <v>0</v>
      </c>
      <c r="N1583">
        <f t="shared" si="663"/>
        <v>0</v>
      </c>
      <c r="O1583">
        <f t="shared" si="664"/>
        <v>0</v>
      </c>
      <c r="P1583">
        <f t="shared" si="665"/>
        <v>0</v>
      </c>
      <c r="Q1583">
        <f t="shared" si="666"/>
        <v>0</v>
      </c>
      <c r="R1583">
        <f t="shared" si="667"/>
        <v>0</v>
      </c>
      <c r="S1583">
        <f t="shared" si="668"/>
        <v>0</v>
      </c>
      <c r="T1583">
        <f t="shared" si="669"/>
        <v>0</v>
      </c>
      <c r="U1583">
        <f t="shared" si="670"/>
        <v>0</v>
      </c>
      <c r="V1583">
        <f t="shared" si="671"/>
        <v>0</v>
      </c>
      <c r="W1583">
        <f t="shared" si="672"/>
        <v>0</v>
      </c>
      <c r="X1583">
        <f t="shared" si="673"/>
        <v>0</v>
      </c>
      <c r="Y1583" s="30">
        <f t="shared" si="676"/>
        <v>0</v>
      </c>
      <c r="Z1583" s="30">
        <f t="shared" si="677"/>
        <v>0</v>
      </c>
      <c r="AA1583" s="30">
        <f t="shared" si="678"/>
        <v>0</v>
      </c>
      <c r="AB1583" s="30">
        <f t="shared" si="679"/>
        <v>0</v>
      </c>
      <c r="AC1583" s="30">
        <f t="shared" si="680"/>
        <v>0</v>
      </c>
      <c r="AD1583" s="30">
        <f t="shared" si="681"/>
        <v>0</v>
      </c>
      <c r="AE1583" s="30">
        <f t="shared" si="682"/>
        <v>0</v>
      </c>
      <c r="AF1583" s="30">
        <f t="shared" si="683"/>
        <v>0</v>
      </c>
      <c r="AG1583" s="30">
        <f t="shared" si="684"/>
        <v>0</v>
      </c>
      <c r="AH1583" s="30">
        <f t="shared" si="685"/>
        <v>0</v>
      </c>
      <c r="AI1583" s="30">
        <f t="shared" si="686"/>
        <v>0</v>
      </c>
      <c r="AJ1583" s="30">
        <f t="shared" si="687"/>
        <v>0</v>
      </c>
    </row>
    <row r="1584" spans="1:36" ht="15.75" x14ac:dyDescent="0.25">
      <c r="A1584" s="42" t="str">
        <f t="shared" si="674"/>
        <v>ZERO</v>
      </c>
      <c r="B1584" s="42"/>
      <c r="C1584" s="56" t="s">
        <v>31</v>
      </c>
      <c r="D1584" s="11"/>
      <c r="E1584" s="45" t="s">
        <v>31</v>
      </c>
      <c r="F1584" s="46" t="str">
        <f>VLOOKUP(E1584,ISTRUZIONI!$A$10:$B$26,2)</f>
        <v>-</v>
      </c>
      <c r="G1584" s="10"/>
      <c r="H1584" s="57"/>
      <c r="I1584" s="57"/>
      <c r="J1584" s="29">
        <f t="shared" si="661"/>
        <v>0</v>
      </c>
      <c r="K1584" s="6" t="str">
        <f t="shared" si="675"/>
        <v>Compilare anagrafica</v>
      </c>
      <c r="L1584" s="5"/>
      <c r="M1584">
        <f t="shared" si="662"/>
        <v>0</v>
      </c>
      <c r="N1584">
        <f t="shared" si="663"/>
        <v>0</v>
      </c>
      <c r="O1584">
        <f t="shared" si="664"/>
        <v>0</v>
      </c>
      <c r="P1584">
        <f t="shared" si="665"/>
        <v>0</v>
      </c>
      <c r="Q1584">
        <f t="shared" si="666"/>
        <v>0</v>
      </c>
      <c r="R1584">
        <f t="shared" si="667"/>
        <v>0</v>
      </c>
      <c r="S1584">
        <f t="shared" si="668"/>
        <v>0</v>
      </c>
      <c r="T1584">
        <f t="shared" si="669"/>
        <v>0</v>
      </c>
      <c r="U1584">
        <f t="shared" si="670"/>
        <v>0</v>
      </c>
      <c r="V1584">
        <f t="shared" si="671"/>
        <v>0</v>
      </c>
      <c r="W1584">
        <f t="shared" si="672"/>
        <v>0</v>
      </c>
      <c r="X1584">
        <f t="shared" si="673"/>
        <v>0</v>
      </c>
      <c r="Y1584" s="30">
        <f t="shared" si="676"/>
        <v>0</v>
      </c>
      <c r="Z1584" s="30">
        <f t="shared" si="677"/>
        <v>0</v>
      </c>
      <c r="AA1584" s="30">
        <f t="shared" si="678"/>
        <v>0</v>
      </c>
      <c r="AB1584" s="30">
        <f t="shared" si="679"/>
        <v>0</v>
      </c>
      <c r="AC1584" s="30">
        <f t="shared" si="680"/>
        <v>0</v>
      </c>
      <c r="AD1584" s="30">
        <f t="shared" si="681"/>
        <v>0</v>
      </c>
      <c r="AE1584" s="30">
        <f t="shared" si="682"/>
        <v>0</v>
      </c>
      <c r="AF1584" s="30">
        <f t="shared" si="683"/>
        <v>0</v>
      </c>
      <c r="AG1584" s="30">
        <f t="shared" si="684"/>
        <v>0</v>
      </c>
      <c r="AH1584" s="30">
        <f t="shared" si="685"/>
        <v>0</v>
      </c>
      <c r="AI1584" s="30">
        <f t="shared" si="686"/>
        <v>0</v>
      </c>
      <c r="AJ1584" s="30">
        <f t="shared" si="687"/>
        <v>0</v>
      </c>
    </row>
    <row r="1585" spans="1:36" ht="15.75" x14ac:dyDescent="0.25">
      <c r="A1585" s="42" t="str">
        <f t="shared" si="674"/>
        <v>ZERO</v>
      </c>
      <c r="B1585" s="42"/>
      <c r="C1585" s="56" t="s">
        <v>31</v>
      </c>
      <c r="D1585" s="11"/>
      <c r="E1585" s="45" t="s">
        <v>31</v>
      </c>
      <c r="F1585" s="46" t="str">
        <f>VLOOKUP(E1585,ISTRUZIONI!$A$10:$B$26,2)</f>
        <v>-</v>
      </c>
      <c r="G1585" s="10"/>
      <c r="H1585" s="57"/>
      <c r="I1585" s="57"/>
      <c r="J1585" s="29">
        <f t="shared" si="661"/>
        <v>0</v>
      </c>
      <c r="K1585" s="6" t="str">
        <f t="shared" si="675"/>
        <v>Compilare anagrafica</v>
      </c>
      <c r="L1585" s="5"/>
      <c r="M1585">
        <f t="shared" si="662"/>
        <v>0</v>
      </c>
      <c r="N1585">
        <f t="shared" si="663"/>
        <v>0</v>
      </c>
      <c r="O1585">
        <f t="shared" si="664"/>
        <v>0</v>
      </c>
      <c r="P1585">
        <f t="shared" si="665"/>
        <v>0</v>
      </c>
      <c r="Q1585">
        <f t="shared" si="666"/>
        <v>0</v>
      </c>
      <c r="R1585">
        <f t="shared" si="667"/>
        <v>0</v>
      </c>
      <c r="S1585">
        <f t="shared" si="668"/>
        <v>0</v>
      </c>
      <c r="T1585">
        <f t="shared" si="669"/>
        <v>0</v>
      </c>
      <c r="U1585">
        <f t="shared" si="670"/>
        <v>0</v>
      </c>
      <c r="V1585">
        <f t="shared" si="671"/>
        <v>0</v>
      </c>
      <c r="W1585">
        <f t="shared" si="672"/>
        <v>0</v>
      </c>
      <c r="X1585">
        <f t="shared" si="673"/>
        <v>0</v>
      </c>
      <c r="Y1585" s="30">
        <f t="shared" si="676"/>
        <v>0</v>
      </c>
      <c r="Z1585" s="30">
        <f t="shared" si="677"/>
        <v>0</v>
      </c>
      <c r="AA1585" s="30">
        <f t="shared" si="678"/>
        <v>0</v>
      </c>
      <c r="AB1585" s="30">
        <f t="shared" si="679"/>
        <v>0</v>
      </c>
      <c r="AC1585" s="30">
        <f t="shared" si="680"/>
        <v>0</v>
      </c>
      <c r="AD1585" s="30">
        <f t="shared" si="681"/>
        <v>0</v>
      </c>
      <c r="AE1585" s="30">
        <f t="shared" si="682"/>
        <v>0</v>
      </c>
      <c r="AF1585" s="30">
        <f t="shared" si="683"/>
        <v>0</v>
      </c>
      <c r="AG1585" s="30">
        <f t="shared" si="684"/>
        <v>0</v>
      </c>
      <c r="AH1585" s="30">
        <f t="shared" si="685"/>
        <v>0</v>
      </c>
      <c r="AI1585" s="30">
        <f t="shared" si="686"/>
        <v>0</v>
      </c>
      <c r="AJ1585" s="30">
        <f t="shared" si="687"/>
        <v>0</v>
      </c>
    </row>
    <row r="1586" spans="1:36" ht="15.75" x14ac:dyDescent="0.25">
      <c r="A1586" s="42" t="str">
        <f t="shared" si="674"/>
        <v>ZERO</v>
      </c>
      <c r="B1586" s="42"/>
      <c r="C1586" s="56" t="s">
        <v>31</v>
      </c>
      <c r="D1586" s="11"/>
      <c r="E1586" s="45" t="s">
        <v>31</v>
      </c>
      <c r="F1586" s="46" t="str">
        <f>VLOOKUP(E1586,ISTRUZIONI!$A$10:$B$26,2)</f>
        <v>-</v>
      </c>
      <c r="G1586" s="10"/>
      <c r="H1586" s="57"/>
      <c r="I1586" s="57"/>
      <c r="J1586" s="29">
        <f t="shared" si="661"/>
        <v>0</v>
      </c>
      <c r="K1586" s="6" t="str">
        <f t="shared" si="675"/>
        <v>Compilare anagrafica</v>
      </c>
      <c r="L1586" s="5"/>
      <c r="M1586">
        <f t="shared" si="662"/>
        <v>0</v>
      </c>
      <c r="N1586">
        <f t="shared" si="663"/>
        <v>0</v>
      </c>
      <c r="O1586">
        <f t="shared" si="664"/>
        <v>0</v>
      </c>
      <c r="P1586">
        <f t="shared" si="665"/>
        <v>0</v>
      </c>
      <c r="Q1586">
        <f t="shared" si="666"/>
        <v>0</v>
      </c>
      <c r="R1586">
        <f t="shared" si="667"/>
        <v>0</v>
      </c>
      <c r="S1586">
        <f t="shared" si="668"/>
        <v>0</v>
      </c>
      <c r="T1586">
        <f t="shared" si="669"/>
        <v>0</v>
      </c>
      <c r="U1586">
        <f t="shared" si="670"/>
        <v>0</v>
      </c>
      <c r="V1586">
        <f t="shared" si="671"/>
        <v>0</v>
      </c>
      <c r="W1586">
        <f t="shared" si="672"/>
        <v>0</v>
      </c>
      <c r="X1586">
        <f t="shared" si="673"/>
        <v>0</v>
      </c>
      <c r="Y1586" s="30">
        <f t="shared" si="676"/>
        <v>0</v>
      </c>
      <c r="Z1586" s="30">
        <f t="shared" si="677"/>
        <v>0</v>
      </c>
      <c r="AA1586" s="30">
        <f t="shared" si="678"/>
        <v>0</v>
      </c>
      <c r="AB1586" s="30">
        <f t="shared" si="679"/>
        <v>0</v>
      </c>
      <c r="AC1586" s="30">
        <f t="shared" si="680"/>
        <v>0</v>
      </c>
      <c r="AD1586" s="30">
        <f t="shared" si="681"/>
        <v>0</v>
      </c>
      <c r="AE1586" s="30">
        <f t="shared" si="682"/>
        <v>0</v>
      </c>
      <c r="AF1586" s="30">
        <f t="shared" si="683"/>
        <v>0</v>
      </c>
      <c r="AG1586" s="30">
        <f t="shared" si="684"/>
        <v>0</v>
      </c>
      <c r="AH1586" s="30">
        <f t="shared" si="685"/>
        <v>0</v>
      </c>
      <c r="AI1586" s="30">
        <f t="shared" si="686"/>
        <v>0</v>
      </c>
      <c r="AJ1586" s="30">
        <f t="shared" si="687"/>
        <v>0</v>
      </c>
    </row>
    <row r="1587" spans="1:36" ht="15.75" x14ac:dyDescent="0.25">
      <c r="A1587" s="42" t="str">
        <f t="shared" si="674"/>
        <v>ZERO</v>
      </c>
      <c r="B1587" s="42"/>
      <c r="C1587" s="56" t="s">
        <v>31</v>
      </c>
      <c r="D1587" s="11"/>
      <c r="E1587" s="45" t="s">
        <v>31</v>
      </c>
      <c r="F1587" s="46" t="str">
        <f>VLOOKUP(E1587,ISTRUZIONI!$A$10:$B$26,2)</f>
        <v>-</v>
      </c>
      <c r="G1587" s="10"/>
      <c r="H1587" s="57"/>
      <c r="I1587" s="57"/>
      <c r="J1587" s="29">
        <f t="shared" si="661"/>
        <v>0</v>
      </c>
      <c r="K1587" s="6" t="str">
        <f t="shared" si="675"/>
        <v>Compilare anagrafica</v>
      </c>
      <c r="L1587" s="5"/>
      <c r="M1587">
        <f t="shared" si="662"/>
        <v>0</v>
      </c>
      <c r="N1587">
        <f t="shared" si="663"/>
        <v>0</v>
      </c>
      <c r="O1587">
        <f t="shared" si="664"/>
        <v>0</v>
      </c>
      <c r="P1587">
        <f t="shared" si="665"/>
        <v>0</v>
      </c>
      <c r="Q1587">
        <f t="shared" si="666"/>
        <v>0</v>
      </c>
      <c r="R1587">
        <f t="shared" si="667"/>
        <v>0</v>
      </c>
      <c r="S1587">
        <f t="shared" si="668"/>
        <v>0</v>
      </c>
      <c r="T1587">
        <f t="shared" si="669"/>
        <v>0</v>
      </c>
      <c r="U1587">
        <f t="shared" si="670"/>
        <v>0</v>
      </c>
      <c r="V1587">
        <f t="shared" si="671"/>
        <v>0</v>
      </c>
      <c r="W1587">
        <f t="shared" si="672"/>
        <v>0</v>
      </c>
      <c r="X1587">
        <f t="shared" si="673"/>
        <v>0</v>
      </c>
      <c r="Y1587" s="30">
        <f t="shared" si="676"/>
        <v>0</v>
      </c>
      <c r="Z1587" s="30">
        <f t="shared" si="677"/>
        <v>0</v>
      </c>
      <c r="AA1587" s="30">
        <f t="shared" si="678"/>
        <v>0</v>
      </c>
      <c r="AB1587" s="30">
        <f t="shared" si="679"/>
        <v>0</v>
      </c>
      <c r="AC1587" s="30">
        <f t="shared" si="680"/>
        <v>0</v>
      </c>
      <c r="AD1587" s="30">
        <f t="shared" si="681"/>
        <v>0</v>
      </c>
      <c r="AE1587" s="30">
        <f t="shared" si="682"/>
        <v>0</v>
      </c>
      <c r="AF1587" s="30">
        <f t="shared" si="683"/>
        <v>0</v>
      </c>
      <c r="AG1587" s="30">
        <f t="shared" si="684"/>
        <v>0</v>
      </c>
      <c r="AH1587" s="30">
        <f t="shared" si="685"/>
        <v>0</v>
      </c>
      <c r="AI1587" s="30">
        <f t="shared" si="686"/>
        <v>0</v>
      </c>
      <c r="AJ1587" s="30">
        <f t="shared" si="687"/>
        <v>0</v>
      </c>
    </row>
    <row r="1588" spans="1:36" ht="15.75" x14ac:dyDescent="0.25">
      <c r="A1588" s="42" t="str">
        <f t="shared" si="674"/>
        <v>ZERO</v>
      </c>
      <c r="B1588" s="42"/>
      <c r="C1588" s="56" t="s">
        <v>31</v>
      </c>
      <c r="D1588" s="11"/>
      <c r="E1588" s="45" t="s">
        <v>31</v>
      </c>
      <c r="F1588" s="46" t="str">
        <f>VLOOKUP(E1588,ISTRUZIONI!$A$10:$B$26,2)</f>
        <v>-</v>
      </c>
      <c r="G1588" s="10"/>
      <c r="H1588" s="57"/>
      <c r="I1588" s="57"/>
      <c r="J1588" s="29">
        <f t="shared" si="661"/>
        <v>0</v>
      </c>
      <c r="K1588" s="6" t="str">
        <f t="shared" si="675"/>
        <v>Compilare anagrafica</v>
      </c>
      <c r="L1588" s="5"/>
      <c r="M1588">
        <f t="shared" si="662"/>
        <v>0</v>
      </c>
      <c r="N1588">
        <f t="shared" si="663"/>
        <v>0</v>
      </c>
      <c r="O1588">
        <f t="shared" si="664"/>
        <v>0</v>
      </c>
      <c r="P1588">
        <f t="shared" si="665"/>
        <v>0</v>
      </c>
      <c r="Q1588">
        <f t="shared" si="666"/>
        <v>0</v>
      </c>
      <c r="R1588">
        <f t="shared" si="667"/>
        <v>0</v>
      </c>
      <c r="S1588">
        <f t="shared" si="668"/>
        <v>0</v>
      </c>
      <c r="T1588">
        <f t="shared" si="669"/>
        <v>0</v>
      </c>
      <c r="U1588">
        <f t="shared" si="670"/>
        <v>0</v>
      </c>
      <c r="V1588">
        <f t="shared" si="671"/>
        <v>0</v>
      </c>
      <c r="W1588">
        <f t="shared" si="672"/>
        <v>0</v>
      </c>
      <c r="X1588">
        <f t="shared" si="673"/>
        <v>0</v>
      </c>
      <c r="Y1588" s="30">
        <f t="shared" si="676"/>
        <v>0</v>
      </c>
      <c r="Z1588" s="30">
        <f t="shared" si="677"/>
        <v>0</v>
      </c>
      <c r="AA1588" s="30">
        <f t="shared" si="678"/>
        <v>0</v>
      </c>
      <c r="AB1588" s="30">
        <f t="shared" si="679"/>
        <v>0</v>
      </c>
      <c r="AC1588" s="30">
        <f t="shared" si="680"/>
        <v>0</v>
      </c>
      <c r="AD1588" s="30">
        <f t="shared" si="681"/>
        <v>0</v>
      </c>
      <c r="AE1588" s="30">
        <f t="shared" si="682"/>
        <v>0</v>
      </c>
      <c r="AF1588" s="30">
        <f t="shared" si="683"/>
        <v>0</v>
      </c>
      <c r="AG1588" s="30">
        <f t="shared" si="684"/>
        <v>0</v>
      </c>
      <c r="AH1588" s="30">
        <f t="shared" si="685"/>
        <v>0</v>
      </c>
      <c r="AI1588" s="30">
        <f t="shared" si="686"/>
        <v>0</v>
      </c>
      <c r="AJ1588" s="30">
        <f t="shared" si="687"/>
        <v>0</v>
      </c>
    </row>
    <row r="1589" spans="1:36" ht="15.75" x14ac:dyDescent="0.25">
      <c r="A1589" s="42" t="str">
        <f t="shared" si="674"/>
        <v>ZERO</v>
      </c>
      <c r="B1589" s="42"/>
      <c r="C1589" s="56" t="s">
        <v>31</v>
      </c>
      <c r="D1589" s="11"/>
      <c r="E1589" s="45" t="s">
        <v>31</v>
      </c>
      <c r="F1589" s="46" t="str">
        <f>VLOOKUP(E1589,ISTRUZIONI!$A$10:$B$26,2)</f>
        <v>-</v>
      </c>
      <c r="G1589" s="10"/>
      <c r="H1589" s="57"/>
      <c r="I1589" s="57"/>
      <c r="J1589" s="29">
        <f t="shared" si="661"/>
        <v>0</v>
      </c>
      <c r="K1589" s="6" t="str">
        <f t="shared" si="675"/>
        <v>Compilare anagrafica</v>
      </c>
      <c r="L1589" s="5"/>
      <c r="M1589">
        <f t="shared" si="662"/>
        <v>0</v>
      </c>
      <c r="N1589">
        <f t="shared" si="663"/>
        <v>0</v>
      </c>
      <c r="O1589">
        <f t="shared" si="664"/>
        <v>0</v>
      </c>
      <c r="P1589">
        <f t="shared" si="665"/>
        <v>0</v>
      </c>
      <c r="Q1589">
        <f t="shared" si="666"/>
        <v>0</v>
      </c>
      <c r="R1589">
        <f t="shared" si="667"/>
        <v>0</v>
      </c>
      <c r="S1589">
        <f t="shared" si="668"/>
        <v>0</v>
      </c>
      <c r="T1589">
        <f t="shared" si="669"/>
        <v>0</v>
      </c>
      <c r="U1589">
        <f t="shared" si="670"/>
        <v>0</v>
      </c>
      <c r="V1589">
        <f t="shared" si="671"/>
        <v>0</v>
      </c>
      <c r="W1589">
        <f t="shared" si="672"/>
        <v>0</v>
      </c>
      <c r="X1589">
        <f t="shared" si="673"/>
        <v>0</v>
      </c>
      <c r="Y1589" s="30">
        <f t="shared" si="676"/>
        <v>0</v>
      </c>
      <c r="Z1589" s="30">
        <f t="shared" si="677"/>
        <v>0</v>
      </c>
      <c r="AA1589" s="30">
        <f t="shared" si="678"/>
        <v>0</v>
      </c>
      <c r="AB1589" s="30">
        <f t="shared" si="679"/>
        <v>0</v>
      </c>
      <c r="AC1589" s="30">
        <f t="shared" si="680"/>
        <v>0</v>
      </c>
      <c r="AD1589" s="30">
        <f t="shared" si="681"/>
        <v>0</v>
      </c>
      <c r="AE1589" s="30">
        <f t="shared" si="682"/>
        <v>0</v>
      </c>
      <c r="AF1589" s="30">
        <f t="shared" si="683"/>
        <v>0</v>
      </c>
      <c r="AG1589" s="30">
        <f t="shared" si="684"/>
        <v>0</v>
      </c>
      <c r="AH1589" s="30">
        <f t="shared" si="685"/>
        <v>0</v>
      </c>
      <c r="AI1589" s="30">
        <f t="shared" si="686"/>
        <v>0</v>
      </c>
      <c r="AJ1589" s="30">
        <f t="shared" si="687"/>
        <v>0</v>
      </c>
    </row>
    <row r="1590" spans="1:36" ht="15.75" x14ac:dyDescent="0.25">
      <c r="A1590" s="42" t="str">
        <f t="shared" si="674"/>
        <v>ZERO</v>
      </c>
      <c r="B1590" s="42"/>
      <c r="C1590" s="56" t="s">
        <v>31</v>
      </c>
      <c r="D1590" s="11"/>
      <c r="E1590" s="45" t="s">
        <v>31</v>
      </c>
      <c r="F1590" s="46" t="str">
        <f>VLOOKUP(E1590,ISTRUZIONI!$A$10:$B$26,2)</f>
        <v>-</v>
      </c>
      <c r="G1590" s="10"/>
      <c r="H1590" s="57"/>
      <c r="I1590" s="57"/>
      <c r="J1590" s="29">
        <f t="shared" si="661"/>
        <v>0</v>
      </c>
      <c r="K1590" s="6" t="str">
        <f t="shared" si="675"/>
        <v>Compilare anagrafica</v>
      </c>
      <c r="L1590" s="5"/>
      <c r="M1590">
        <f t="shared" si="662"/>
        <v>0</v>
      </c>
      <c r="N1590">
        <f t="shared" si="663"/>
        <v>0</v>
      </c>
      <c r="O1590">
        <f t="shared" si="664"/>
        <v>0</v>
      </c>
      <c r="P1590">
        <f t="shared" si="665"/>
        <v>0</v>
      </c>
      <c r="Q1590">
        <f t="shared" si="666"/>
        <v>0</v>
      </c>
      <c r="R1590">
        <f t="shared" si="667"/>
        <v>0</v>
      </c>
      <c r="S1590">
        <f t="shared" si="668"/>
        <v>0</v>
      </c>
      <c r="T1590">
        <f t="shared" si="669"/>
        <v>0</v>
      </c>
      <c r="U1590">
        <f t="shared" si="670"/>
        <v>0</v>
      </c>
      <c r="V1590">
        <f t="shared" si="671"/>
        <v>0</v>
      </c>
      <c r="W1590">
        <f t="shared" si="672"/>
        <v>0</v>
      </c>
      <c r="X1590">
        <f t="shared" si="673"/>
        <v>0</v>
      </c>
      <c r="Y1590" s="30">
        <f t="shared" si="676"/>
        <v>0</v>
      </c>
      <c r="Z1590" s="30">
        <f t="shared" si="677"/>
        <v>0</v>
      </c>
      <c r="AA1590" s="30">
        <f t="shared" si="678"/>
        <v>0</v>
      </c>
      <c r="AB1590" s="30">
        <f t="shared" si="679"/>
        <v>0</v>
      </c>
      <c r="AC1590" s="30">
        <f t="shared" si="680"/>
        <v>0</v>
      </c>
      <c r="AD1590" s="30">
        <f t="shared" si="681"/>
        <v>0</v>
      </c>
      <c r="AE1590" s="30">
        <f t="shared" si="682"/>
        <v>0</v>
      </c>
      <c r="AF1590" s="30">
        <f t="shared" si="683"/>
        <v>0</v>
      </c>
      <c r="AG1590" s="30">
        <f t="shared" si="684"/>
        <v>0</v>
      </c>
      <c r="AH1590" s="30">
        <f t="shared" si="685"/>
        <v>0</v>
      </c>
      <c r="AI1590" s="30">
        <f t="shared" si="686"/>
        <v>0</v>
      </c>
      <c r="AJ1590" s="30">
        <f t="shared" si="687"/>
        <v>0</v>
      </c>
    </row>
    <row r="1591" spans="1:36" ht="15.75" x14ac:dyDescent="0.25">
      <c r="A1591" s="42" t="str">
        <f t="shared" si="674"/>
        <v>ZERO</v>
      </c>
      <c r="B1591" s="42"/>
      <c r="C1591" s="56" t="s">
        <v>31</v>
      </c>
      <c r="D1591" s="11"/>
      <c r="E1591" s="45" t="s">
        <v>31</v>
      </c>
      <c r="F1591" s="46" t="str">
        <f>VLOOKUP(E1591,ISTRUZIONI!$A$10:$B$26,2)</f>
        <v>-</v>
      </c>
      <c r="G1591" s="10"/>
      <c r="H1591" s="57"/>
      <c r="I1591" s="57"/>
      <c r="J1591" s="29">
        <f t="shared" si="661"/>
        <v>0</v>
      </c>
      <c r="K1591" s="6" t="str">
        <f t="shared" si="675"/>
        <v>Compilare anagrafica</v>
      </c>
      <c r="L1591" s="5"/>
      <c r="M1591">
        <f t="shared" si="662"/>
        <v>0</v>
      </c>
      <c r="N1591">
        <f t="shared" si="663"/>
        <v>0</v>
      </c>
      <c r="O1591">
        <f t="shared" si="664"/>
        <v>0</v>
      </c>
      <c r="P1591">
        <f t="shared" si="665"/>
        <v>0</v>
      </c>
      <c r="Q1591">
        <f t="shared" si="666"/>
        <v>0</v>
      </c>
      <c r="R1591">
        <f t="shared" si="667"/>
        <v>0</v>
      </c>
      <c r="S1591">
        <f t="shared" si="668"/>
        <v>0</v>
      </c>
      <c r="T1591">
        <f t="shared" si="669"/>
        <v>0</v>
      </c>
      <c r="U1591">
        <f t="shared" si="670"/>
        <v>0</v>
      </c>
      <c r="V1591">
        <f t="shared" si="671"/>
        <v>0</v>
      </c>
      <c r="W1591">
        <f t="shared" si="672"/>
        <v>0</v>
      </c>
      <c r="X1591">
        <f t="shared" si="673"/>
        <v>0</v>
      </c>
      <c r="Y1591" s="30">
        <f t="shared" si="676"/>
        <v>0</v>
      </c>
      <c r="Z1591" s="30">
        <f t="shared" si="677"/>
        <v>0</v>
      </c>
      <c r="AA1591" s="30">
        <f t="shared" si="678"/>
        <v>0</v>
      </c>
      <c r="AB1591" s="30">
        <f t="shared" si="679"/>
        <v>0</v>
      </c>
      <c r="AC1591" s="30">
        <f t="shared" si="680"/>
        <v>0</v>
      </c>
      <c r="AD1591" s="30">
        <f t="shared" si="681"/>
        <v>0</v>
      </c>
      <c r="AE1591" s="30">
        <f t="shared" si="682"/>
        <v>0</v>
      </c>
      <c r="AF1591" s="30">
        <f t="shared" si="683"/>
        <v>0</v>
      </c>
      <c r="AG1591" s="30">
        <f t="shared" si="684"/>
        <v>0</v>
      </c>
      <c r="AH1591" s="30">
        <f t="shared" si="685"/>
        <v>0</v>
      </c>
      <c r="AI1591" s="30">
        <f t="shared" si="686"/>
        <v>0</v>
      </c>
      <c r="AJ1591" s="30">
        <f t="shared" si="687"/>
        <v>0</v>
      </c>
    </row>
    <row r="1592" spans="1:36" ht="15.75" x14ac:dyDescent="0.25">
      <c r="A1592" s="42" t="str">
        <f t="shared" si="674"/>
        <v>ZERO</v>
      </c>
      <c r="B1592" s="42"/>
      <c r="C1592" s="56" t="s">
        <v>31</v>
      </c>
      <c r="D1592" s="11"/>
      <c r="E1592" s="45" t="s">
        <v>31</v>
      </c>
      <c r="F1592" s="46" t="str">
        <f>VLOOKUP(E1592,ISTRUZIONI!$A$10:$B$26,2)</f>
        <v>-</v>
      </c>
      <c r="G1592" s="10"/>
      <c r="H1592" s="57"/>
      <c r="I1592" s="57"/>
      <c r="J1592" s="29">
        <f t="shared" si="661"/>
        <v>0</v>
      </c>
      <c r="K1592" s="6" t="str">
        <f t="shared" si="675"/>
        <v>Compilare anagrafica</v>
      </c>
      <c r="L1592" s="5"/>
      <c r="M1592">
        <f t="shared" si="662"/>
        <v>0</v>
      </c>
      <c r="N1592">
        <f t="shared" si="663"/>
        <v>0</v>
      </c>
      <c r="O1592">
        <f t="shared" si="664"/>
        <v>0</v>
      </c>
      <c r="P1592">
        <f t="shared" si="665"/>
        <v>0</v>
      </c>
      <c r="Q1592">
        <f t="shared" si="666"/>
        <v>0</v>
      </c>
      <c r="R1592">
        <f t="shared" si="667"/>
        <v>0</v>
      </c>
      <c r="S1592">
        <f t="shared" si="668"/>
        <v>0</v>
      </c>
      <c r="T1592">
        <f t="shared" si="669"/>
        <v>0</v>
      </c>
      <c r="U1592">
        <f t="shared" si="670"/>
        <v>0</v>
      </c>
      <c r="V1592">
        <f t="shared" si="671"/>
        <v>0</v>
      </c>
      <c r="W1592">
        <f t="shared" si="672"/>
        <v>0</v>
      </c>
      <c r="X1592">
        <f t="shared" si="673"/>
        <v>0</v>
      </c>
      <c r="Y1592" s="30">
        <f t="shared" si="676"/>
        <v>0</v>
      </c>
      <c r="Z1592" s="30">
        <f t="shared" si="677"/>
        <v>0</v>
      </c>
      <c r="AA1592" s="30">
        <f t="shared" si="678"/>
        <v>0</v>
      </c>
      <c r="AB1592" s="30">
        <f t="shared" si="679"/>
        <v>0</v>
      </c>
      <c r="AC1592" s="30">
        <f t="shared" si="680"/>
        <v>0</v>
      </c>
      <c r="AD1592" s="30">
        <f t="shared" si="681"/>
        <v>0</v>
      </c>
      <c r="AE1592" s="30">
        <f t="shared" si="682"/>
        <v>0</v>
      </c>
      <c r="AF1592" s="30">
        <f t="shared" si="683"/>
        <v>0</v>
      </c>
      <c r="AG1592" s="30">
        <f t="shared" si="684"/>
        <v>0</v>
      </c>
      <c r="AH1592" s="30">
        <f t="shared" si="685"/>
        <v>0</v>
      </c>
      <c r="AI1592" s="30">
        <f t="shared" si="686"/>
        <v>0</v>
      </c>
      <c r="AJ1592" s="30">
        <f t="shared" si="687"/>
        <v>0</v>
      </c>
    </row>
    <row r="1593" spans="1:36" ht="15.75" x14ac:dyDescent="0.25">
      <c r="A1593" s="42" t="str">
        <f t="shared" si="674"/>
        <v>ZERO</v>
      </c>
      <c r="B1593" s="42"/>
      <c r="C1593" s="56" t="s">
        <v>31</v>
      </c>
      <c r="D1593" s="11"/>
      <c r="E1593" s="45" t="s">
        <v>31</v>
      </c>
      <c r="F1593" s="46" t="str">
        <f>VLOOKUP(E1593,ISTRUZIONI!$A$10:$B$26,2)</f>
        <v>-</v>
      </c>
      <c r="G1593" s="10"/>
      <c r="H1593" s="57"/>
      <c r="I1593" s="57"/>
      <c r="J1593" s="29">
        <f t="shared" si="661"/>
        <v>0</v>
      </c>
      <c r="K1593" s="6" t="str">
        <f t="shared" si="675"/>
        <v>Compilare anagrafica</v>
      </c>
      <c r="L1593" s="5"/>
      <c r="M1593">
        <f t="shared" si="662"/>
        <v>0</v>
      </c>
      <c r="N1593">
        <f t="shared" si="663"/>
        <v>0</v>
      </c>
      <c r="O1593">
        <f t="shared" si="664"/>
        <v>0</v>
      </c>
      <c r="P1593">
        <f t="shared" si="665"/>
        <v>0</v>
      </c>
      <c r="Q1593">
        <f t="shared" si="666"/>
        <v>0</v>
      </c>
      <c r="R1593">
        <f t="shared" si="667"/>
        <v>0</v>
      </c>
      <c r="S1593">
        <f t="shared" si="668"/>
        <v>0</v>
      </c>
      <c r="T1593">
        <f t="shared" si="669"/>
        <v>0</v>
      </c>
      <c r="U1593">
        <f t="shared" si="670"/>
        <v>0</v>
      </c>
      <c r="V1593">
        <f t="shared" si="671"/>
        <v>0</v>
      </c>
      <c r="W1593">
        <f t="shared" si="672"/>
        <v>0</v>
      </c>
      <c r="X1593">
        <f t="shared" si="673"/>
        <v>0</v>
      </c>
      <c r="Y1593" s="30">
        <f t="shared" si="676"/>
        <v>0</v>
      </c>
      <c r="Z1593" s="30">
        <f t="shared" si="677"/>
        <v>0</v>
      </c>
      <c r="AA1593" s="30">
        <f t="shared" si="678"/>
        <v>0</v>
      </c>
      <c r="AB1593" s="30">
        <f t="shared" si="679"/>
        <v>0</v>
      </c>
      <c r="AC1593" s="30">
        <f t="shared" si="680"/>
        <v>0</v>
      </c>
      <c r="AD1593" s="30">
        <f t="shared" si="681"/>
        <v>0</v>
      </c>
      <c r="AE1593" s="30">
        <f t="shared" si="682"/>
        <v>0</v>
      </c>
      <c r="AF1593" s="30">
        <f t="shared" si="683"/>
        <v>0</v>
      </c>
      <c r="AG1593" s="30">
        <f t="shared" si="684"/>
        <v>0</v>
      </c>
      <c r="AH1593" s="30">
        <f t="shared" si="685"/>
        <v>0</v>
      </c>
      <c r="AI1593" s="30">
        <f t="shared" si="686"/>
        <v>0</v>
      </c>
      <c r="AJ1593" s="30">
        <f t="shared" si="687"/>
        <v>0</v>
      </c>
    </row>
    <row r="1594" spans="1:36" ht="15.75" x14ac:dyDescent="0.25">
      <c r="A1594" s="42" t="str">
        <f t="shared" si="674"/>
        <v>ZERO</v>
      </c>
      <c r="B1594" s="42"/>
      <c r="C1594" s="56" t="s">
        <v>31</v>
      </c>
      <c r="D1594" s="11"/>
      <c r="E1594" s="45" t="s">
        <v>31</v>
      </c>
      <c r="F1594" s="46" t="str">
        <f>VLOOKUP(E1594,ISTRUZIONI!$A$10:$B$26,2)</f>
        <v>-</v>
      </c>
      <c r="G1594" s="10"/>
      <c r="H1594" s="57"/>
      <c r="I1594" s="57"/>
      <c r="J1594" s="29">
        <f t="shared" si="661"/>
        <v>0</v>
      </c>
      <c r="K1594" s="6" t="str">
        <f t="shared" si="675"/>
        <v>Compilare anagrafica</v>
      </c>
      <c r="L1594" s="5"/>
      <c r="M1594">
        <f t="shared" si="662"/>
        <v>0</v>
      </c>
      <c r="N1594">
        <f t="shared" si="663"/>
        <v>0</v>
      </c>
      <c r="O1594">
        <f t="shared" si="664"/>
        <v>0</v>
      </c>
      <c r="P1594">
        <f t="shared" si="665"/>
        <v>0</v>
      </c>
      <c r="Q1594">
        <f t="shared" si="666"/>
        <v>0</v>
      </c>
      <c r="R1594">
        <f t="shared" si="667"/>
        <v>0</v>
      </c>
      <c r="S1594">
        <f t="shared" si="668"/>
        <v>0</v>
      </c>
      <c r="T1594">
        <f t="shared" si="669"/>
        <v>0</v>
      </c>
      <c r="U1594">
        <f t="shared" si="670"/>
        <v>0</v>
      </c>
      <c r="V1594">
        <f t="shared" si="671"/>
        <v>0</v>
      </c>
      <c r="W1594">
        <f t="shared" si="672"/>
        <v>0</v>
      </c>
      <c r="X1594">
        <f t="shared" si="673"/>
        <v>0</v>
      </c>
      <c r="Y1594" s="30">
        <f t="shared" si="676"/>
        <v>0</v>
      </c>
      <c r="Z1594" s="30">
        <f t="shared" si="677"/>
        <v>0</v>
      </c>
      <c r="AA1594" s="30">
        <f t="shared" si="678"/>
        <v>0</v>
      </c>
      <c r="AB1594" s="30">
        <f t="shared" si="679"/>
        <v>0</v>
      </c>
      <c r="AC1594" s="30">
        <f t="shared" si="680"/>
        <v>0</v>
      </c>
      <c r="AD1594" s="30">
        <f t="shared" si="681"/>
        <v>0</v>
      </c>
      <c r="AE1594" s="30">
        <f t="shared" si="682"/>
        <v>0</v>
      </c>
      <c r="AF1594" s="30">
        <f t="shared" si="683"/>
        <v>0</v>
      </c>
      <c r="AG1594" s="30">
        <f t="shared" si="684"/>
        <v>0</v>
      </c>
      <c r="AH1594" s="30">
        <f t="shared" si="685"/>
        <v>0</v>
      </c>
      <c r="AI1594" s="30">
        <f t="shared" si="686"/>
        <v>0</v>
      </c>
      <c r="AJ1594" s="30">
        <f t="shared" si="687"/>
        <v>0</v>
      </c>
    </row>
    <row r="1595" spans="1:36" ht="15.75" x14ac:dyDescent="0.25">
      <c r="A1595" s="42" t="str">
        <f t="shared" si="674"/>
        <v>ZERO</v>
      </c>
      <c r="B1595" s="42"/>
      <c r="C1595" s="56" t="s">
        <v>31</v>
      </c>
      <c r="D1595" s="11"/>
      <c r="E1595" s="45" t="s">
        <v>31</v>
      </c>
      <c r="F1595" s="46" t="str">
        <f>VLOOKUP(E1595,ISTRUZIONI!$A$10:$B$26,2)</f>
        <v>-</v>
      </c>
      <c r="G1595" s="10"/>
      <c r="H1595" s="57"/>
      <c r="I1595" s="57"/>
      <c r="J1595" s="29">
        <f t="shared" si="661"/>
        <v>0</v>
      </c>
      <c r="K1595" s="6" t="str">
        <f t="shared" si="675"/>
        <v>Compilare anagrafica</v>
      </c>
      <c r="L1595" s="5"/>
      <c r="M1595">
        <f t="shared" si="662"/>
        <v>0</v>
      </c>
      <c r="N1595">
        <f t="shared" si="663"/>
        <v>0</v>
      </c>
      <c r="O1595">
        <f t="shared" si="664"/>
        <v>0</v>
      </c>
      <c r="P1595">
        <f t="shared" si="665"/>
        <v>0</v>
      </c>
      <c r="Q1595">
        <f t="shared" si="666"/>
        <v>0</v>
      </c>
      <c r="R1595">
        <f t="shared" si="667"/>
        <v>0</v>
      </c>
      <c r="S1595">
        <f t="shared" si="668"/>
        <v>0</v>
      </c>
      <c r="T1595">
        <f t="shared" si="669"/>
        <v>0</v>
      </c>
      <c r="U1595">
        <f t="shared" si="670"/>
        <v>0</v>
      </c>
      <c r="V1595">
        <f t="shared" si="671"/>
        <v>0</v>
      </c>
      <c r="W1595">
        <f t="shared" si="672"/>
        <v>0</v>
      </c>
      <c r="X1595">
        <f t="shared" si="673"/>
        <v>0</v>
      </c>
      <c r="Y1595" s="30">
        <f t="shared" si="676"/>
        <v>0</v>
      </c>
      <c r="Z1595" s="30">
        <f t="shared" si="677"/>
        <v>0</v>
      </c>
      <c r="AA1595" s="30">
        <f t="shared" si="678"/>
        <v>0</v>
      </c>
      <c r="AB1595" s="30">
        <f t="shared" si="679"/>
        <v>0</v>
      </c>
      <c r="AC1595" s="30">
        <f t="shared" si="680"/>
        <v>0</v>
      </c>
      <c r="AD1595" s="30">
        <f t="shared" si="681"/>
        <v>0</v>
      </c>
      <c r="AE1595" s="30">
        <f t="shared" si="682"/>
        <v>0</v>
      </c>
      <c r="AF1595" s="30">
        <f t="shared" si="683"/>
        <v>0</v>
      </c>
      <c r="AG1595" s="30">
        <f t="shared" si="684"/>
        <v>0</v>
      </c>
      <c r="AH1595" s="30">
        <f t="shared" si="685"/>
        <v>0</v>
      </c>
      <c r="AI1595" s="30">
        <f t="shared" si="686"/>
        <v>0</v>
      </c>
      <c r="AJ1595" s="30">
        <f t="shared" si="687"/>
        <v>0</v>
      </c>
    </row>
    <row r="1596" spans="1:36" ht="15.75" x14ac:dyDescent="0.25">
      <c r="A1596" s="42" t="str">
        <f t="shared" si="674"/>
        <v>ZERO</v>
      </c>
      <c r="B1596" s="42"/>
      <c r="C1596" s="56" t="s">
        <v>31</v>
      </c>
      <c r="D1596" s="11"/>
      <c r="E1596" s="45" t="s">
        <v>31</v>
      </c>
      <c r="F1596" s="46" t="str">
        <f>VLOOKUP(E1596,ISTRUZIONI!$A$10:$B$26,2)</f>
        <v>-</v>
      </c>
      <c r="G1596" s="10"/>
      <c r="H1596" s="57"/>
      <c r="I1596" s="57"/>
      <c r="J1596" s="29">
        <f t="shared" si="661"/>
        <v>0</v>
      </c>
      <c r="K1596" s="6" t="str">
        <f t="shared" si="675"/>
        <v>Compilare anagrafica</v>
      </c>
      <c r="L1596" s="5"/>
      <c r="M1596">
        <f t="shared" si="662"/>
        <v>0</v>
      </c>
      <c r="N1596">
        <f t="shared" si="663"/>
        <v>0</v>
      </c>
      <c r="O1596">
        <f t="shared" si="664"/>
        <v>0</v>
      </c>
      <c r="P1596">
        <f t="shared" si="665"/>
        <v>0</v>
      </c>
      <c r="Q1596">
        <f t="shared" si="666"/>
        <v>0</v>
      </c>
      <c r="R1596">
        <f t="shared" si="667"/>
        <v>0</v>
      </c>
      <c r="S1596">
        <f t="shared" si="668"/>
        <v>0</v>
      </c>
      <c r="T1596">
        <f t="shared" si="669"/>
        <v>0</v>
      </c>
      <c r="U1596">
        <f t="shared" si="670"/>
        <v>0</v>
      </c>
      <c r="V1596">
        <f t="shared" si="671"/>
        <v>0</v>
      </c>
      <c r="W1596">
        <f t="shared" si="672"/>
        <v>0</v>
      </c>
      <c r="X1596">
        <f t="shared" si="673"/>
        <v>0</v>
      </c>
      <c r="Y1596" s="30">
        <f t="shared" si="676"/>
        <v>0</v>
      </c>
      <c r="Z1596" s="30">
        <f t="shared" si="677"/>
        <v>0</v>
      </c>
      <c r="AA1596" s="30">
        <f t="shared" si="678"/>
        <v>0</v>
      </c>
      <c r="AB1596" s="30">
        <f t="shared" si="679"/>
        <v>0</v>
      </c>
      <c r="AC1596" s="30">
        <f t="shared" si="680"/>
        <v>0</v>
      </c>
      <c r="AD1596" s="30">
        <f t="shared" si="681"/>
        <v>0</v>
      </c>
      <c r="AE1596" s="30">
        <f t="shared" si="682"/>
        <v>0</v>
      </c>
      <c r="AF1596" s="30">
        <f t="shared" si="683"/>
        <v>0</v>
      </c>
      <c r="AG1596" s="30">
        <f t="shared" si="684"/>
        <v>0</v>
      </c>
      <c r="AH1596" s="30">
        <f t="shared" si="685"/>
        <v>0</v>
      </c>
      <c r="AI1596" s="30">
        <f t="shared" si="686"/>
        <v>0</v>
      </c>
      <c r="AJ1596" s="30">
        <f t="shared" si="687"/>
        <v>0</v>
      </c>
    </row>
    <row r="1597" spans="1:36" ht="15.75" x14ac:dyDescent="0.25">
      <c r="A1597" s="42" t="str">
        <f t="shared" si="674"/>
        <v>ZERO</v>
      </c>
      <c r="B1597" s="42"/>
      <c r="C1597" s="56" t="s">
        <v>31</v>
      </c>
      <c r="D1597" s="11"/>
      <c r="E1597" s="45" t="s">
        <v>31</v>
      </c>
      <c r="F1597" s="46" t="str">
        <f>VLOOKUP(E1597,ISTRUZIONI!$A$10:$B$26,2)</f>
        <v>-</v>
      </c>
      <c r="G1597" s="10"/>
      <c r="H1597" s="57"/>
      <c r="I1597" s="57"/>
      <c r="J1597" s="29">
        <f t="shared" si="661"/>
        <v>0</v>
      </c>
      <c r="K1597" s="6" t="str">
        <f t="shared" si="675"/>
        <v>Compilare anagrafica</v>
      </c>
      <c r="L1597" s="5"/>
      <c r="M1597">
        <f t="shared" si="662"/>
        <v>0</v>
      </c>
      <c r="N1597">
        <f t="shared" si="663"/>
        <v>0</v>
      </c>
      <c r="O1597">
        <f t="shared" si="664"/>
        <v>0</v>
      </c>
      <c r="P1597">
        <f t="shared" si="665"/>
        <v>0</v>
      </c>
      <c r="Q1597">
        <f t="shared" si="666"/>
        <v>0</v>
      </c>
      <c r="R1597">
        <f t="shared" si="667"/>
        <v>0</v>
      </c>
      <c r="S1597">
        <f t="shared" si="668"/>
        <v>0</v>
      </c>
      <c r="T1597">
        <f t="shared" si="669"/>
        <v>0</v>
      </c>
      <c r="U1597">
        <f t="shared" si="670"/>
        <v>0</v>
      </c>
      <c r="V1597">
        <f t="shared" si="671"/>
        <v>0</v>
      </c>
      <c r="W1597">
        <f t="shared" si="672"/>
        <v>0</v>
      </c>
      <c r="X1597">
        <f t="shared" si="673"/>
        <v>0</v>
      </c>
      <c r="Y1597" s="30">
        <f t="shared" si="676"/>
        <v>0</v>
      </c>
      <c r="Z1597" s="30">
        <f t="shared" si="677"/>
        <v>0</v>
      </c>
      <c r="AA1597" s="30">
        <f t="shared" si="678"/>
        <v>0</v>
      </c>
      <c r="AB1597" s="30">
        <f t="shared" si="679"/>
        <v>0</v>
      </c>
      <c r="AC1597" s="30">
        <f t="shared" si="680"/>
        <v>0</v>
      </c>
      <c r="AD1597" s="30">
        <f t="shared" si="681"/>
        <v>0</v>
      </c>
      <c r="AE1597" s="30">
        <f t="shared" si="682"/>
        <v>0</v>
      </c>
      <c r="AF1597" s="30">
        <f t="shared" si="683"/>
        <v>0</v>
      </c>
      <c r="AG1597" s="30">
        <f t="shared" si="684"/>
        <v>0</v>
      </c>
      <c r="AH1597" s="30">
        <f t="shared" si="685"/>
        <v>0</v>
      </c>
      <c r="AI1597" s="30">
        <f t="shared" si="686"/>
        <v>0</v>
      </c>
      <c r="AJ1597" s="30">
        <f t="shared" si="687"/>
        <v>0</v>
      </c>
    </row>
    <row r="1598" spans="1:36" ht="15.75" x14ac:dyDescent="0.25">
      <c r="A1598" s="42" t="str">
        <f t="shared" si="674"/>
        <v>ZERO</v>
      </c>
      <c r="B1598" s="42"/>
      <c r="C1598" s="56" t="s">
        <v>31</v>
      </c>
      <c r="D1598" s="11"/>
      <c r="E1598" s="45" t="s">
        <v>31</v>
      </c>
      <c r="F1598" s="46" t="str">
        <f>VLOOKUP(E1598,ISTRUZIONI!$A$10:$B$26,2)</f>
        <v>-</v>
      </c>
      <c r="G1598" s="10"/>
      <c r="H1598" s="57"/>
      <c r="I1598" s="57"/>
      <c r="J1598" s="29">
        <f t="shared" si="661"/>
        <v>0</v>
      </c>
      <c r="K1598" s="6" t="str">
        <f t="shared" si="675"/>
        <v>Compilare anagrafica</v>
      </c>
      <c r="L1598" s="5"/>
      <c r="M1598">
        <f t="shared" si="662"/>
        <v>0</v>
      </c>
      <c r="N1598">
        <f t="shared" si="663"/>
        <v>0</v>
      </c>
      <c r="O1598">
        <f t="shared" si="664"/>
        <v>0</v>
      </c>
      <c r="P1598">
        <f t="shared" si="665"/>
        <v>0</v>
      </c>
      <c r="Q1598">
        <f t="shared" si="666"/>
        <v>0</v>
      </c>
      <c r="R1598">
        <f t="shared" si="667"/>
        <v>0</v>
      </c>
      <c r="S1598">
        <f t="shared" si="668"/>
        <v>0</v>
      </c>
      <c r="T1598">
        <f t="shared" si="669"/>
        <v>0</v>
      </c>
      <c r="U1598">
        <f t="shared" si="670"/>
        <v>0</v>
      </c>
      <c r="V1598">
        <f t="shared" si="671"/>
        <v>0</v>
      </c>
      <c r="W1598">
        <f t="shared" si="672"/>
        <v>0</v>
      </c>
      <c r="X1598">
        <f t="shared" si="673"/>
        <v>0</v>
      </c>
      <c r="Y1598" s="30">
        <f t="shared" si="676"/>
        <v>0</v>
      </c>
      <c r="Z1598" s="30">
        <f t="shared" si="677"/>
        <v>0</v>
      </c>
      <c r="AA1598" s="30">
        <f t="shared" si="678"/>
        <v>0</v>
      </c>
      <c r="AB1598" s="30">
        <f t="shared" si="679"/>
        <v>0</v>
      </c>
      <c r="AC1598" s="30">
        <f t="shared" si="680"/>
        <v>0</v>
      </c>
      <c r="AD1598" s="30">
        <f t="shared" si="681"/>
        <v>0</v>
      </c>
      <c r="AE1598" s="30">
        <f t="shared" si="682"/>
        <v>0</v>
      </c>
      <c r="AF1598" s="30">
        <f t="shared" si="683"/>
        <v>0</v>
      </c>
      <c r="AG1598" s="30">
        <f t="shared" si="684"/>
        <v>0</v>
      </c>
      <c r="AH1598" s="30">
        <f t="shared" si="685"/>
        <v>0</v>
      </c>
      <c r="AI1598" s="30">
        <f t="shared" si="686"/>
        <v>0</v>
      </c>
      <c r="AJ1598" s="30">
        <f t="shared" si="687"/>
        <v>0</v>
      </c>
    </row>
    <row r="1599" spans="1:36" ht="15.75" x14ac:dyDescent="0.25">
      <c r="A1599" s="42" t="str">
        <f t="shared" si="674"/>
        <v>ZERO</v>
      </c>
      <c r="B1599" s="42"/>
      <c r="C1599" s="56" t="s">
        <v>31</v>
      </c>
      <c r="D1599" s="11"/>
      <c r="E1599" s="45" t="s">
        <v>31</v>
      </c>
      <c r="F1599" s="46" t="str">
        <f>VLOOKUP(E1599,ISTRUZIONI!$A$10:$B$26,2)</f>
        <v>-</v>
      </c>
      <c r="G1599" s="10"/>
      <c r="H1599" s="57"/>
      <c r="I1599" s="57"/>
      <c r="J1599" s="29">
        <f t="shared" si="661"/>
        <v>0</v>
      </c>
      <c r="K1599" s="6" t="str">
        <f t="shared" si="675"/>
        <v>Compilare anagrafica</v>
      </c>
      <c r="L1599" s="5"/>
      <c r="M1599">
        <f t="shared" si="662"/>
        <v>0</v>
      </c>
      <c r="N1599">
        <f t="shared" si="663"/>
        <v>0</v>
      </c>
      <c r="O1599">
        <f t="shared" si="664"/>
        <v>0</v>
      </c>
      <c r="P1599">
        <f t="shared" si="665"/>
        <v>0</v>
      </c>
      <c r="Q1599">
        <f t="shared" si="666"/>
        <v>0</v>
      </c>
      <c r="R1599">
        <f t="shared" si="667"/>
        <v>0</v>
      </c>
      <c r="S1599">
        <f t="shared" si="668"/>
        <v>0</v>
      </c>
      <c r="T1599">
        <f t="shared" si="669"/>
        <v>0</v>
      </c>
      <c r="U1599">
        <f t="shared" si="670"/>
        <v>0</v>
      </c>
      <c r="V1599">
        <f t="shared" si="671"/>
        <v>0</v>
      </c>
      <c r="W1599">
        <f t="shared" si="672"/>
        <v>0</v>
      </c>
      <c r="X1599">
        <f t="shared" si="673"/>
        <v>0</v>
      </c>
      <c r="Y1599" s="30">
        <f t="shared" si="676"/>
        <v>0</v>
      </c>
      <c r="Z1599" s="30">
        <f t="shared" si="677"/>
        <v>0</v>
      </c>
      <c r="AA1599" s="30">
        <f t="shared" si="678"/>
        <v>0</v>
      </c>
      <c r="AB1599" s="30">
        <f t="shared" si="679"/>
        <v>0</v>
      </c>
      <c r="AC1599" s="30">
        <f t="shared" si="680"/>
        <v>0</v>
      </c>
      <c r="AD1599" s="30">
        <f t="shared" si="681"/>
        <v>0</v>
      </c>
      <c r="AE1599" s="30">
        <f t="shared" si="682"/>
        <v>0</v>
      </c>
      <c r="AF1599" s="30">
        <f t="shared" si="683"/>
        <v>0</v>
      </c>
      <c r="AG1599" s="30">
        <f t="shared" si="684"/>
        <v>0</v>
      </c>
      <c r="AH1599" s="30">
        <f t="shared" si="685"/>
        <v>0</v>
      </c>
      <c r="AI1599" s="30">
        <f t="shared" si="686"/>
        <v>0</v>
      </c>
      <c r="AJ1599" s="30">
        <f t="shared" si="687"/>
        <v>0</v>
      </c>
    </row>
    <row r="1600" spans="1:36" ht="15.75" x14ac:dyDescent="0.25">
      <c r="A1600" s="42" t="str">
        <f t="shared" si="674"/>
        <v>ZERO</v>
      </c>
      <c r="B1600" s="42"/>
      <c r="C1600" s="56" t="s">
        <v>31</v>
      </c>
      <c r="D1600" s="11"/>
      <c r="E1600" s="45" t="s">
        <v>31</v>
      </c>
      <c r="F1600" s="46" t="str">
        <f>VLOOKUP(E1600,ISTRUZIONI!$A$10:$B$26,2)</f>
        <v>-</v>
      </c>
      <c r="G1600" s="10"/>
      <c r="H1600" s="57"/>
      <c r="I1600" s="57"/>
      <c r="J1600" s="29">
        <f t="shared" si="661"/>
        <v>0</v>
      </c>
      <c r="K1600" s="6" t="str">
        <f t="shared" si="675"/>
        <v>Compilare anagrafica</v>
      </c>
      <c r="L1600" s="5"/>
      <c r="M1600">
        <f t="shared" si="662"/>
        <v>0</v>
      </c>
      <c r="N1600">
        <f t="shared" si="663"/>
        <v>0</v>
      </c>
      <c r="O1600">
        <f t="shared" si="664"/>
        <v>0</v>
      </c>
      <c r="P1600">
        <f t="shared" si="665"/>
        <v>0</v>
      </c>
      <c r="Q1600">
        <f t="shared" si="666"/>
        <v>0</v>
      </c>
      <c r="R1600">
        <f t="shared" si="667"/>
        <v>0</v>
      </c>
      <c r="S1600">
        <f t="shared" si="668"/>
        <v>0</v>
      </c>
      <c r="T1600">
        <f t="shared" si="669"/>
        <v>0</v>
      </c>
      <c r="U1600">
        <f t="shared" si="670"/>
        <v>0</v>
      </c>
      <c r="V1600">
        <f t="shared" si="671"/>
        <v>0</v>
      </c>
      <c r="W1600">
        <f t="shared" si="672"/>
        <v>0</v>
      </c>
      <c r="X1600">
        <f t="shared" si="673"/>
        <v>0</v>
      </c>
      <c r="Y1600" s="30">
        <f t="shared" si="676"/>
        <v>0</v>
      </c>
      <c r="Z1600" s="30">
        <f t="shared" si="677"/>
        <v>0</v>
      </c>
      <c r="AA1600" s="30">
        <f t="shared" si="678"/>
        <v>0</v>
      </c>
      <c r="AB1600" s="30">
        <f t="shared" si="679"/>
        <v>0</v>
      </c>
      <c r="AC1600" s="30">
        <f t="shared" si="680"/>
        <v>0</v>
      </c>
      <c r="AD1600" s="30">
        <f t="shared" si="681"/>
        <v>0</v>
      </c>
      <c r="AE1600" s="30">
        <f t="shared" si="682"/>
        <v>0</v>
      </c>
      <c r="AF1600" s="30">
        <f t="shared" si="683"/>
        <v>0</v>
      </c>
      <c r="AG1600" s="30">
        <f t="shared" si="684"/>
        <v>0</v>
      </c>
      <c r="AH1600" s="30">
        <f t="shared" si="685"/>
        <v>0</v>
      </c>
      <c r="AI1600" s="30">
        <f t="shared" si="686"/>
        <v>0</v>
      </c>
      <c r="AJ1600" s="30">
        <f t="shared" si="687"/>
        <v>0</v>
      </c>
    </row>
    <row r="1601" spans="1:36" ht="15.75" x14ac:dyDescent="0.25">
      <c r="A1601" s="42" t="str">
        <f t="shared" si="674"/>
        <v>ZERO</v>
      </c>
      <c r="B1601" s="42"/>
      <c r="C1601" s="56" t="s">
        <v>31</v>
      </c>
      <c r="D1601" s="11"/>
      <c r="E1601" s="45" t="s">
        <v>31</v>
      </c>
      <c r="F1601" s="46" t="str">
        <f>VLOOKUP(E1601,ISTRUZIONI!$A$10:$B$26,2)</f>
        <v>-</v>
      </c>
      <c r="G1601" s="10"/>
      <c r="H1601" s="57"/>
      <c r="I1601" s="57"/>
      <c r="J1601" s="29">
        <f t="shared" si="661"/>
        <v>0</v>
      </c>
      <c r="K1601" s="6" t="str">
        <f t="shared" si="675"/>
        <v>Compilare anagrafica</v>
      </c>
      <c r="L1601" s="5"/>
      <c r="M1601">
        <f t="shared" si="662"/>
        <v>0</v>
      </c>
      <c r="N1601">
        <f t="shared" si="663"/>
        <v>0</v>
      </c>
      <c r="O1601">
        <f t="shared" si="664"/>
        <v>0</v>
      </c>
      <c r="P1601">
        <f t="shared" si="665"/>
        <v>0</v>
      </c>
      <c r="Q1601">
        <f t="shared" si="666"/>
        <v>0</v>
      </c>
      <c r="R1601">
        <f t="shared" si="667"/>
        <v>0</v>
      </c>
      <c r="S1601">
        <f t="shared" si="668"/>
        <v>0</v>
      </c>
      <c r="T1601">
        <f t="shared" si="669"/>
        <v>0</v>
      </c>
      <c r="U1601">
        <f t="shared" si="670"/>
        <v>0</v>
      </c>
      <c r="V1601">
        <f t="shared" si="671"/>
        <v>0</v>
      </c>
      <c r="W1601">
        <f t="shared" si="672"/>
        <v>0</v>
      </c>
      <c r="X1601">
        <f t="shared" si="673"/>
        <v>0</v>
      </c>
      <c r="Y1601" s="30">
        <f t="shared" si="676"/>
        <v>0</v>
      </c>
      <c r="Z1601" s="30">
        <f t="shared" si="677"/>
        <v>0</v>
      </c>
      <c r="AA1601" s="30">
        <f t="shared" si="678"/>
        <v>0</v>
      </c>
      <c r="AB1601" s="30">
        <f t="shared" si="679"/>
        <v>0</v>
      </c>
      <c r="AC1601" s="30">
        <f t="shared" si="680"/>
        <v>0</v>
      </c>
      <c r="AD1601" s="30">
        <f t="shared" si="681"/>
        <v>0</v>
      </c>
      <c r="AE1601" s="30">
        <f t="shared" si="682"/>
        <v>0</v>
      </c>
      <c r="AF1601" s="30">
        <f t="shared" si="683"/>
        <v>0</v>
      </c>
      <c r="AG1601" s="30">
        <f t="shared" si="684"/>
        <v>0</v>
      </c>
      <c r="AH1601" s="30">
        <f t="shared" si="685"/>
        <v>0</v>
      </c>
      <c r="AI1601" s="30">
        <f t="shared" si="686"/>
        <v>0</v>
      </c>
      <c r="AJ1601" s="30">
        <f t="shared" si="687"/>
        <v>0</v>
      </c>
    </row>
    <row r="1602" spans="1:36" ht="15.75" x14ac:dyDescent="0.25">
      <c r="A1602" s="42" t="str">
        <f t="shared" si="674"/>
        <v>ZERO</v>
      </c>
      <c r="B1602" s="42"/>
      <c r="C1602" s="56" t="s">
        <v>31</v>
      </c>
      <c r="D1602" s="11"/>
      <c r="E1602" s="45" t="s">
        <v>31</v>
      </c>
      <c r="F1602" s="46" t="str">
        <f>VLOOKUP(E1602,ISTRUZIONI!$A$10:$B$26,2)</f>
        <v>-</v>
      </c>
      <c r="G1602" s="10"/>
      <c r="H1602" s="57"/>
      <c r="I1602" s="57"/>
      <c r="J1602" s="29">
        <f t="shared" si="661"/>
        <v>0</v>
      </c>
      <c r="K1602" s="6" t="str">
        <f t="shared" si="675"/>
        <v>Compilare anagrafica</v>
      </c>
      <c r="L1602" s="5"/>
      <c r="M1602">
        <f t="shared" si="662"/>
        <v>0</v>
      </c>
      <c r="N1602">
        <f t="shared" si="663"/>
        <v>0</v>
      </c>
      <c r="O1602">
        <f t="shared" si="664"/>
        <v>0</v>
      </c>
      <c r="P1602">
        <f t="shared" si="665"/>
        <v>0</v>
      </c>
      <c r="Q1602">
        <f t="shared" si="666"/>
        <v>0</v>
      </c>
      <c r="R1602">
        <f t="shared" si="667"/>
        <v>0</v>
      </c>
      <c r="S1602">
        <f t="shared" si="668"/>
        <v>0</v>
      </c>
      <c r="T1602">
        <f t="shared" si="669"/>
        <v>0</v>
      </c>
      <c r="U1602">
        <f t="shared" si="670"/>
        <v>0</v>
      </c>
      <c r="V1602">
        <f t="shared" si="671"/>
        <v>0</v>
      </c>
      <c r="W1602">
        <f t="shared" si="672"/>
        <v>0</v>
      </c>
      <c r="X1602">
        <f t="shared" si="673"/>
        <v>0</v>
      </c>
      <c r="Y1602" s="30">
        <f t="shared" si="676"/>
        <v>0</v>
      </c>
      <c r="Z1602" s="30">
        <f t="shared" si="677"/>
        <v>0</v>
      </c>
      <c r="AA1602" s="30">
        <f t="shared" si="678"/>
        <v>0</v>
      </c>
      <c r="AB1602" s="30">
        <f t="shared" si="679"/>
        <v>0</v>
      </c>
      <c r="AC1602" s="30">
        <f t="shared" si="680"/>
        <v>0</v>
      </c>
      <c r="AD1602" s="30">
        <f t="shared" si="681"/>
        <v>0</v>
      </c>
      <c r="AE1602" s="30">
        <f t="shared" si="682"/>
        <v>0</v>
      </c>
      <c r="AF1602" s="30">
        <f t="shared" si="683"/>
        <v>0</v>
      </c>
      <c r="AG1602" s="30">
        <f t="shared" si="684"/>
        <v>0</v>
      </c>
      <c r="AH1602" s="30">
        <f t="shared" si="685"/>
        <v>0</v>
      </c>
      <c r="AI1602" s="30">
        <f t="shared" si="686"/>
        <v>0</v>
      </c>
      <c r="AJ1602" s="30">
        <f t="shared" si="687"/>
        <v>0</v>
      </c>
    </row>
    <row r="1603" spans="1:36" ht="15.75" x14ac:dyDescent="0.25">
      <c r="A1603" s="42" t="str">
        <f t="shared" si="674"/>
        <v>ZERO</v>
      </c>
      <c r="B1603" s="42"/>
      <c r="C1603" s="56" t="s">
        <v>31</v>
      </c>
      <c r="D1603" s="11"/>
      <c r="E1603" s="45" t="s">
        <v>31</v>
      </c>
      <c r="F1603" s="46" t="str">
        <f>VLOOKUP(E1603,ISTRUZIONI!$A$10:$B$26,2)</f>
        <v>-</v>
      </c>
      <c r="G1603" s="10"/>
      <c r="H1603" s="57"/>
      <c r="I1603" s="57"/>
      <c r="J1603" s="29">
        <f t="shared" si="661"/>
        <v>0</v>
      </c>
      <c r="K1603" s="6" t="str">
        <f t="shared" si="675"/>
        <v>Compilare anagrafica</v>
      </c>
      <c r="L1603" s="5"/>
      <c r="M1603">
        <f t="shared" si="662"/>
        <v>0</v>
      </c>
      <c r="N1603">
        <f t="shared" si="663"/>
        <v>0</v>
      </c>
      <c r="O1603">
        <f t="shared" si="664"/>
        <v>0</v>
      </c>
      <c r="P1603">
        <f t="shared" si="665"/>
        <v>0</v>
      </c>
      <c r="Q1603">
        <f t="shared" si="666"/>
        <v>0</v>
      </c>
      <c r="R1603">
        <f t="shared" si="667"/>
        <v>0</v>
      </c>
      <c r="S1603">
        <f t="shared" si="668"/>
        <v>0</v>
      </c>
      <c r="T1603">
        <f t="shared" si="669"/>
        <v>0</v>
      </c>
      <c r="U1603">
        <f t="shared" si="670"/>
        <v>0</v>
      </c>
      <c r="V1603">
        <f t="shared" si="671"/>
        <v>0</v>
      </c>
      <c r="W1603">
        <f t="shared" si="672"/>
        <v>0</v>
      </c>
      <c r="X1603">
        <f t="shared" si="673"/>
        <v>0</v>
      </c>
      <c r="Y1603" s="30">
        <f t="shared" si="676"/>
        <v>0</v>
      </c>
      <c r="Z1603" s="30">
        <f t="shared" si="677"/>
        <v>0</v>
      </c>
      <c r="AA1603" s="30">
        <f t="shared" si="678"/>
        <v>0</v>
      </c>
      <c r="AB1603" s="30">
        <f t="shared" si="679"/>
        <v>0</v>
      </c>
      <c r="AC1603" s="30">
        <f t="shared" si="680"/>
        <v>0</v>
      </c>
      <c r="AD1603" s="30">
        <f t="shared" si="681"/>
        <v>0</v>
      </c>
      <c r="AE1603" s="30">
        <f t="shared" si="682"/>
        <v>0</v>
      </c>
      <c r="AF1603" s="30">
        <f t="shared" si="683"/>
        <v>0</v>
      </c>
      <c r="AG1603" s="30">
        <f t="shared" si="684"/>
        <v>0</v>
      </c>
      <c r="AH1603" s="30">
        <f t="shared" si="685"/>
        <v>0</v>
      </c>
      <c r="AI1603" s="30">
        <f t="shared" si="686"/>
        <v>0</v>
      </c>
      <c r="AJ1603" s="30">
        <f t="shared" si="687"/>
        <v>0</v>
      </c>
    </row>
    <row r="1604" spans="1:36" ht="15.75" x14ac:dyDescent="0.25">
      <c r="A1604" s="42" t="str">
        <f t="shared" si="674"/>
        <v>ZERO</v>
      </c>
      <c r="B1604" s="42"/>
      <c r="C1604" s="56" t="s">
        <v>31</v>
      </c>
      <c r="D1604" s="11"/>
      <c r="E1604" s="45" t="s">
        <v>31</v>
      </c>
      <c r="F1604" s="46" t="str">
        <f>VLOOKUP(E1604,ISTRUZIONI!$A$10:$B$26,2)</f>
        <v>-</v>
      </c>
      <c r="G1604" s="10"/>
      <c r="H1604" s="57"/>
      <c r="I1604" s="57"/>
      <c r="J1604" s="29">
        <f t="shared" si="661"/>
        <v>0</v>
      </c>
      <c r="K1604" s="6" t="str">
        <f t="shared" si="675"/>
        <v>Compilare anagrafica</v>
      </c>
      <c r="L1604" s="5"/>
      <c r="M1604">
        <f t="shared" si="662"/>
        <v>0</v>
      </c>
      <c r="N1604">
        <f t="shared" si="663"/>
        <v>0</v>
      </c>
      <c r="O1604">
        <f t="shared" si="664"/>
        <v>0</v>
      </c>
      <c r="P1604">
        <f t="shared" si="665"/>
        <v>0</v>
      </c>
      <c r="Q1604">
        <f t="shared" si="666"/>
        <v>0</v>
      </c>
      <c r="R1604">
        <f t="shared" si="667"/>
        <v>0</v>
      </c>
      <c r="S1604">
        <f t="shared" si="668"/>
        <v>0</v>
      </c>
      <c r="T1604">
        <f t="shared" si="669"/>
        <v>0</v>
      </c>
      <c r="U1604">
        <f t="shared" si="670"/>
        <v>0</v>
      </c>
      <c r="V1604">
        <f t="shared" si="671"/>
        <v>0</v>
      </c>
      <c r="W1604">
        <f t="shared" si="672"/>
        <v>0</v>
      </c>
      <c r="X1604">
        <f t="shared" si="673"/>
        <v>0</v>
      </c>
      <c r="Y1604" s="30">
        <f t="shared" si="676"/>
        <v>0</v>
      </c>
      <c r="Z1604" s="30">
        <f t="shared" si="677"/>
        <v>0</v>
      </c>
      <c r="AA1604" s="30">
        <f t="shared" si="678"/>
        <v>0</v>
      </c>
      <c r="AB1604" s="30">
        <f t="shared" si="679"/>
        <v>0</v>
      </c>
      <c r="AC1604" s="30">
        <f t="shared" si="680"/>
        <v>0</v>
      </c>
      <c r="AD1604" s="30">
        <f t="shared" si="681"/>
        <v>0</v>
      </c>
      <c r="AE1604" s="30">
        <f t="shared" si="682"/>
        <v>0</v>
      </c>
      <c r="AF1604" s="30">
        <f t="shared" si="683"/>
        <v>0</v>
      </c>
      <c r="AG1604" s="30">
        <f t="shared" si="684"/>
        <v>0</v>
      </c>
      <c r="AH1604" s="30">
        <f t="shared" si="685"/>
        <v>0</v>
      </c>
      <c r="AI1604" s="30">
        <f t="shared" si="686"/>
        <v>0</v>
      </c>
      <c r="AJ1604" s="30">
        <f t="shared" si="687"/>
        <v>0</v>
      </c>
    </row>
    <row r="1605" spans="1:36" ht="15.75" x14ac:dyDescent="0.25">
      <c r="A1605" s="42" t="str">
        <f t="shared" si="674"/>
        <v>ZERO</v>
      </c>
      <c r="B1605" s="42"/>
      <c r="C1605" s="56" t="s">
        <v>31</v>
      </c>
      <c r="D1605" s="11"/>
      <c r="E1605" s="45" t="s">
        <v>31</v>
      </c>
      <c r="F1605" s="46" t="str">
        <f>VLOOKUP(E1605,ISTRUZIONI!$A$10:$B$26,2)</f>
        <v>-</v>
      </c>
      <c r="G1605" s="10"/>
      <c r="H1605" s="57"/>
      <c r="I1605" s="57"/>
      <c r="J1605" s="29">
        <f t="shared" ref="J1605:J1668" si="688">(IF(OR(ISBLANK(H1605),ISBLANK(I1605)),0,IF(H1605&gt;I1605,"ERRORE",IF(AND(H1605&lt;=DATEVALUE("31/12/2021"),H1605&gt;=DATEVALUE("1/1/2021"),I1605&gt;DATEVALUE("31/12/2021")),DATEDIF(H1605,"31/12/2021","d")+1,IF(AND(H1605&lt;=DATEVALUE("31/12/2021"),H1605&gt;=DATEVALUE("1/1/2021"),I1605&lt;=DATEVALUE("31/12/2021")),DATEDIF(H1605,I1605,"d")+1,IF(AND(I1605&lt;=DATEVALUE("31/12/2021"),I1605&gt;=DATEVALUE("1/1/2021"),H1605&lt;DATEVALUE("1/1/2021")),DATEDIF("1/1/2021",I1605,"d")+1,IF(AND(H1605&lt;DATEVALUE("1/1/2021"),I1605&gt;DATEVALUE("31/12/2021")),DATEDIF("1/1/2021","31/12/2021","d")+1,))))))/30)*G1605</f>
        <v>0</v>
      </c>
      <c r="K1605" s="6" t="str">
        <f t="shared" si="675"/>
        <v>Compilare anagrafica</v>
      </c>
      <c r="L1605" s="5"/>
      <c r="M1605">
        <f t="shared" ref="M1605:M1668" si="689">IF(OR(ISBLANK(H1605),ISBLANK(I1605)),0, IF(H1605&gt;I1605,"ERRORE",IF(H1605&gt;DATEVALUE("31/1/2021"),0,IF(I1605&lt;DATEVALUE("1/1/2021"),0,IF(AND(H1605&lt;=DATEVALUE("31/1/2021"),H1605&gt;=DATEVALUE("1/1/2021"),I1605&gt;DATEVALUE("31/1/2021")),DATEDIF(H1605,"31/1/2021","d")+1,IF(AND(H1605&lt;=DATEVALUE("31/1/2021"),H1605&gt;=DATEVALUE("1/1/2021"),I1605&lt;=DATEVALUE("31/1/2021")),DATEDIF(H1605,I1605,"d")+1,IF(AND(I1605&lt;=DATEVALUE("31/1/2021"),I1605&gt;=DATEVALUE("1/1/2021"),H1605&lt;DATEVALUE("1/1/2021")),DATEDIF("1/1/2021",I1605,"d")+1,IF(AND(H1605&lt;DATEVALUE("1/1/2021"),I1605&gt;DATEVALUE("31/1/2021")),DATEDIF("1/1/2021","31/1/2021","d")+1,))))))))</f>
        <v>0</v>
      </c>
      <c r="N1605">
        <f t="shared" ref="N1605:N1668" si="690">IF(OR(ISBLANK(H1605),ISBLANK(I1605)),0, IF(H1605&gt;I1605,"ERRORE",IF(H1605&gt;DATEVALUE("28/2/2021"),0,IF(I1605&lt;DATEVALUE("1/2/2021"),0,IF(AND(H1605&lt;=DATEVALUE("28/2/2021"),H1605&gt;=DATEVALUE("1/2/2021"),I1605&gt;DATEVALUE("28/2/2021")),DATEDIF(H1605,"28/2/2021","d")+1,IF(AND(H1605&lt;=DATEVALUE("28/2/2021"),H1605&gt;=DATEVALUE("1/2/2021"),I1605&lt;=DATEVALUE("28/2/2021")),DATEDIF(H1605,I1605,"d")+1,IF(AND(I1605&lt;=DATEVALUE("28/2/2021"),I1605&gt;=DATEVALUE("1/2/2021"),H1605&lt;DATEVALUE("1/2/2021")),DATEDIF("1/2/2021",I1605,"d")+1,IF(AND(H1605&lt;DATEVALUE("1/2/2021"),I1605&gt;DATEVALUE("28/2/2021")),DATEDIF("1/2/2021","28/2/2021","d")+1,))))))))</f>
        <v>0</v>
      </c>
      <c r="O1605">
        <f t="shared" ref="O1605:O1668" si="691">IF(OR(ISBLANK(H1605),ISBLANK(I1605)),0, IF(H1605&gt;I1605,"ERRORE",IF(H1605&gt;DATEVALUE("31/3/2021"),0,IF(I1605&lt;DATEVALUE("1/3/2021"),0,IF(AND(H1605&lt;=DATEVALUE("31/3/2021"),H1605&gt;=DATEVALUE("1/3/2021"),I1605&gt;DATEVALUE("31/3/2021")),DATEDIF(H1605,"31/3/2021","d")+1,IF(AND(H1605&lt;=DATEVALUE("31/3/2021"),H1605&gt;=DATEVALUE("1/3/2021"),I1605&lt;=DATEVALUE("31/3/2021")),DATEDIF(H1605,I1605,"d")+1,IF(AND(I1605&lt;=DATEVALUE("31/3/2021"),I1605&gt;=DATEVALUE("1/3/2021"),H1605&lt;DATEVALUE("1/3/2021")),DATEDIF("1/3/2021",I1605,"d")+1,IF(AND(H1605&lt;DATEVALUE("1/3/2021"),I1605&gt;DATEVALUE("31/3/2021")),DATEDIF("1/3/2021","31/3/2021","d")+1,))))))))</f>
        <v>0</v>
      </c>
      <c r="P1605">
        <f t="shared" ref="P1605:P1668" si="692">IF(OR(ISBLANK(H1605),ISBLANK(I1605)),0, IF(H1605&gt;I1605,"ERRORE",IF(H1605&gt;DATEVALUE("30/4/2021"),0,IF(I1605&lt;DATEVALUE("1/4/2021"),0,IF(AND(H1605&lt;=DATEVALUE("30/4/2021"),H1605&gt;=DATEVALUE("1/4/2021"),I1605&gt;DATEVALUE("30/4/2021")),DATEDIF(H1605,"30/4/2021","d")+1,IF(AND(H1605&lt;=DATEVALUE("30/4/2021"),H1605&gt;=DATEVALUE("1/4/2021"),I1605&lt;=DATEVALUE("30/4/2021")),DATEDIF(H1605,I1605,"d")+1,IF(AND(I1605&lt;=DATEVALUE("30/4/2021"),I1605&gt;=DATEVALUE("1/4/2021"),H1605&lt;DATEVALUE("1/4/2021")),DATEDIF("1/4/2021",I1605,"d")+1,IF(AND(H1605&lt;DATEVALUE("1/4/2021"),I1605&gt;DATEVALUE("30/4/2021")),DATEDIF("1/4/2021","30/4/2021","d")+1,))))))))</f>
        <v>0</v>
      </c>
      <c r="Q1605">
        <f t="shared" ref="Q1605:Q1668" si="693">IF(OR(ISBLANK(H1605),ISBLANK(I1605)),0, IF(H1605&gt;I1605,"ERRORE",IF(H1605&gt;DATEVALUE("31/5/2021"),0,IF(I1605&lt;DATEVALUE("1/5/2021"),0,IF(AND(H1605&lt;=DATEVALUE("31/5/2021"),H1605&gt;=DATEVALUE("1/5/2021"),I1605&gt;DATEVALUE("31/5/2021")),DATEDIF(H1605,"31/5/2021","d")+1,IF(AND(H1605&lt;=DATEVALUE("31/5/2021"),H1605&gt;=DATEVALUE("1/5/2021"),I1605&lt;=DATEVALUE("31/5/2021")),DATEDIF(H1605,I1605,"d")+1,IF(AND(I1605&lt;=DATEVALUE("31/5/2021"),I1605&gt;=DATEVALUE("1/5/2021"),H1605&lt;DATEVALUE("1/5/2021")),DATEDIF("1/5/2021",I1605,"d")+1,IF(AND(H1605&lt;DATEVALUE("1/5/2021"),I1605&gt;DATEVALUE("31/5/2021")),DATEDIF("1/5/2021","31/5/2021","d")+1,))))))))</f>
        <v>0</v>
      </c>
      <c r="R1605">
        <f t="shared" ref="R1605:R1668" si="694">IF(OR(ISBLANK(H1605),ISBLANK(I1605)),0, IF(H1605&gt;I1605,"ERRORE",IF(H1605&gt;DATEVALUE("30/6/2021"),0,IF(I1605&lt;DATEVALUE("1/6/2021"),0,IF(AND(H1605&lt;=DATEVALUE("30/6/2021"),H1605&gt;=DATEVALUE("1/6/2021"),I1605&gt;DATEVALUE("30/6/2021")),DATEDIF(H1605,"30/6/2021","d")+1,IF(AND(H1605&lt;=DATEVALUE("30/6/2021"),H1605&gt;=DATEVALUE("1/6/2021"),I1605&lt;=DATEVALUE("30/6/2021")),DATEDIF(H1605,I1605,"d")+1,IF(AND(I1605&lt;=DATEVALUE("30/6/2021"),I1605&gt;=DATEVALUE("1/6/2021"),H1605&lt;DATEVALUE("1/6/2021")),DATEDIF("1/6/2021",I1605,"d")+1,IF(AND(H1605&lt;DATEVALUE("1/6/2021"),I1605&gt;DATEVALUE("30/6/2021")),DATEDIF("1/6/2021","30/6/2021","d")+1,))))))))</f>
        <v>0</v>
      </c>
      <c r="S1605">
        <f t="shared" ref="S1605:S1668" si="695">IF(OR(ISBLANK(H1605),ISBLANK(I1605)),0, IF(H1605&gt;I1605,"ERRORE",IF(H1605&gt;DATEVALUE("31/7/2021"),0,IF(I1605&lt;DATEVALUE("1/7/2021"),0,IF(AND(H1605&lt;=DATEVALUE("31/7/2021"),H1605&gt;=DATEVALUE("1/7/2021"),I1605&gt;DATEVALUE("31/7/2021")),DATEDIF(H1605,"31/7/2021","d")+1,IF(AND(H1605&lt;=DATEVALUE("31/7/2021"),H1605&gt;=DATEVALUE("1/7/2021"),I1605&lt;=DATEVALUE("31/7/2021")),DATEDIF(H1605,I1605,"d")+1,IF(AND(I1605&lt;=DATEVALUE("31/7/2021"),I1605&gt;=DATEVALUE("1/7/2021"),H1605&lt;DATEVALUE("1/7/2021")),DATEDIF("1/7/2021",I1605,"d")+1,IF(AND(H1605&lt;DATEVALUE("1/7/2021"),I1605&gt;DATEVALUE("31/7/2021")),DATEDIF("1/7/2021","31/7/2021","d")+1,))))))))</f>
        <v>0</v>
      </c>
      <c r="T1605">
        <f t="shared" ref="T1605:T1668" si="696">IF(OR(ISBLANK(H1605),ISBLANK(I1605)),0,IF(H1605&gt;I1605,"ERRORE",IF(H1605&gt;DATEVALUE("31/8/2021"),0,IF(I1605&lt;DATEVALUE("1/8/2021"),0,IF(AND(H1605&lt;=DATEVALUE("31/8/2021"),H1605&gt;=DATEVALUE("1/8/2021"),I1605&gt;DATEVALUE("31/8/2021")),DATEDIF(H1605,"31/8/2021","d")+1,IF(AND(H1605&lt;=DATEVALUE("31/8/2021"),H1605&gt;=DATEVALUE("1/8/2021"),I1605&lt;=DATEVALUE("31/8/2021")),DATEDIF(H1605,I1605,"d")+1,IF(AND(I1605&lt;=DATEVALUE("31/8/2021"),I1605&gt;=DATEVALUE("1/8/2021"),H1605&lt;DATEVALUE("1/8/2021")),DATEDIF("1/8/2021",I1605,"d")+1,IF(AND(H1605&lt;DATEVALUE("1/8/2021"),I1605&gt;DATEVALUE("31/8/2021")),DATEDIF("1/8/2021","31/8/2021","d")+1,))))))))</f>
        <v>0</v>
      </c>
      <c r="U1605">
        <f t="shared" ref="U1605:U1668" si="697">IF(OR(ISBLANK(H1605),ISBLANK(I1605)),0, IF(H1605&gt;I1605,"ERRORE",IF(H1605&gt;DATEVALUE("30/9/2021"),0,IF(I1605&lt;DATEVALUE("1/9/2021"),0,IF(AND(H1605&lt;=DATEVALUE("30/9/2021"),H1605&gt;=DATEVALUE("1/9/2021"),I1605&gt;DATEVALUE("30/9/2021")),DATEDIF(H1605,"30/9/2021","d")+1,IF(AND(H1605&lt;=DATEVALUE("30/9/2021"),H1605&gt;=DATEVALUE("1/9/2021"),I1605&lt;=DATEVALUE("30/9/2021")),DATEDIF(H1605,I1605,"d")+1,IF(AND(I1605&lt;=DATEVALUE("30/9/2021"),I1605&gt;=DATEVALUE("1/9/2021"),H1605&lt;DATEVALUE("1/9/2021")),DATEDIF("1/9/2021",I1605,"d")+1,IF(AND(H1605&lt;DATEVALUE("1/9/2021"),I1605&gt;DATEVALUE("30/9/2021")),DATEDIF("1/9/2021","30/9/2021","d")+1,))))))))</f>
        <v>0</v>
      </c>
      <c r="V1605">
        <f t="shared" ref="V1605:V1668" si="698">IF(OR(ISBLANK(H1605),ISBLANK(I1605)),0, IF(H1605&gt;I1605,"ERRORE",IF(H1605&gt;DATEVALUE("31/10/2021"),0,IF(I1605&lt;DATEVALUE("1/10/2021"),0,IF(AND(H1605&lt;=DATEVALUE("31/10/2021"),H1605&gt;=DATEVALUE("1/10/2021"),I1605&gt;DATEVALUE("31/10/2021")),DATEDIF(H1605,"31/10/2021","d")+1,IF(AND(H1605&lt;=DATEVALUE("31/10/2021"),H1605&gt;=DATEVALUE("1/10/2021"),I1605&lt;=DATEVALUE("31/10/2021")),DATEDIF(H1605,I1605,"d")+1,IF(AND(I1605&lt;=DATEVALUE("31/10/2021"),I1605&gt;=DATEVALUE("1/10/2021"),H1605&lt;DATEVALUE("1/10/2021")),DATEDIF("1/10/2021",I1605,"d")+1,IF(AND(H1605&lt;DATEVALUE("1/10/2021"),I1605&gt;DATEVALUE("31/10/2021")),DATEDIF("1/10/2021","31/10/2021","d")+1,))))))))</f>
        <v>0</v>
      </c>
      <c r="W1605">
        <f t="shared" ref="W1605:W1668" si="699">IF(OR(ISBLANK(H1605),ISBLANK(I1605)),0, IF(H1605&gt;I1605,"ERRORE",IF(H1605&gt;DATEVALUE("30/11/2021"),0,IF(I1605&lt;DATEVALUE("1/11/2021"),0,IF(AND(H1605&lt;=DATEVALUE("30/11/2021"),H1605&gt;=DATEVALUE("1/11/2021"),I1605&gt;DATEVALUE("30/11/2021")),DATEDIF(H1605,"30/11/2021","d")+1,IF(AND(H1605&lt;=DATEVALUE("30/11/2021"),H1605&gt;=DATEVALUE("1/11/2021"),I1605&lt;=DATEVALUE("30/11/2021")),DATEDIF(H1605,I1605,"d")+1,IF(AND(I1605&lt;=DATEVALUE("30/11/2021"),I1605&gt;=DATEVALUE("1/11/2021"),H1605&lt;DATEVALUE("1/11/2021")),DATEDIF("1/11/2021",I1605,"d")+1,IF(AND(H1605&lt;DATEVALUE("1/11/2021"),I1605&gt;DATEVALUE("30/11/2021")),DATEDIF("1/11/2021","30/11/2021","d")+1,))))))))</f>
        <v>0</v>
      </c>
      <c r="X1605">
        <f t="shared" ref="X1605:X1668" si="700">IF(OR(ISBLANK(H1605),ISBLANK(I1605)),0, IF(H1605&gt;I1605,"ERRORE",IF(H1605&gt;DATEVALUE("31/12/2021"),0,IF(I1605&lt;DATEVALUE("1/12/2021"),0,IF(AND(H1605&lt;=DATEVALUE("31/12/2021"),H1605&gt;=DATEVALUE("1/12/2021"),I1605&gt;DATEVALUE("31/12/2021")),DATEDIF(H1605,"31/12/2021","d")+1,IF(AND(H1605&lt;=DATEVALUE("31/12/2021"),H1605&gt;=DATEVALUE("1/12/2021"),I1605&lt;=DATEVALUE("31/12/2021")),DATEDIF(H1605,I1605,"d")+1,IF(AND(I1605&lt;=DATEVALUE("31/12/2021"),I1605&gt;=DATEVALUE("1/12/2021"),H1605&lt;DATEVALUE("1/12/2021")),DATEDIF("1/12/2021",I1605,"d")+1,IF(AND(H1605&lt;DATEVALUE("1/12/2021"),I1605&gt;DATEVALUE("31/12/2021")),DATEDIF("1/12/2021","31/12/2021","d")+1,))))))))</f>
        <v>0</v>
      </c>
      <c r="Y1605" s="30">
        <f t="shared" si="676"/>
        <v>0</v>
      </c>
      <c r="Z1605" s="30">
        <f t="shared" si="677"/>
        <v>0</v>
      </c>
      <c r="AA1605" s="30">
        <f t="shared" si="678"/>
        <v>0</v>
      </c>
      <c r="AB1605" s="30">
        <f t="shared" si="679"/>
        <v>0</v>
      </c>
      <c r="AC1605" s="30">
        <f t="shared" si="680"/>
        <v>0</v>
      </c>
      <c r="AD1605" s="30">
        <f t="shared" si="681"/>
        <v>0</v>
      </c>
      <c r="AE1605" s="30">
        <f t="shared" si="682"/>
        <v>0</v>
      </c>
      <c r="AF1605" s="30">
        <f t="shared" si="683"/>
        <v>0</v>
      </c>
      <c r="AG1605" s="30">
        <f t="shared" si="684"/>
        <v>0</v>
      </c>
      <c r="AH1605" s="30">
        <f t="shared" si="685"/>
        <v>0</v>
      </c>
      <c r="AI1605" s="30">
        <f t="shared" si="686"/>
        <v>0</v>
      </c>
      <c r="AJ1605" s="30">
        <f t="shared" si="687"/>
        <v>0</v>
      </c>
    </row>
    <row r="1606" spans="1:36" ht="15.75" x14ac:dyDescent="0.25">
      <c r="A1606" s="42" t="str">
        <f t="shared" ref="A1606:A1669" si="701">IF(OR(C1606="U",C1606="D"),A1605+1,"ZERO")</f>
        <v>ZERO</v>
      </c>
      <c r="B1606" s="42"/>
      <c r="C1606" s="56" t="s">
        <v>31</v>
      </c>
      <c r="D1606" s="11"/>
      <c r="E1606" s="45" t="s">
        <v>31</v>
      </c>
      <c r="F1606" s="46" t="str">
        <f>VLOOKUP(E1606,ISTRUZIONI!$A$10:$B$26,2)</f>
        <v>-</v>
      </c>
      <c r="G1606" s="10"/>
      <c r="H1606" s="57"/>
      <c r="I1606" s="57"/>
      <c r="J1606" s="29">
        <f t="shared" si="688"/>
        <v>0</v>
      </c>
      <c r="K1606" s="6" t="str">
        <f t="shared" ref="K1606:K1669" si="702">IF(OR(C1606="U",C1606="D"),IF(AND(H1606&lt;&gt;"",I1606&lt;&gt;"",E1606&lt;&gt;"",E1606&lt;&gt;"ZERO",C1606&lt;&gt;"",C1606&lt;&gt;"ZERO",G1606&lt;&gt;""),"OK","Compilare Colonna     "&amp;IF(OR(E1606="",E1606="ZERO"),"E ","")&amp;IF(G1606="","G ","")&amp;IF(H1606="","H","")&amp;IF(I1606="","I","")),IF(C1606="ZERO",IF(E1606="ZERO","Compilare anagrafica","ERRORE"),"Errata compilazione della colonna C"))</f>
        <v>Compilare anagrafica</v>
      </c>
      <c r="L1606" s="5"/>
      <c r="M1606">
        <f t="shared" si="689"/>
        <v>0</v>
      </c>
      <c r="N1606">
        <f t="shared" si="690"/>
        <v>0</v>
      </c>
      <c r="O1606">
        <f t="shared" si="691"/>
        <v>0</v>
      </c>
      <c r="P1606">
        <f t="shared" si="692"/>
        <v>0</v>
      </c>
      <c r="Q1606">
        <f t="shared" si="693"/>
        <v>0</v>
      </c>
      <c r="R1606">
        <f t="shared" si="694"/>
        <v>0</v>
      </c>
      <c r="S1606">
        <f t="shared" si="695"/>
        <v>0</v>
      </c>
      <c r="T1606">
        <f t="shared" si="696"/>
        <v>0</v>
      </c>
      <c r="U1606">
        <f t="shared" si="697"/>
        <v>0</v>
      </c>
      <c r="V1606">
        <f t="shared" si="698"/>
        <v>0</v>
      </c>
      <c r="W1606">
        <f t="shared" si="699"/>
        <v>0</v>
      </c>
      <c r="X1606">
        <f t="shared" si="700"/>
        <v>0</v>
      </c>
      <c r="Y1606" s="30">
        <f t="shared" si="676"/>
        <v>0</v>
      </c>
      <c r="Z1606" s="30">
        <f t="shared" si="677"/>
        <v>0</v>
      </c>
      <c r="AA1606" s="30">
        <f t="shared" si="678"/>
        <v>0</v>
      </c>
      <c r="AB1606" s="30">
        <f t="shared" si="679"/>
        <v>0</v>
      </c>
      <c r="AC1606" s="30">
        <f t="shared" si="680"/>
        <v>0</v>
      </c>
      <c r="AD1606" s="30">
        <f t="shared" si="681"/>
        <v>0</v>
      </c>
      <c r="AE1606" s="30">
        <f t="shared" si="682"/>
        <v>0</v>
      </c>
      <c r="AF1606" s="30">
        <f t="shared" si="683"/>
        <v>0</v>
      </c>
      <c r="AG1606" s="30">
        <f t="shared" si="684"/>
        <v>0</v>
      </c>
      <c r="AH1606" s="30">
        <f t="shared" si="685"/>
        <v>0</v>
      </c>
      <c r="AI1606" s="30">
        <f t="shared" si="686"/>
        <v>0</v>
      </c>
      <c r="AJ1606" s="30">
        <f t="shared" si="687"/>
        <v>0</v>
      </c>
    </row>
    <row r="1607" spans="1:36" ht="15.75" x14ac:dyDescent="0.25">
      <c r="A1607" s="42" t="str">
        <f t="shared" si="701"/>
        <v>ZERO</v>
      </c>
      <c r="B1607" s="42"/>
      <c r="C1607" s="56" t="s">
        <v>31</v>
      </c>
      <c r="D1607" s="11"/>
      <c r="E1607" s="45" t="s">
        <v>31</v>
      </c>
      <c r="F1607" s="46" t="str">
        <f>VLOOKUP(E1607,ISTRUZIONI!$A$10:$B$26,2)</f>
        <v>-</v>
      </c>
      <c r="G1607" s="10"/>
      <c r="H1607" s="57"/>
      <c r="I1607" s="57"/>
      <c r="J1607" s="29">
        <f t="shared" si="688"/>
        <v>0</v>
      </c>
      <c r="K1607" s="6" t="str">
        <f t="shared" si="702"/>
        <v>Compilare anagrafica</v>
      </c>
      <c r="L1607" s="5"/>
      <c r="M1607">
        <f t="shared" si="689"/>
        <v>0</v>
      </c>
      <c r="N1607">
        <f t="shared" si="690"/>
        <v>0</v>
      </c>
      <c r="O1607">
        <f t="shared" si="691"/>
        <v>0</v>
      </c>
      <c r="P1607">
        <f t="shared" si="692"/>
        <v>0</v>
      </c>
      <c r="Q1607">
        <f t="shared" si="693"/>
        <v>0</v>
      </c>
      <c r="R1607">
        <f t="shared" si="694"/>
        <v>0</v>
      </c>
      <c r="S1607">
        <f t="shared" si="695"/>
        <v>0</v>
      </c>
      <c r="T1607">
        <f t="shared" si="696"/>
        <v>0</v>
      </c>
      <c r="U1607">
        <f t="shared" si="697"/>
        <v>0</v>
      </c>
      <c r="V1607">
        <f t="shared" si="698"/>
        <v>0</v>
      </c>
      <c r="W1607">
        <f t="shared" si="699"/>
        <v>0</v>
      </c>
      <c r="X1607">
        <f t="shared" si="700"/>
        <v>0</v>
      </c>
      <c r="Y1607" s="30">
        <f t="shared" si="676"/>
        <v>0</v>
      </c>
      <c r="Z1607" s="30">
        <f t="shared" si="677"/>
        <v>0</v>
      </c>
      <c r="AA1607" s="30">
        <f t="shared" si="678"/>
        <v>0</v>
      </c>
      <c r="AB1607" s="30">
        <f t="shared" si="679"/>
        <v>0</v>
      </c>
      <c r="AC1607" s="30">
        <f t="shared" si="680"/>
        <v>0</v>
      </c>
      <c r="AD1607" s="30">
        <f t="shared" si="681"/>
        <v>0</v>
      </c>
      <c r="AE1607" s="30">
        <f t="shared" si="682"/>
        <v>0</v>
      </c>
      <c r="AF1607" s="30">
        <f t="shared" si="683"/>
        <v>0</v>
      </c>
      <c r="AG1607" s="30">
        <f t="shared" si="684"/>
        <v>0</v>
      </c>
      <c r="AH1607" s="30">
        <f t="shared" si="685"/>
        <v>0</v>
      </c>
      <c r="AI1607" s="30">
        <f t="shared" si="686"/>
        <v>0</v>
      </c>
      <c r="AJ1607" s="30">
        <f t="shared" si="687"/>
        <v>0</v>
      </c>
    </row>
    <row r="1608" spans="1:36" ht="15.75" x14ac:dyDescent="0.25">
      <c r="A1608" s="42" t="str">
        <f t="shared" si="701"/>
        <v>ZERO</v>
      </c>
      <c r="B1608" s="42"/>
      <c r="C1608" s="56" t="s">
        <v>31</v>
      </c>
      <c r="D1608" s="11"/>
      <c r="E1608" s="45" t="s">
        <v>31</v>
      </c>
      <c r="F1608" s="46" t="str">
        <f>VLOOKUP(E1608,ISTRUZIONI!$A$10:$B$26,2)</f>
        <v>-</v>
      </c>
      <c r="G1608" s="10"/>
      <c r="H1608" s="57"/>
      <c r="I1608" s="57"/>
      <c r="J1608" s="29">
        <f t="shared" si="688"/>
        <v>0</v>
      </c>
      <c r="K1608" s="6" t="str">
        <f t="shared" si="702"/>
        <v>Compilare anagrafica</v>
      </c>
      <c r="L1608" s="5"/>
      <c r="M1608">
        <f t="shared" si="689"/>
        <v>0</v>
      </c>
      <c r="N1608">
        <f t="shared" si="690"/>
        <v>0</v>
      </c>
      <c r="O1608">
        <f t="shared" si="691"/>
        <v>0</v>
      </c>
      <c r="P1608">
        <f t="shared" si="692"/>
        <v>0</v>
      </c>
      <c r="Q1608">
        <f t="shared" si="693"/>
        <v>0</v>
      </c>
      <c r="R1608">
        <f t="shared" si="694"/>
        <v>0</v>
      </c>
      <c r="S1608">
        <f t="shared" si="695"/>
        <v>0</v>
      </c>
      <c r="T1608">
        <f t="shared" si="696"/>
        <v>0</v>
      </c>
      <c r="U1608">
        <f t="shared" si="697"/>
        <v>0</v>
      </c>
      <c r="V1608">
        <f t="shared" si="698"/>
        <v>0</v>
      </c>
      <c r="W1608">
        <f t="shared" si="699"/>
        <v>0</v>
      </c>
      <c r="X1608">
        <f t="shared" si="700"/>
        <v>0</v>
      </c>
      <c r="Y1608" s="30">
        <f t="shared" si="676"/>
        <v>0</v>
      </c>
      <c r="Z1608" s="30">
        <f t="shared" si="677"/>
        <v>0</v>
      </c>
      <c r="AA1608" s="30">
        <f t="shared" si="678"/>
        <v>0</v>
      </c>
      <c r="AB1608" s="30">
        <f t="shared" si="679"/>
        <v>0</v>
      </c>
      <c r="AC1608" s="30">
        <f t="shared" si="680"/>
        <v>0</v>
      </c>
      <c r="AD1608" s="30">
        <f t="shared" si="681"/>
        <v>0</v>
      </c>
      <c r="AE1608" s="30">
        <f t="shared" si="682"/>
        <v>0</v>
      </c>
      <c r="AF1608" s="30">
        <f t="shared" si="683"/>
        <v>0</v>
      </c>
      <c r="AG1608" s="30">
        <f t="shared" si="684"/>
        <v>0</v>
      </c>
      <c r="AH1608" s="30">
        <f t="shared" si="685"/>
        <v>0</v>
      </c>
      <c r="AI1608" s="30">
        <f t="shared" si="686"/>
        <v>0</v>
      </c>
      <c r="AJ1608" s="30">
        <f t="shared" si="687"/>
        <v>0</v>
      </c>
    </row>
    <row r="1609" spans="1:36" ht="15.75" x14ac:dyDescent="0.25">
      <c r="A1609" s="42" t="str">
        <f t="shared" si="701"/>
        <v>ZERO</v>
      </c>
      <c r="B1609" s="42"/>
      <c r="C1609" s="56" t="s">
        <v>31</v>
      </c>
      <c r="D1609" s="11"/>
      <c r="E1609" s="45" t="s">
        <v>31</v>
      </c>
      <c r="F1609" s="46" t="str">
        <f>VLOOKUP(E1609,ISTRUZIONI!$A$10:$B$26,2)</f>
        <v>-</v>
      </c>
      <c r="G1609" s="10"/>
      <c r="H1609" s="57"/>
      <c r="I1609" s="57"/>
      <c r="J1609" s="29">
        <f t="shared" si="688"/>
        <v>0</v>
      </c>
      <c r="K1609" s="6" t="str">
        <f t="shared" si="702"/>
        <v>Compilare anagrafica</v>
      </c>
      <c r="L1609" s="5"/>
      <c r="M1609">
        <f t="shared" si="689"/>
        <v>0</v>
      </c>
      <c r="N1609">
        <f t="shared" si="690"/>
        <v>0</v>
      </c>
      <c r="O1609">
        <f t="shared" si="691"/>
        <v>0</v>
      </c>
      <c r="P1609">
        <f t="shared" si="692"/>
        <v>0</v>
      </c>
      <c r="Q1609">
        <f t="shared" si="693"/>
        <v>0</v>
      </c>
      <c r="R1609">
        <f t="shared" si="694"/>
        <v>0</v>
      </c>
      <c r="S1609">
        <f t="shared" si="695"/>
        <v>0</v>
      </c>
      <c r="T1609">
        <f t="shared" si="696"/>
        <v>0</v>
      </c>
      <c r="U1609">
        <f t="shared" si="697"/>
        <v>0</v>
      </c>
      <c r="V1609">
        <f t="shared" si="698"/>
        <v>0</v>
      </c>
      <c r="W1609">
        <f t="shared" si="699"/>
        <v>0</v>
      </c>
      <c r="X1609">
        <f t="shared" si="700"/>
        <v>0</v>
      </c>
      <c r="Y1609" s="30">
        <f t="shared" si="676"/>
        <v>0</v>
      </c>
      <c r="Z1609" s="30">
        <f t="shared" si="677"/>
        <v>0</v>
      </c>
      <c r="AA1609" s="30">
        <f t="shared" si="678"/>
        <v>0</v>
      </c>
      <c r="AB1609" s="30">
        <f t="shared" si="679"/>
        <v>0</v>
      </c>
      <c r="AC1609" s="30">
        <f t="shared" si="680"/>
        <v>0</v>
      </c>
      <c r="AD1609" s="30">
        <f t="shared" si="681"/>
        <v>0</v>
      </c>
      <c r="AE1609" s="30">
        <f t="shared" si="682"/>
        <v>0</v>
      </c>
      <c r="AF1609" s="30">
        <f t="shared" si="683"/>
        <v>0</v>
      </c>
      <c r="AG1609" s="30">
        <f t="shared" si="684"/>
        <v>0</v>
      </c>
      <c r="AH1609" s="30">
        <f t="shared" si="685"/>
        <v>0</v>
      </c>
      <c r="AI1609" s="30">
        <f t="shared" si="686"/>
        <v>0</v>
      </c>
      <c r="AJ1609" s="30">
        <f t="shared" si="687"/>
        <v>0</v>
      </c>
    </row>
    <row r="1610" spans="1:36" ht="15.75" x14ac:dyDescent="0.25">
      <c r="A1610" s="42" t="str">
        <f t="shared" si="701"/>
        <v>ZERO</v>
      </c>
      <c r="B1610" s="42"/>
      <c r="C1610" s="56" t="s">
        <v>31</v>
      </c>
      <c r="D1610" s="11"/>
      <c r="E1610" s="45" t="s">
        <v>31</v>
      </c>
      <c r="F1610" s="46" t="str">
        <f>VLOOKUP(E1610,ISTRUZIONI!$A$10:$B$26,2)</f>
        <v>-</v>
      </c>
      <c r="G1610" s="10"/>
      <c r="H1610" s="57"/>
      <c r="I1610" s="57"/>
      <c r="J1610" s="29">
        <f t="shared" si="688"/>
        <v>0</v>
      </c>
      <c r="K1610" s="6" t="str">
        <f t="shared" si="702"/>
        <v>Compilare anagrafica</v>
      </c>
      <c r="L1610" s="5"/>
      <c r="M1610">
        <f t="shared" si="689"/>
        <v>0</v>
      </c>
      <c r="N1610">
        <f t="shared" si="690"/>
        <v>0</v>
      </c>
      <c r="O1610">
        <f t="shared" si="691"/>
        <v>0</v>
      </c>
      <c r="P1610">
        <f t="shared" si="692"/>
        <v>0</v>
      </c>
      <c r="Q1610">
        <f t="shared" si="693"/>
        <v>0</v>
      </c>
      <c r="R1610">
        <f t="shared" si="694"/>
        <v>0</v>
      </c>
      <c r="S1610">
        <f t="shared" si="695"/>
        <v>0</v>
      </c>
      <c r="T1610">
        <f t="shared" si="696"/>
        <v>0</v>
      </c>
      <c r="U1610">
        <f t="shared" si="697"/>
        <v>0</v>
      </c>
      <c r="V1610">
        <f t="shared" si="698"/>
        <v>0</v>
      </c>
      <c r="W1610">
        <f t="shared" si="699"/>
        <v>0</v>
      </c>
      <c r="X1610">
        <f t="shared" si="700"/>
        <v>0</v>
      </c>
      <c r="Y1610" s="30">
        <f t="shared" si="676"/>
        <v>0</v>
      </c>
      <c r="Z1610" s="30">
        <f t="shared" si="677"/>
        <v>0</v>
      </c>
      <c r="AA1610" s="30">
        <f t="shared" si="678"/>
        <v>0</v>
      </c>
      <c r="AB1610" s="30">
        <f t="shared" si="679"/>
        <v>0</v>
      </c>
      <c r="AC1610" s="30">
        <f t="shared" si="680"/>
        <v>0</v>
      </c>
      <c r="AD1610" s="30">
        <f t="shared" si="681"/>
        <v>0</v>
      </c>
      <c r="AE1610" s="30">
        <f t="shared" si="682"/>
        <v>0</v>
      </c>
      <c r="AF1610" s="30">
        <f t="shared" si="683"/>
        <v>0</v>
      </c>
      <c r="AG1610" s="30">
        <f t="shared" si="684"/>
        <v>0</v>
      </c>
      <c r="AH1610" s="30">
        <f t="shared" si="685"/>
        <v>0</v>
      </c>
      <c r="AI1610" s="30">
        <f t="shared" si="686"/>
        <v>0</v>
      </c>
      <c r="AJ1610" s="30">
        <f t="shared" si="687"/>
        <v>0</v>
      </c>
    </row>
    <row r="1611" spans="1:36" ht="15.75" x14ac:dyDescent="0.25">
      <c r="A1611" s="42" t="str">
        <f t="shared" si="701"/>
        <v>ZERO</v>
      </c>
      <c r="B1611" s="42"/>
      <c r="C1611" s="56" t="s">
        <v>31</v>
      </c>
      <c r="D1611" s="11"/>
      <c r="E1611" s="45" t="s">
        <v>31</v>
      </c>
      <c r="F1611" s="46" t="str">
        <f>VLOOKUP(E1611,ISTRUZIONI!$A$10:$B$26,2)</f>
        <v>-</v>
      </c>
      <c r="G1611" s="10"/>
      <c r="H1611" s="57"/>
      <c r="I1611" s="57"/>
      <c r="J1611" s="29">
        <f t="shared" si="688"/>
        <v>0</v>
      </c>
      <c r="K1611" s="6" t="str">
        <f t="shared" si="702"/>
        <v>Compilare anagrafica</v>
      </c>
      <c r="L1611" s="5"/>
      <c r="M1611">
        <f t="shared" si="689"/>
        <v>0</v>
      </c>
      <c r="N1611">
        <f t="shared" si="690"/>
        <v>0</v>
      </c>
      <c r="O1611">
        <f t="shared" si="691"/>
        <v>0</v>
      </c>
      <c r="P1611">
        <f t="shared" si="692"/>
        <v>0</v>
      </c>
      <c r="Q1611">
        <f t="shared" si="693"/>
        <v>0</v>
      </c>
      <c r="R1611">
        <f t="shared" si="694"/>
        <v>0</v>
      </c>
      <c r="S1611">
        <f t="shared" si="695"/>
        <v>0</v>
      </c>
      <c r="T1611">
        <f t="shared" si="696"/>
        <v>0</v>
      </c>
      <c r="U1611">
        <f t="shared" si="697"/>
        <v>0</v>
      </c>
      <c r="V1611">
        <f t="shared" si="698"/>
        <v>0</v>
      </c>
      <c r="W1611">
        <f t="shared" si="699"/>
        <v>0</v>
      </c>
      <c r="X1611">
        <f t="shared" si="700"/>
        <v>0</v>
      </c>
      <c r="Y1611" s="30">
        <f t="shared" si="676"/>
        <v>0</v>
      </c>
      <c r="Z1611" s="30">
        <f t="shared" si="677"/>
        <v>0</v>
      </c>
      <c r="AA1611" s="30">
        <f t="shared" si="678"/>
        <v>0</v>
      </c>
      <c r="AB1611" s="30">
        <f t="shared" si="679"/>
        <v>0</v>
      </c>
      <c r="AC1611" s="30">
        <f t="shared" si="680"/>
        <v>0</v>
      </c>
      <c r="AD1611" s="30">
        <f t="shared" si="681"/>
        <v>0</v>
      </c>
      <c r="AE1611" s="30">
        <f t="shared" si="682"/>
        <v>0</v>
      </c>
      <c r="AF1611" s="30">
        <f t="shared" si="683"/>
        <v>0</v>
      </c>
      <c r="AG1611" s="30">
        <f t="shared" si="684"/>
        <v>0</v>
      </c>
      <c r="AH1611" s="30">
        <f t="shared" si="685"/>
        <v>0</v>
      </c>
      <c r="AI1611" s="30">
        <f t="shared" si="686"/>
        <v>0</v>
      </c>
      <c r="AJ1611" s="30">
        <f t="shared" si="687"/>
        <v>0</v>
      </c>
    </row>
    <row r="1612" spans="1:36" ht="15.75" x14ac:dyDescent="0.25">
      <c r="A1612" s="42" t="str">
        <f t="shared" si="701"/>
        <v>ZERO</v>
      </c>
      <c r="B1612" s="42"/>
      <c r="C1612" s="56" t="s">
        <v>31</v>
      </c>
      <c r="D1612" s="11"/>
      <c r="E1612" s="45" t="s">
        <v>31</v>
      </c>
      <c r="F1612" s="46" t="str">
        <f>VLOOKUP(E1612,ISTRUZIONI!$A$10:$B$26,2)</f>
        <v>-</v>
      </c>
      <c r="G1612" s="10"/>
      <c r="H1612" s="57"/>
      <c r="I1612" s="57"/>
      <c r="J1612" s="29">
        <f t="shared" si="688"/>
        <v>0</v>
      </c>
      <c r="K1612" s="6" t="str">
        <f t="shared" si="702"/>
        <v>Compilare anagrafica</v>
      </c>
      <c r="L1612" s="5"/>
      <c r="M1612">
        <f t="shared" si="689"/>
        <v>0</v>
      </c>
      <c r="N1612">
        <f t="shared" si="690"/>
        <v>0</v>
      </c>
      <c r="O1612">
        <f t="shared" si="691"/>
        <v>0</v>
      </c>
      <c r="P1612">
        <f t="shared" si="692"/>
        <v>0</v>
      </c>
      <c r="Q1612">
        <f t="shared" si="693"/>
        <v>0</v>
      </c>
      <c r="R1612">
        <f t="shared" si="694"/>
        <v>0</v>
      </c>
      <c r="S1612">
        <f t="shared" si="695"/>
        <v>0</v>
      </c>
      <c r="T1612">
        <f t="shared" si="696"/>
        <v>0</v>
      </c>
      <c r="U1612">
        <f t="shared" si="697"/>
        <v>0</v>
      </c>
      <c r="V1612">
        <f t="shared" si="698"/>
        <v>0</v>
      </c>
      <c r="W1612">
        <f t="shared" si="699"/>
        <v>0</v>
      </c>
      <c r="X1612">
        <f t="shared" si="700"/>
        <v>0</v>
      </c>
      <c r="Y1612" s="30">
        <f t="shared" si="676"/>
        <v>0</v>
      </c>
      <c r="Z1612" s="30">
        <f t="shared" si="677"/>
        <v>0</v>
      </c>
      <c r="AA1612" s="30">
        <f t="shared" si="678"/>
        <v>0</v>
      </c>
      <c r="AB1612" s="30">
        <f t="shared" si="679"/>
        <v>0</v>
      </c>
      <c r="AC1612" s="30">
        <f t="shared" si="680"/>
        <v>0</v>
      </c>
      <c r="AD1612" s="30">
        <f t="shared" si="681"/>
        <v>0</v>
      </c>
      <c r="AE1612" s="30">
        <f t="shared" si="682"/>
        <v>0</v>
      </c>
      <c r="AF1612" s="30">
        <f t="shared" si="683"/>
        <v>0</v>
      </c>
      <c r="AG1612" s="30">
        <f t="shared" si="684"/>
        <v>0</v>
      </c>
      <c r="AH1612" s="30">
        <f t="shared" si="685"/>
        <v>0</v>
      </c>
      <c r="AI1612" s="30">
        <f t="shared" si="686"/>
        <v>0</v>
      </c>
      <c r="AJ1612" s="30">
        <f t="shared" si="687"/>
        <v>0</v>
      </c>
    </row>
    <row r="1613" spans="1:36" ht="15.75" x14ac:dyDescent="0.25">
      <c r="A1613" s="42" t="str">
        <f t="shared" si="701"/>
        <v>ZERO</v>
      </c>
      <c r="B1613" s="42"/>
      <c r="C1613" s="56" t="s">
        <v>31</v>
      </c>
      <c r="D1613" s="11"/>
      <c r="E1613" s="45" t="s">
        <v>31</v>
      </c>
      <c r="F1613" s="46" t="str">
        <f>VLOOKUP(E1613,ISTRUZIONI!$A$10:$B$26,2)</f>
        <v>-</v>
      </c>
      <c r="G1613" s="10"/>
      <c r="H1613" s="57"/>
      <c r="I1613" s="57"/>
      <c r="J1613" s="29">
        <f t="shared" si="688"/>
        <v>0</v>
      </c>
      <c r="K1613" s="6" t="str">
        <f t="shared" si="702"/>
        <v>Compilare anagrafica</v>
      </c>
      <c r="L1613" s="5"/>
      <c r="M1613">
        <f t="shared" si="689"/>
        <v>0</v>
      </c>
      <c r="N1613">
        <f t="shared" si="690"/>
        <v>0</v>
      </c>
      <c r="O1613">
        <f t="shared" si="691"/>
        <v>0</v>
      </c>
      <c r="P1613">
        <f t="shared" si="692"/>
        <v>0</v>
      </c>
      <c r="Q1613">
        <f t="shared" si="693"/>
        <v>0</v>
      </c>
      <c r="R1613">
        <f t="shared" si="694"/>
        <v>0</v>
      </c>
      <c r="S1613">
        <f t="shared" si="695"/>
        <v>0</v>
      </c>
      <c r="T1613">
        <f t="shared" si="696"/>
        <v>0</v>
      </c>
      <c r="U1613">
        <f t="shared" si="697"/>
        <v>0</v>
      </c>
      <c r="V1613">
        <f t="shared" si="698"/>
        <v>0</v>
      </c>
      <c r="W1613">
        <f t="shared" si="699"/>
        <v>0</v>
      </c>
      <c r="X1613">
        <f t="shared" si="700"/>
        <v>0</v>
      </c>
      <c r="Y1613" s="30">
        <f t="shared" si="676"/>
        <v>0</v>
      </c>
      <c r="Z1613" s="30">
        <f t="shared" si="677"/>
        <v>0</v>
      </c>
      <c r="AA1613" s="30">
        <f t="shared" si="678"/>
        <v>0</v>
      </c>
      <c r="AB1613" s="30">
        <f t="shared" si="679"/>
        <v>0</v>
      </c>
      <c r="AC1613" s="30">
        <f t="shared" si="680"/>
        <v>0</v>
      </c>
      <c r="AD1613" s="30">
        <f t="shared" si="681"/>
        <v>0</v>
      </c>
      <c r="AE1613" s="30">
        <f t="shared" si="682"/>
        <v>0</v>
      </c>
      <c r="AF1613" s="30">
        <f t="shared" si="683"/>
        <v>0</v>
      </c>
      <c r="AG1613" s="30">
        <f t="shared" si="684"/>
        <v>0</v>
      </c>
      <c r="AH1613" s="30">
        <f t="shared" si="685"/>
        <v>0</v>
      </c>
      <c r="AI1613" s="30">
        <f t="shared" si="686"/>
        <v>0</v>
      </c>
      <c r="AJ1613" s="30">
        <f t="shared" si="687"/>
        <v>0</v>
      </c>
    </row>
    <row r="1614" spans="1:36" ht="15.75" x14ac:dyDescent="0.25">
      <c r="A1614" s="42" t="str">
        <f t="shared" si="701"/>
        <v>ZERO</v>
      </c>
      <c r="B1614" s="42"/>
      <c r="C1614" s="56" t="s">
        <v>31</v>
      </c>
      <c r="D1614" s="11"/>
      <c r="E1614" s="45" t="s">
        <v>31</v>
      </c>
      <c r="F1614" s="46" t="str">
        <f>VLOOKUP(E1614,ISTRUZIONI!$A$10:$B$26,2)</f>
        <v>-</v>
      </c>
      <c r="G1614" s="10"/>
      <c r="H1614" s="57"/>
      <c r="I1614" s="57"/>
      <c r="J1614" s="29">
        <f t="shared" si="688"/>
        <v>0</v>
      </c>
      <c r="K1614" s="6" t="str">
        <f t="shared" si="702"/>
        <v>Compilare anagrafica</v>
      </c>
      <c r="L1614" s="5"/>
      <c r="M1614">
        <f t="shared" si="689"/>
        <v>0</v>
      </c>
      <c r="N1614">
        <f t="shared" si="690"/>
        <v>0</v>
      </c>
      <c r="O1614">
        <f t="shared" si="691"/>
        <v>0</v>
      </c>
      <c r="P1614">
        <f t="shared" si="692"/>
        <v>0</v>
      </c>
      <c r="Q1614">
        <f t="shared" si="693"/>
        <v>0</v>
      </c>
      <c r="R1614">
        <f t="shared" si="694"/>
        <v>0</v>
      </c>
      <c r="S1614">
        <f t="shared" si="695"/>
        <v>0</v>
      </c>
      <c r="T1614">
        <f t="shared" si="696"/>
        <v>0</v>
      </c>
      <c r="U1614">
        <f t="shared" si="697"/>
        <v>0</v>
      </c>
      <c r="V1614">
        <f t="shared" si="698"/>
        <v>0</v>
      </c>
      <c r="W1614">
        <f t="shared" si="699"/>
        <v>0</v>
      </c>
      <c r="X1614">
        <f t="shared" si="700"/>
        <v>0</v>
      </c>
      <c r="Y1614" s="30">
        <f t="shared" si="676"/>
        <v>0</v>
      </c>
      <c r="Z1614" s="30">
        <f t="shared" si="677"/>
        <v>0</v>
      </c>
      <c r="AA1614" s="30">
        <f t="shared" si="678"/>
        <v>0</v>
      </c>
      <c r="AB1614" s="30">
        <f t="shared" si="679"/>
        <v>0</v>
      </c>
      <c r="AC1614" s="30">
        <f t="shared" si="680"/>
        <v>0</v>
      </c>
      <c r="AD1614" s="30">
        <f t="shared" si="681"/>
        <v>0</v>
      </c>
      <c r="AE1614" s="30">
        <f t="shared" si="682"/>
        <v>0</v>
      </c>
      <c r="AF1614" s="30">
        <f t="shared" si="683"/>
        <v>0</v>
      </c>
      <c r="AG1614" s="30">
        <f t="shared" si="684"/>
        <v>0</v>
      </c>
      <c r="AH1614" s="30">
        <f t="shared" si="685"/>
        <v>0</v>
      </c>
      <c r="AI1614" s="30">
        <f t="shared" si="686"/>
        <v>0</v>
      </c>
      <c r="AJ1614" s="30">
        <f t="shared" si="687"/>
        <v>0</v>
      </c>
    </row>
    <row r="1615" spans="1:36" ht="15.75" x14ac:dyDescent="0.25">
      <c r="A1615" s="42" t="str">
        <f t="shared" si="701"/>
        <v>ZERO</v>
      </c>
      <c r="B1615" s="42"/>
      <c r="C1615" s="56" t="s">
        <v>31</v>
      </c>
      <c r="D1615" s="11"/>
      <c r="E1615" s="45" t="s">
        <v>31</v>
      </c>
      <c r="F1615" s="46" t="str">
        <f>VLOOKUP(E1615,ISTRUZIONI!$A$10:$B$26,2)</f>
        <v>-</v>
      </c>
      <c r="G1615" s="10"/>
      <c r="H1615" s="57"/>
      <c r="I1615" s="57"/>
      <c r="J1615" s="29">
        <f t="shared" si="688"/>
        <v>0</v>
      </c>
      <c r="K1615" s="6" t="str">
        <f t="shared" si="702"/>
        <v>Compilare anagrafica</v>
      </c>
      <c r="L1615" s="5"/>
      <c r="M1615">
        <f t="shared" si="689"/>
        <v>0</v>
      </c>
      <c r="N1615">
        <f t="shared" si="690"/>
        <v>0</v>
      </c>
      <c r="O1615">
        <f t="shared" si="691"/>
        <v>0</v>
      </c>
      <c r="P1615">
        <f t="shared" si="692"/>
        <v>0</v>
      </c>
      <c r="Q1615">
        <f t="shared" si="693"/>
        <v>0</v>
      </c>
      <c r="R1615">
        <f t="shared" si="694"/>
        <v>0</v>
      </c>
      <c r="S1615">
        <f t="shared" si="695"/>
        <v>0</v>
      </c>
      <c r="T1615">
        <f t="shared" si="696"/>
        <v>0</v>
      </c>
      <c r="U1615">
        <f t="shared" si="697"/>
        <v>0</v>
      </c>
      <c r="V1615">
        <f t="shared" si="698"/>
        <v>0</v>
      </c>
      <c r="W1615">
        <f t="shared" si="699"/>
        <v>0</v>
      </c>
      <c r="X1615">
        <f t="shared" si="700"/>
        <v>0</v>
      </c>
      <c r="Y1615" s="30">
        <f t="shared" si="676"/>
        <v>0</v>
      </c>
      <c r="Z1615" s="30">
        <f t="shared" si="677"/>
        <v>0</v>
      </c>
      <c r="AA1615" s="30">
        <f t="shared" si="678"/>
        <v>0</v>
      </c>
      <c r="AB1615" s="30">
        <f t="shared" si="679"/>
        <v>0</v>
      </c>
      <c r="AC1615" s="30">
        <f t="shared" si="680"/>
        <v>0</v>
      </c>
      <c r="AD1615" s="30">
        <f t="shared" si="681"/>
        <v>0</v>
      </c>
      <c r="AE1615" s="30">
        <f t="shared" si="682"/>
        <v>0</v>
      </c>
      <c r="AF1615" s="30">
        <f t="shared" si="683"/>
        <v>0</v>
      </c>
      <c r="AG1615" s="30">
        <f t="shared" si="684"/>
        <v>0</v>
      </c>
      <c r="AH1615" s="30">
        <f t="shared" si="685"/>
        <v>0</v>
      </c>
      <c r="AI1615" s="30">
        <f t="shared" si="686"/>
        <v>0</v>
      </c>
      <c r="AJ1615" s="30">
        <f t="shared" si="687"/>
        <v>0</v>
      </c>
    </row>
    <row r="1616" spans="1:36" ht="15.75" x14ac:dyDescent="0.25">
      <c r="A1616" s="42" t="str">
        <f t="shared" si="701"/>
        <v>ZERO</v>
      </c>
      <c r="B1616" s="42"/>
      <c r="C1616" s="56" t="s">
        <v>31</v>
      </c>
      <c r="D1616" s="11"/>
      <c r="E1616" s="45" t="s">
        <v>31</v>
      </c>
      <c r="F1616" s="46" t="str">
        <f>VLOOKUP(E1616,ISTRUZIONI!$A$10:$B$26,2)</f>
        <v>-</v>
      </c>
      <c r="G1616" s="10"/>
      <c r="H1616" s="57"/>
      <c r="I1616" s="57"/>
      <c r="J1616" s="29">
        <f t="shared" si="688"/>
        <v>0</v>
      </c>
      <c r="K1616" s="6" t="str">
        <f t="shared" si="702"/>
        <v>Compilare anagrafica</v>
      </c>
      <c r="L1616" s="5"/>
      <c r="M1616">
        <f t="shared" si="689"/>
        <v>0</v>
      </c>
      <c r="N1616">
        <f t="shared" si="690"/>
        <v>0</v>
      </c>
      <c r="O1616">
        <f t="shared" si="691"/>
        <v>0</v>
      </c>
      <c r="P1616">
        <f t="shared" si="692"/>
        <v>0</v>
      </c>
      <c r="Q1616">
        <f t="shared" si="693"/>
        <v>0</v>
      </c>
      <c r="R1616">
        <f t="shared" si="694"/>
        <v>0</v>
      </c>
      <c r="S1616">
        <f t="shared" si="695"/>
        <v>0</v>
      </c>
      <c r="T1616">
        <f t="shared" si="696"/>
        <v>0</v>
      </c>
      <c r="U1616">
        <f t="shared" si="697"/>
        <v>0</v>
      </c>
      <c r="V1616">
        <f t="shared" si="698"/>
        <v>0</v>
      </c>
      <c r="W1616">
        <f t="shared" si="699"/>
        <v>0</v>
      </c>
      <c r="X1616">
        <f t="shared" si="700"/>
        <v>0</v>
      </c>
      <c r="Y1616" s="30">
        <f t="shared" si="676"/>
        <v>0</v>
      </c>
      <c r="Z1616" s="30">
        <f t="shared" si="677"/>
        <v>0</v>
      </c>
      <c r="AA1616" s="30">
        <f t="shared" si="678"/>
        <v>0</v>
      </c>
      <c r="AB1616" s="30">
        <f t="shared" si="679"/>
        <v>0</v>
      </c>
      <c r="AC1616" s="30">
        <f t="shared" si="680"/>
        <v>0</v>
      </c>
      <c r="AD1616" s="30">
        <f t="shared" si="681"/>
        <v>0</v>
      </c>
      <c r="AE1616" s="30">
        <f t="shared" si="682"/>
        <v>0</v>
      </c>
      <c r="AF1616" s="30">
        <f t="shared" si="683"/>
        <v>0</v>
      </c>
      <c r="AG1616" s="30">
        <f t="shared" si="684"/>
        <v>0</v>
      </c>
      <c r="AH1616" s="30">
        <f t="shared" si="685"/>
        <v>0</v>
      </c>
      <c r="AI1616" s="30">
        <f t="shared" si="686"/>
        <v>0</v>
      </c>
      <c r="AJ1616" s="30">
        <f t="shared" si="687"/>
        <v>0</v>
      </c>
    </row>
    <row r="1617" spans="1:36" ht="15.75" x14ac:dyDescent="0.25">
      <c r="A1617" s="42" t="str">
        <f t="shared" si="701"/>
        <v>ZERO</v>
      </c>
      <c r="B1617" s="42"/>
      <c r="C1617" s="56" t="s">
        <v>31</v>
      </c>
      <c r="D1617" s="11"/>
      <c r="E1617" s="45" t="s">
        <v>31</v>
      </c>
      <c r="F1617" s="46" t="str">
        <f>VLOOKUP(E1617,ISTRUZIONI!$A$10:$B$26,2)</f>
        <v>-</v>
      </c>
      <c r="G1617" s="10"/>
      <c r="H1617" s="57"/>
      <c r="I1617" s="57"/>
      <c r="J1617" s="29">
        <f t="shared" si="688"/>
        <v>0</v>
      </c>
      <c r="K1617" s="6" t="str">
        <f t="shared" si="702"/>
        <v>Compilare anagrafica</v>
      </c>
      <c r="L1617" s="5"/>
      <c r="M1617">
        <f t="shared" si="689"/>
        <v>0</v>
      </c>
      <c r="N1617">
        <f t="shared" si="690"/>
        <v>0</v>
      </c>
      <c r="O1617">
        <f t="shared" si="691"/>
        <v>0</v>
      </c>
      <c r="P1617">
        <f t="shared" si="692"/>
        <v>0</v>
      </c>
      <c r="Q1617">
        <f t="shared" si="693"/>
        <v>0</v>
      </c>
      <c r="R1617">
        <f t="shared" si="694"/>
        <v>0</v>
      </c>
      <c r="S1617">
        <f t="shared" si="695"/>
        <v>0</v>
      </c>
      <c r="T1617">
        <f t="shared" si="696"/>
        <v>0</v>
      </c>
      <c r="U1617">
        <f t="shared" si="697"/>
        <v>0</v>
      </c>
      <c r="V1617">
        <f t="shared" si="698"/>
        <v>0</v>
      </c>
      <c r="W1617">
        <f t="shared" si="699"/>
        <v>0</v>
      </c>
      <c r="X1617">
        <f t="shared" si="700"/>
        <v>0</v>
      </c>
      <c r="Y1617" s="30">
        <f t="shared" si="676"/>
        <v>0</v>
      </c>
      <c r="Z1617" s="30">
        <f t="shared" si="677"/>
        <v>0</v>
      </c>
      <c r="AA1617" s="30">
        <f t="shared" si="678"/>
        <v>0</v>
      </c>
      <c r="AB1617" s="30">
        <f t="shared" si="679"/>
        <v>0</v>
      </c>
      <c r="AC1617" s="30">
        <f t="shared" si="680"/>
        <v>0</v>
      </c>
      <c r="AD1617" s="30">
        <f t="shared" si="681"/>
        <v>0</v>
      </c>
      <c r="AE1617" s="30">
        <f t="shared" si="682"/>
        <v>0</v>
      </c>
      <c r="AF1617" s="30">
        <f t="shared" si="683"/>
        <v>0</v>
      </c>
      <c r="AG1617" s="30">
        <f t="shared" si="684"/>
        <v>0</v>
      </c>
      <c r="AH1617" s="30">
        <f t="shared" si="685"/>
        <v>0</v>
      </c>
      <c r="AI1617" s="30">
        <f t="shared" si="686"/>
        <v>0</v>
      </c>
      <c r="AJ1617" s="30">
        <f t="shared" si="687"/>
        <v>0</v>
      </c>
    </row>
    <row r="1618" spans="1:36" ht="15.75" x14ac:dyDescent="0.25">
      <c r="A1618" s="42" t="str">
        <f t="shared" si="701"/>
        <v>ZERO</v>
      </c>
      <c r="B1618" s="42"/>
      <c r="C1618" s="56" t="s">
        <v>31</v>
      </c>
      <c r="D1618" s="11"/>
      <c r="E1618" s="45" t="s">
        <v>31</v>
      </c>
      <c r="F1618" s="46" t="str">
        <f>VLOOKUP(E1618,ISTRUZIONI!$A$10:$B$26,2)</f>
        <v>-</v>
      </c>
      <c r="G1618" s="10"/>
      <c r="H1618" s="57"/>
      <c r="I1618" s="57"/>
      <c r="J1618" s="29">
        <f t="shared" si="688"/>
        <v>0</v>
      </c>
      <c r="K1618" s="6" t="str">
        <f t="shared" si="702"/>
        <v>Compilare anagrafica</v>
      </c>
      <c r="L1618" s="5"/>
      <c r="M1618">
        <f t="shared" si="689"/>
        <v>0</v>
      </c>
      <c r="N1618">
        <f t="shared" si="690"/>
        <v>0</v>
      </c>
      <c r="O1618">
        <f t="shared" si="691"/>
        <v>0</v>
      </c>
      <c r="P1618">
        <f t="shared" si="692"/>
        <v>0</v>
      </c>
      <c r="Q1618">
        <f t="shared" si="693"/>
        <v>0</v>
      </c>
      <c r="R1618">
        <f t="shared" si="694"/>
        <v>0</v>
      </c>
      <c r="S1618">
        <f t="shared" si="695"/>
        <v>0</v>
      </c>
      <c r="T1618">
        <f t="shared" si="696"/>
        <v>0</v>
      </c>
      <c r="U1618">
        <f t="shared" si="697"/>
        <v>0</v>
      </c>
      <c r="V1618">
        <f t="shared" si="698"/>
        <v>0</v>
      </c>
      <c r="W1618">
        <f t="shared" si="699"/>
        <v>0</v>
      </c>
      <c r="X1618">
        <f t="shared" si="700"/>
        <v>0</v>
      </c>
      <c r="Y1618" s="30">
        <f t="shared" si="676"/>
        <v>0</v>
      </c>
      <c r="Z1618" s="30">
        <f t="shared" si="677"/>
        <v>0</v>
      </c>
      <c r="AA1618" s="30">
        <f t="shared" si="678"/>
        <v>0</v>
      </c>
      <c r="AB1618" s="30">
        <f t="shared" si="679"/>
        <v>0</v>
      </c>
      <c r="AC1618" s="30">
        <f t="shared" si="680"/>
        <v>0</v>
      </c>
      <c r="AD1618" s="30">
        <f t="shared" si="681"/>
        <v>0</v>
      </c>
      <c r="AE1618" s="30">
        <f t="shared" si="682"/>
        <v>0</v>
      </c>
      <c r="AF1618" s="30">
        <f t="shared" si="683"/>
        <v>0</v>
      </c>
      <c r="AG1618" s="30">
        <f t="shared" si="684"/>
        <v>0</v>
      </c>
      <c r="AH1618" s="30">
        <f t="shared" si="685"/>
        <v>0</v>
      </c>
      <c r="AI1618" s="30">
        <f t="shared" si="686"/>
        <v>0</v>
      </c>
      <c r="AJ1618" s="30">
        <f t="shared" si="687"/>
        <v>0</v>
      </c>
    </row>
    <row r="1619" spans="1:36" ht="15.75" x14ac:dyDescent="0.25">
      <c r="A1619" s="42" t="str">
        <f t="shared" si="701"/>
        <v>ZERO</v>
      </c>
      <c r="B1619" s="42"/>
      <c r="C1619" s="56" t="s">
        <v>31</v>
      </c>
      <c r="D1619" s="11"/>
      <c r="E1619" s="45" t="s">
        <v>31</v>
      </c>
      <c r="F1619" s="46" t="str">
        <f>VLOOKUP(E1619,ISTRUZIONI!$A$10:$B$26,2)</f>
        <v>-</v>
      </c>
      <c r="G1619" s="10"/>
      <c r="H1619" s="57"/>
      <c r="I1619" s="57"/>
      <c r="J1619" s="29">
        <f t="shared" si="688"/>
        <v>0</v>
      </c>
      <c r="K1619" s="6" t="str">
        <f t="shared" si="702"/>
        <v>Compilare anagrafica</v>
      </c>
      <c r="L1619" s="5"/>
      <c r="M1619">
        <f t="shared" si="689"/>
        <v>0</v>
      </c>
      <c r="N1619">
        <f t="shared" si="690"/>
        <v>0</v>
      </c>
      <c r="O1619">
        <f t="shared" si="691"/>
        <v>0</v>
      </c>
      <c r="P1619">
        <f t="shared" si="692"/>
        <v>0</v>
      </c>
      <c r="Q1619">
        <f t="shared" si="693"/>
        <v>0</v>
      </c>
      <c r="R1619">
        <f t="shared" si="694"/>
        <v>0</v>
      </c>
      <c r="S1619">
        <f t="shared" si="695"/>
        <v>0</v>
      </c>
      <c r="T1619">
        <f t="shared" si="696"/>
        <v>0</v>
      </c>
      <c r="U1619">
        <f t="shared" si="697"/>
        <v>0</v>
      </c>
      <c r="V1619">
        <f t="shared" si="698"/>
        <v>0</v>
      </c>
      <c r="W1619">
        <f t="shared" si="699"/>
        <v>0</v>
      </c>
      <c r="X1619">
        <f t="shared" si="700"/>
        <v>0</v>
      </c>
      <c r="Y1619" s="30">
        <f t="shared" si="676"/>
        <v>0</v>
      </c>
      <c r="Z1619" s="30">
        <f t="shared" si="677"/>
        <v>0</v>
      </c>
      <c r="AA1619" s="30">
        <f t="shared" si="678"/>
        <v>0</v>
      </c>
      <c r="AB1619" s="30">
        <f t="shared" si="679"/>
        <v>0</v>
      </c>
      <c r="AC1619" s="30">
        <f t="shared" si="680"/>
        <v>0</v>
      </c>
      <c r="AD1619" s="30">
        <f t="shared" si="681"/>
        <v>0</v>
      </c>
      <c r="AE1619" s="30">
        <f t="shared" si="682"/>
        <v>0</v>
      </c>
      <c r="AF1619" s="30">
        <f t="shared" si="683"/>
        <v>0</v>
      </c>
      <c r="AG1619" s="30">
        <f t="shared" si="684"/>
        <v>0</v>
      </c>
      <c r="AH1619" s="30">
        <f t="shared" si="685"/>
        <v>0</v>
      </c>
      <c r="AI1619" s="30">
        <f t="shared" si="686"/>
        <v>0</v>
      </c>
      <c r="AJ1619" s="30">
        <f t="shared" si="687"/>
        <v>0</v>
      </c>
    </row>
    <row r="1620" spans="1:36" ht="15.75" x14ac:dyDescent="0.25">
      <c r="A1620" s="42" t="str">
        <f t="shared" si="701"/>
        <v>ZERO</v>
      </c>
      <c r="B1620" s="42"/>
      <c r="C1620" s="56" t="s">
        <v>31</v>
      </c>
      <c r="D1620" s="11"/>
      <c r="E1620" s="45" t="s">
        <v>31</v>
      </c>
      <c r="F1620" s="46" t="str">
        <f>VLOOKUP(E1620,ISTRUZIONI!$A$10:$B$26,2)</f>
        <v>-</v>
      </c>
      <c r="G1620" s="10"/>
      <c r="H1620" s="57"/>
      <c r="I1620" s="57"/>
      <c r="J1620" s="29">
        <f t="shared" si="688"/>
        <v>0</v>
      </c>
      <c r="K1620" s="6" t="str">
        <f t="shared" si="702"/>
        <v>Compilare anagrafica</v>
      </c>
      <c r="L1620" s="5"/>
      <c r="M1620">
        <f t="shared" si="689"/>
        <v>0</v>
      </c>
      <c r="N1620">
        <f t="shared" si="690"/>
        <v>0</v>
      </c>
      <c r="O1620">
        <f t="shared" si="691"/>
        <v>0</v>
      </c>
      <c r="P1620">
        <f t="shared" si="692"/>
        <v>0</v>
      </c>
      <c r="Q1620">
        <f t="shared" si="693"/>
        <v>0</v>
      </c>
      <c r="R1620">
        <f t="shared" si="694"/>
        <v>0</v>
      </c>
      <c r="S1620">
        <f t="shared" si="695"/>
        <v>0</v>
      </c>
      <c r="T1620">
        <f t="shared" si="696"/>
        <v>0</v>
      </c>
      <c r="U1620">
        <f t="shared" si="697"/>
        <v>0</v>
      </c>
      <c r="V1620">
        <f t="shared" si="698"/>
        <v>0</v>
      </c>
      <c r="W1620">
        <f t="shared" si="699"/>
        <v>0</v>
      </c>
      <c r="X1620">
        <f t="shared" si="700"/>
        <v>0</v>
      </c>
      <c r="Y1620" s="30">
        <f t="shared" si="676"/>
        <v>0</v>
      </c>
      <c r="Z1620" s="30">
        <f t="shared" si="677"/>
        <v>0</v>
      </c>
      <c r="AA1620" s="30">
        <f t="shared" si="678"/>
        <v>0</v>
      </c>
      <c r="AB1620" s="30">
        <f t="shared" si="679"/>
        <v>0</v>
      </c>
      <c r="AC1620" s="30">
        <f t="shared" si="680"/>
        <v>0</v>
      </c>
      <c r="AD1620" s="30">
        <f t="shared" si="681"/>
        <v>0</v>
      </c>
      <c r="AE1620" s="30">
        <f t="shared" si="682"/>
        <v>0</v>
      </c>
      <c r="AF1620" s="30">
        <f t="shared" si="683"/>
        <v>0</v>
      </c>
      <c r="AG1620" s="30">
        <f t="shared" si="684"/>
        <v>0</v>
      </c>
      <c r="AH1620" s="30">
        <f t="shared" si="685"/>
        <v>0</v>
      </c>
      <c r="AI1620" s="30">
        <f t="shared" si="686"/>
        <v>0</v>
      </c>
      <c r="AJ1620" s="30">
        <f t="shared" si="687"/>
        <v>0</v>
      </c>
    </row>
    <row r="1621" spans="1:36" ht="15.75" x14ac:dyDescent="0.25">
      <c r="A1621" s="42" t="str">
        <f t="shared" si="701"/>
        <v>ZERO</v>
      </c>
      <c r="B1621" s="42"/>
      <c r="C1621" s="56" t="s">
        <v>31</v>
      </c>
      <c r="D1621" s="11"/>
      <c r="E1621" s="45" t="s">
        <v>31</v>
      </c>
      <c r="F1621" s="46" t="str">
        <f>VLOOKUP(E1621,ISTRUZIONI!$A$10:$B$26,2)</f>
        <v>-</v>
      </c>
      <c r="G1621" s="10"/>
      <c r="H1621" s="57"/>
      <c r="I1621" s="57"/>
      <c r="J1621" s="29">
        <f t="shared" si="688"/>
        <v>0</v>
      </c>
      <c r="K1621" s="6" t="str">
        <f t="shared" si="702"/>
        <v>Compilare anagrafica</v>
      </c>
      <c r="L1621" s="5"/>
      <c r="M1621">
        <f t="shared" si="689"/>
        <v>0</v>
      </c>
      <c r="N1621">
        <f t="shared" si="690"/>
        <v>0</v>
      </c>
      <c r="O1621">
        <f t="shared" si="691"/>
        <v>0</v>
      </c>
      <c r="P1621">
        <f t="shared" si="692"/>
        <v>0</v>
      </c>
      <c r="Q1621">
        <f t="shared" si="693"/>
        <v>0</v>
      </c>
      <c r="R1621">
        <f t="shared" si="694"/>
        <v>0</v>
      </c>
      <c r="S1621">
        <f t="shared" si="695"/>
        <v>0</v>
      </c>
      <c r="T1621">
        <f t="shared" si="696"/>
        <v>0</v>
      </c>
      <c r="U1621">
        <f t="shared" si="697"/>
        <v>0</v>
      </c>
      <c r="V1621">
        <f t="shared" si="698"/>
        <v>0</v>
      </c>
      <c r="W1621">
        <f t="shared" si="699"/>
        <v>0</v>
      </c>
      <c r="X1621">
        <f t="shared" si="700"/>
        <v>0</v>
      </c>
      <c r="Y1621" s="30">
        <f t="shared" si="676"/>
        <v>0</v>
      </c>
      <c r="Z1621" s="30">
        <f t="shared" si="677"/>
        <v>0</v>
      </c>
      <c r="AA1621" s="30">
        <f t="shared" si="678"/>
        <v>0</v>
      </c>
      <c r="AB1621" s="30">
        <f t="shared" si="679"/>
        <v>0</v>
      </c>
      <c r="AC1621" s="30">
        <f t="shared" si="680"/>
        <v>0</v>
      </c>
      <c r="AD1621" s="30">
        <f t="shared" si="681"/>
        <v>0</v>
      </c>
      <c r="AE1621" s="30">
        <f t="shared" si="682"/>
        <v>0</v>
      </c>
      <c r="AF1621" s="30">
        <f t="shared" si="683"/>
        <v>0</v>
      </c>
      <c r="AG1621" s="30">
        <f t="shared" si="684"/>
        <v>0</v>
      </c>
      <c r="AH1621" s="30">
        <f t="shared" si="685"/>
        <v>0</v>
      </c>
      <c r="AI1621" s="30">
        <f t="shared" si="686"/>
        <v>0</v>
      </c>
      <c r="AJ1621" s="30">
        <f t="shared" si="687"/>
        <v>0</v>
      </c>
    </row>
    <row r="1622" spans="1:36" ht="15.75" x14ac:dyDescent="0.25">
      <c r="A1622" s="42" t="str">
        <f t="shared" si="701"/>
        <v>ZERO</v>
      </c>
      <c r="B1622" s="42"/>
      <c r="C1622" s="56" t="s">
        <v>31</v>
      </c>
      <c r="D1622" s="11"/>
      <c r="E1622" s="45" t="s">
        <v>31</v>
      </c>
      <c r="F1622" s="46" t="str">
        <f>VLOOKUP(E1622,ISTRUZIONI!$A$10:$B$26,2)</f>
        <v>-</v>
      </c>
      <c r="G1622" s="10"/>
      <c r="H1622" s="57"/>
      <c r="I1622" s="57"/>
      <c r="J1622" s="29">
        <f t="shared" si="688"/>
        <v>0</v>
      </c>
      <c r="K1622" s="6" t="str">
        <f t="shared" si="702"/>
        <v>Compilare anagrafica</v>
      </c>
      <c r="L1622" s="5"/>
      <c r="M1622">
        <f t="shared" si="689"/>
        <v>0</v>
      </c>
      <c r="N1622">
        <f t="shared" si="690"/>
        <v>0</v>
      </c>
      <c r="O1622">
        <f t="shared" si="691"/>
        <v>0</v>
      </c>
      <c r="P1622">
        <f t="shared" si="692"/>
        <v>0</v>
      </c>
      <c r="Q1622">
        <f t="shared" si="693"/>
        <v>0</v>
      </c>
      <c r="R1622">
        <f t="shared" si="694"/>
        <v>0</v>
      </c>
      <c r="S1622">
        <f t="shared" si="695"/>
        <v>0</v>
      </c>
      <c r="T1622">
        <f t="shared" si="696"/>
        <v>0</v>
      </c>
      <c r="U1622">
        <f t="shared" si="697"/>
        <v>0</v>
      </c>
      <c r="V1622">
        <f t="shared" si="698"/>
        <v>0</v>
      </c>
      <c r="W1622">
        <f t="shared" si="699"/>
        <v>0</v>
      </c>
      <c r="X1622">
        <f t="shared" si="700"/>
        <v>0</v>
      </c>
      <c r="Y1622" s="30">
        <f t="shared" si="676"/>
        <v>0</v>
      </c>
      <c r="Z1622" s="30">
        <f t="shared" si="677"/>
        <v>0</v>
      </c>
      <c r="AA1622" s="30">
        <f t="shared" si="678"/>
        <v>0</v>
      </c>
      <c r="AB1622" s="30">
        <f t="shared" si="679"/>
        <v>0</v>
      </c>
      <c r="AC1622" s="30">
        <f t="shared" si="680"/>
        <v>0</v>
      </c>
      <c r="AD1622" s="30">
        <f t="shared" si="681"/>
        <v>0</v>
      </c>
      <c r="AE1622" s="30">
        <f t="shared" si="682"/>
        <v>0</v>
      </c>
      <c r="AF1622" s="30">
        <f t="shared" si="683"/>
        <v>0</v>
      </c>
      <c r="AG1622" s="30">
        <f t="shared" si="684"/>
        <v>0</v>
      </c>
      <c r="AH1622" s="30">
        <f t="shared" si="685"/>
        <v>0</v>
      </c>
      <c r="AI1622" s="30">
        <f t="shared" si="686"/>
        <v>0</v>
      </c>
      <c r="AJ1622" s="30">
        <f t="shared" si="687"/>
        <v>0</v>
      </c>
    </row>
    <row r="1623" spans="1:36" ht="15.75" x14ac:dyDescent="0.25">
      <c r="A1623" s="42" t="str">
        <f t="shared" si="701"/>
        <v>ZERO</v>
      </c>
      <c r="B1623" s="42"/>
      <c r="C1623" s="56" t="s">
        <v>31</v>
      </c>
      <c r="D1623" s="11"/>
      <c r="E1623" s="45" t="s">
        <v>31</v>
      </c>
      <c r="F1623" s="46" t="str">
        <f>VLOOKUP(E1623,ISTRUZIONI!$A$10:$B$26,2)</f>
        <v>-</v>
      </c>
      <c r="G1623" s="10"/>
      <c r="H1623" s="57"/>
      <c r="I1623" s="57"/>
      <c r="J1623" s="29">
        <f t="shared" si="688"/>
        <v>0</v>
      </c>
      <c r="K1623" s="6" t="str">
        <f t="shared" si="702"/>
        <v>Compilare anagrafica</v>
      </c>
      <c r="L1623" s="5"/>
      <c r="M1623">
        <f t="shared" si="689"/>
        <v>0</v>
      </c>
      <c r="N1623">
        <f t="shared" si="690"/>
        <v>0</v>
      </c>
      <c r="O1623">
        <f t="shared" si="691"/>
        <v>0</v>
      </c>
      <c r="P1623">
        <f t="shared" si="692"/>
        <v>0</v>
      </c>
      <c r="Q1623">
        <f t="shared" si="693"/>
        <v>0</v>
      </c>
      <c r="R1623">
        <f t="shared" si="694"/>
        <v>0</v>
      </c>
      <c r="S1623">
        <f t="shared" si="695"/>
        <v>0</v>
      </c>
      <c r="T1623">
        <f t="shared" si="696"/>
        <v>0</v>
      </c>
      <c r="U1623">
        <f t="shared" si="697"/>
        <v>0</v>
      </c>
      <c r="V1623">
        <f t="shared" si="698"/>
        <v>0</v>
      </c>
      <c r="W1623">
        <f t="shared" si="699"/>
        <v>0</v>
      </c>
      <c r="X1623">
        <f t="shared" si="700"/>
        <v>0</v>
      </c>
      <c r="Y1623" s="30">
        <f t="shared" si="676"/>
        <v>0</v>
      </c>
      <c r="Z1623" s="30">
        <f t="shared" si="677"/>
        <v>0</v>
      </c>
      <c r="AA1623" s="30">
        <f t="shared" si="678"/>
        <v>0</v>
      </c>
      <c r="AB1623" s="30">
        <f t="shared" si="679"/>
        <v>0</v>
      </c>
      <c r="AC1623" s="30">
        <f t="shared" si="680"/>
        <v>0</v>
      </c>
      <c r="AD1623" s="30">
        <f t="shared" si="681"/>
        <v>0</v>
      </c>
      <c r="AE1623" s="30">
        <f t="shared" si="682"/>
        <v>0</v>
      </c>
      <c r="AF1623" s="30">
        <f t="shared" si="683"/>
        <v>0</v>
      </c>
      <c r="AG1623" s="30">
        <f t="shared" si="684"/>
        <v>0</v>
      </c>
      <c r="AH1623" s="30">
        <f t="shared" si="685"/>
        <v>0</v>
      </c>
      <c r="AI1623" s="30">
        <f t="shared" si="686"/>
        <v>0</v>
      </c>
      <c r="AJ1623" s="30">
        <f t="shared" si="687"/>
        <v>0</v>
      </c>
    </row>
    <row r="1624" spans="1:36" ht="15.75" x14ac:dyDescent="0.25">
      <c r="A1624" s="42" t="str">
        <f t="shared" si="701"/>
        <v>ZERO</v>
      </c>
      <c r="B1624" s="42"/>
      <c r="C1624" s="56" t="s">
        <v>31</v>
      </c>
      <c r="D1624" s="11"/>
      <c r="E1624" s="45" t="s">
        <v>31</v>
      </c>
      <c r="F1624" s="46" t="str">
        <f>VLOOKUP(E1624,ISTRUZIONI!$A$10:$B$26,2)</f>
        <v>-</v>
      </c>
      <c r="G1624" s="10"/>
      <c r="H1624" s="57"/>
      <c r="I1624" s="57"/>
      <c r="J1624" s="29">
        <f t="shared" si="688"/>
        <v>0</v>
      </c>
      <c r="K1624" s="6" t="str">
        <f t="shared" si="702"/>
        <v>Compilare anagrafica</v>
      </c>
      <c r="L1624" s="5"/>
      <c r="M1624">
        <f t="shared" si="689"/>
        <v>0</v>
      </c>
      <c r="N1624">
        <f t="shared" si="690"/>
        <v>0</v>
      </c>
      <c r="O1624">
        <f t="shared" si="691"/>
        <v>0</v>
      </c>
      <c r="P1624">
        <f t="shared" si="692"/>
        <v>0</v>
      </c>
      <c r="Q1624">
        <f t="shared" si="693"/>
        <v>0</v>
      </c>
      <c r="R1624">
        <f t="shared" si="694"/>
        <v>0</v>
      </c>
      <c r="S1624">
        <f t="shared" si="695"/>
        <v>0</v>
      </c>
      <c r="T1624">
        <f t="shared" si="696"/>
        <v>0</v>
      </c>
      <c r="U1624">
        <f t="shared" si="697"/>
        <v>0</v>
      </c>
      <c r="V1624">
        <f t="shared" si="698"/>
        <v>0</v>
      </c>
      <c r="W1624">
        <f t="shared" si="699"/>
        <v>0</v>
      </c>
      <c r="X1624">
        <f t="shared" si="700"/>
        <v>0</v>
      </c>
      <c r="Y1624" s="30">
        <f t="shared" si="676"/>
        <v>0</v>
      </c>
      <c r="Z1624" s="30">
        <f t="shared" si="677"/>
        <v>0</v>
      </c>
      <c r="AA1624" s="30">
        <f t="shared" si="678"/>
        <v>0</v>
      </c>
      <c r="AB1624" s="30">
        <f t="shared" si="679"/>
        <v>0</v>
      </c>
      <c r="AC1624" s="30">
        <f t="shared" si="680"/>
        <v>0</v>
      </c>
      <c r="AD1624" s="30">
        <f t="shared" si="681"/>
        <v>0</v>
      </c>
      <c r="AE1624" s="30">
        <f t="shared" si="682"/>
        <v>0</v>
      </c>
      <c r="AF1624" s="30">
        <f t="shared" si="683"/>
        <v>0</v>
      </c>
      <c r="AG1624" s="30">
        <f t="shared" si="684"/>
        <v>0</v>
      </c>
      <c r="AH1624" s="30">
        <f t="shared" si="685"/>
        <v>0</v>
      </c>
      <c r="AI1624" s="30">
        <f t="shared" si="686"/>
        <v>0</v>
      </c>
      <c r="AJ1624" s="30">
        <f t="shared" si="687"/>
        <v>0</v>
      </c>
    </row>
    <row r="1625" spans="1:36" ht="15.75" x14ac:dyDescent="0.25">
      <c r="A1625" s="42" t="str">
        <f t="shared" si="701"/>
        <v>ZERO</v>
      </c>
      <c r="B1625" s="42"/>
      <c r="C1625" s="56" t="s">
        <v>31</v>
      </c>
      <c r="D1625" s="11"/>
      <c r="E1625" s="45" t="s">
        <v>31</v>
      </c>
      <c r="F1625" s="46" t="str">
        <f>VLOOKUP(E1625,ISTRUZIONI!$A$10:$B$26,2)</f>
        <v>-</v>
      </c>
      <c r="G1625" s="10"/>
      <c r="H1625" s="57"/>
      <c r="I1625" s="57"/>
      <c r="J1625" s="29">
        <f t="shared" si="688"/>
        <v>0</v>
      </c>
      <c r="K1625" s="6" t="str">
        <f t="shared" si="702"/>
        <v>Compilare anagrafica</v>
      </c>
      <c r="L1625" s="5"/>
      <c r="M1625">
        <f t="shared" si="689"/>
        <v>0</v>
      </c>
      <c r="N1625">
        <f t="shared" si="690"/>
        <v>0</v>
      </c>
      <c r="O1625">
        <f t="shared" si="691"/>
        <v>0</v>
      </c>
      <c r="P1625">
        <f t="shared" si="692"/>
        <v>0</v>
      </c>
      <c r="Q1625">
        <f t="shared" si="693"/>
        <v>0</v>
      </c>
      <c r="R1625">
        <f t="shared" si="694"/>
        <v>0</v>
      </c>
      <c r="S1625">
        <f t="shared" si="695"/>
        <v>0</v>
      </c>
      <c r="T1625">
        <f t="shared" si="696"/>
        <v>0</v>
      </c>
      <c r="U1625">
        <f t="shared" si="697"/>
        <v>0</v>
      </c>
      <c r="V1625">
        <f t="shared" si="698"/>
        <v>0</v>
      </c>
      <c r="W1625">
        <f t="shared" si="699"/>
        <v>0</v>
      </c>
      <c r="X1625">
        <f t="shared" si="700"/>
        <v>0</v>
      </c>
      <c r="Y1625" s="30">
        <f t="shared" si="676"/>
        <v>0</v>
      </c>
      <c r="Z1625" s="30">
        <f t="shared" si="677"/>
        <v>0</v>
      </c>
      <c r="AA1625" s="30">
        <f t="shared" si="678"/>
        <v>0</v>
      </c>
      <c r="AB1625" s="30">
        <f t="shared" si="679"/>
        <v>0</v>
      </c>
      <c r="AC1625" s="30">
        <f t="shared" si="680"/>
        <v>0</v>
      </c>
      <c r="AD1625" s="30">
        <f t="shared" si="681"/>
        <v>0</v>
      </c>
      <c r="AE1625" s="30">
        <f t="shared" si="682"/>
        <v>0</v>
      </c>
      <c r="AF1625" s="30">
        <f t="shared" si="683"/>
        <v>0</v>
      </c>
      <c r="AG1625" s="30">
        <f t="shared" si="684"/>
        <v>0</v>
      </c>
      <c r="AH1625" s="30">
        <f t="shared" si="685"/>
        <v>0</v>
      </c>
      <c r="AI1625" s="30">
        <f t="shared" si="686"/>
        <v>0</v>
      </c>
      <c r="AJ1625" s="30">
        <f t="shared" si="687"/>
        <v>0</v>
      </c>
    </row>
    <row r="1626" spans="1:36" ht="15.75" x14ac:dyDescent="0.25">
      <c r="A1626" s="42" t="str">
        <f t="shared" si="701"/>
        <v>ZERO</v>
      </c>
      <c r="B1626" s="42"/>
      <c r="C1626" s="56" t="s">
        <v>31</v>
      </c>
      <c r="D1626" s="11"/>
      <c r="E1626" s="45" t="s">
        <v>31</v>
      </c>
      <c r="F1626" s="46" t="str">
        <f>VLOOKUP(E1626,ISTRUZIONI!$A$10:$B$26,2)</f>
        <v>-</v>
      </c>
      <c r="G1626" s="10"/>
      <c r="H1626" s="57"/>
      <c r="I1626" s="57"/>
      <c r="J1626" s="29">
        <f t="shared" si="688"/>
        <v>0</v>
      </c>
      <c r="K1626" s="6" t="str">
        <f t="shared" si="702"/>
        <v>Compilare anagrafica</v>
      </c>
      <c r="L1626" s="5"/>
      <c r="M1626">
        <f t="shared" si="689"/>
        <v>0</v>
      </c>
      <c r="N1626">
        <f t="shared" si="690"/>
        <v>0</v>
      </c>
      <c r="O1626">
        <f t="shared" si="691"/>
        <v>0</v>
      </c>
      <c r="P1626">
        <f t="shared" si="692"/>
        <v>0</v>
      </c>
      <c r="Q1626">
        <f t="shared" si="693"/>
        <v>0</v>
      </c>
      <c r="R1626">
        <f t="shared" si="694"/>
        <v>0</v>
      </c>
      <c r="S1626">
        <f t="shared" si="695"/>
        <v>0</v>
      </c>
      <c r="T1626">
        <f t="shared" si="696"/>
        <v>0</v>
      </c>
      <c r="U1626">
        <f t="shared" si="697"/>
        <v>0</v>
      </c>
      <c r="V1626">
        <f t="shared" si="698"/>
        <v>0</v>
      </c>
      <c r="W1626">
        <f t="shared" si="699"/>
        <v>0</v>
      </c>
      <c r="X1626">
        <f t="shared" si="700"/>
        <v>0</v>
      </c>
      <c r="Y1626" s="30">
        <f t="shared" si="676"/>
        <v>0</v>
      </c>
      <c r="Z1626" s="30">
        <f t="shared" si="677"/>
        <v>0</v>
      </c>
      <c r="AA1626" s="30">
        <f t="shared" si="678"/>
        <v>0</v>
      </c>
      <c r="AB1626" s="30">
        <f t="shared" si="679"/>
        <v>0</v>
      </c>
      <c r="AC1626" s="30">
        <f t="shared" si="680"/>
        <v>0</v>
      </c>
      <c r="AD1626" s="30">
        <f t="shared" si="681"/>
        <v>0</v>
      </c>
      <c r="AE1626" s="30">
        <f t="shared" si="682"/>
        <v>0</v>
      </c>
      <c r="AF1626" s="30">
        <f t="shared" si="683"/>
        <v>0</v>
      </c>
      <c r="AG1626" s="30">
        <f t="shared" si="684"/>
        <v>0</v>
      </c>
      <c r="AH1626" s="30">
        <f t="shared" si="685"/>
        <v>0</v>
      </c>
      <c r="AI1626" s="30">
        <f t="shared" si="686"/>
        <v>0</v>
      </c>
      <c r="AJ1626" s="30">
        <f t="shared" si="687"/>
        <v>0</v>
      </c>
    </row>
    <row r="1627" spans="1:36" ht="15.75" x14ac:dyDescent="0.25">
      <c r="A1627" s="42" t="str">
        <f t="shared" si="701"/>
        <v>ZERO</v>
      </c>
      <c r="B1627" s="42"/>
      <c r="C1627" s="56" t="s">
        <v>31</v>
      </c>
      <c r="D1627" s="11"/>
      <c r="E1627" s="45" t="s">
        <v>31</v>
      </c>
      <c r="F1627" s="46" t="str">
        <f>VLOOKUP(E1627,ISTRUZIONI!$A$10:$B$26,2)</f>
        <v>-</v>
      </c>
      <c r="G1627" s="10"/>
      <c r="H1627" s="57"/>
      <c r="I1627" s="57"/>
      <c r="J1627" s="29">
        <f t="shared" si="688"/>
        <v>0</v>
      </c>
      <c r="K1627" s="6" t="str">
        <f t="shared" si="702"/>
        <v>Compilare anagrafica</v>
      </c>
      <c r="L1627" s="5"/>
      <c r="M1627">
        <f t="shared" si="689"/>
        <v>0</v>
      </c>
      <c r="N1627">
        <f t="shared" si="690"/>
        <v>0</v>
      </c>
      <c r="O1627">
        <f t="shared" si="691"/>
        <v>0</v>
      </c>
      <c r="P1627">
        <f t="shared" si="692"/>
        <v>0</v>
      </c>
      <c r="Q1627">
        <f t="shared" si="693"/>
        <v>0</v>
      </c>
      <c r="R1627">
        <f t="shared" si="694"/>
        <v>0</v>
      </c>
      <c r="S1627">
        <f t="shared" si="695"/>
        <v>0</v>
      </c>
      <c r="T1627">
        <f t="shared" si="696"/>
        <v>0</v>
      </c>
      <c r="U1627">
        <f t="shared" si="697"/>
        <v>0</v>
      </c>
      <c r="V1627">
        <f t="shared" si="698"/>
        <v>0</v>
      </c>
      <c r="W1627">
        <f t="shared" si="699"/>
        <v>0</v>
      </c>
      <c r="X1627">
        <f t="shared" si="700"/>
        <v>0</v>
      </c>
      <c r="Y1627" s="30">
        <f t="shared" si="676"/>
        <v>0</v>
      </c>
      <c r="Z1627" s="30">
        <f t="shared" si="677"/>
        <v>0</v>
      </c>
      <c r="AA1627" s="30">
        <f t="shared" si="678"/>
        <v>0</v>
      </c>
      <c r="AB1627" s="30">
        <f t="shared" si="679"/>
        <v>0</v>
      </c>
      <c r="AC1627" s="30">
        <f t="shared" si="680"/>
        <v>0</v>
      </c>
      <c r="AD1627" s="30">
        <f t="shared" si="681"/>
        <v>0</v>
      </c>
      <c r="AE1627" s="30">
        <f t="shared" si="682"/>
        <v>0</v>
      </c>
      <c r="AF1627" s="30">
        <f t="shared" si="683"/>
        <v>0</v>
      </c>
      <c r="AG1627" s="30">
        <f t="shared" si="684"/>
        <v>0</v>
      </c>
      <c r="AH1627" s="30">
        <f t="shared" si="685"/>
        <v>0</v>
      </c>
      <c r="AI1627" s="30">
        <f t="shared" si="686"/>
        <v>0</v>
      </c>
      <c r="AJ1627" s="30">
        <f t="shared" si="687"/>
        <v>0</v>
      </c>
    </row>
    <row r="1628" spans="1:36" ht="15.75" x14ac:dyDescent="0.25">
      <c r="A1628" s="42" t="str">
        <f t="shared" si="701"/>
        <v>ZERO</v>
      </c>
      <c r="B1628" s="42"/>
      <c r="C1628" s="56" t="s">
        <v>31</v>
      </c>
      <c r="D1628" s="11"/>
      <c r="E1628" s="45" t="s">
        <v>31</v>
      </c>
      <c r="F1628" s="46" t="str">
        <f>VLOOKUP(E1628,ISTRUZIONI!$A$10:$B$26,2)</f>
        <v>-</v>
      </c>
      <c r="G1628" s="10"/>
      <c r="H1628" s="57"/>
      <c r="I1628" s="57"/>
      <c r="J1628" s="29">
        <f t="shared" si="688"/>
        <v>0</v>
      </c>
      <c r="K1628" s="6" t="str">
        <f t="shared" si="702"/>
        <v>Compilare anagrafica</v>
      </c>
      <c r="L1628" s="5"/>
      <c r="M1628">
        <f t="shared" si="689"/>
        <v>0</v>
      </c>
      <c r="N1628">
        <f t="shared" si="690"/>
        <v>0</v>
      </c>
      <c r="O1628">
        <f t="shared" si="691"/>
        <v>0</v>
      </c>
      <c r="P1628">
        <f t="shared" si="692"/>
        <v>0</v>
      </c>
      <c r="Q1628">
        <f t="shared" si="693"/>
        <v>0</v>
      </c>
      <c r="R1628">
        <f t="shared" si="694"/>
        <v>0</v>
      </c>
      <c r="S1628">
        <f t="shared" si="695"/>
        <v>0</v>
      </c>
      <c r="T1628">
        <f t="shared" si="696"/>
        <v>0</v>
      </c>
      <c r="U1628">
        <f t="shared" si="697"/>
        <v>0</v>
      </c>
      <c r="V1628">
        <f t="shared" si="698"/>
        <v>0</v>
      </c>
      <c r="W1628">
        <f t="shared" si="699"/>
        <v>0</v>
      </c>
      <c r="X1628">
        <f t="shared" si="700"/>
        <v>0</v>
      </c>
      <c r="Y1628" s="30">
        <f t="shared" si="676"/>
        <v>0</v>
      </c>
      <c r="Z1628" s="30">
        <f t="shared" si="677"/>
        <v>0</v>
      </c>
      <c r="AA1628" s="30">
        <f t="shared" si="678"/>
        <v>0</v>
      </c>
      <c r="AB1628" s="30">
        <f t="shared" si="679"/>
        <v>0</v>
      </c>
      <c r="AC1628" s="30">
        <f t="shared" si="680"/>
        <v>0</v>
      </c>
      <c r="AD1628" s="30">
        <f t="shared" si="681"/>
        <v>0</v>
      </c>
      <c r="AE1628" s="30">
        <f t="shared" si="682"/>
        <v>0</v>
      </c>
      <c r="AF1628" s="30">
        <f t="shared" si="683"/>
        <v>0</v>
      </c>
      <c r="AG1628" s="30">
        <f t="shared" si="684"/>
        <v>0</v>
      </c>
      <c r="AH1628" s="30">
        <f t="shared" si="685"/>
        <v>0</v>
      </c>
      <c r="AI1628" s="30">
        <f t="shared" si="686"/>
        <v>0</v>
      </c>
      <c r="AJ1628" s="30">
        <f t="shared" si="687"/>
        <v>0</v>
      </c>
    </row>
    <row r="1629" spans="1:36" ht="15.75" x14ac:dyDescent="0.25">
      <c r="A1629" s="42" t="str">
        <f t="shared" si="701"/>
        <v>ZERO</v>
      </c>
      <c r="B1629" s="42"/>
      <c r="C1629" s="56" t="s">
        <v>31</v>
      </c>
      <c r="D1629" s="11"/>
      <c r="E1629" s="45" t="s">
        <v>31</v>
      </c>
      <c r="F1629" s="46" t="str">
        <f>VLOOKUP(E1629,ISTRUZIONI!$A$10:$B$26,2)</f>
        <v>-</v>
      </c>
      <c r="G1629" s="10"/>
      <c r="H1629" s="57"/>
      <c r="I1629" s="57"/>
      <c r="J1629" s="29">
        <f t="shared" si="688"/>
        <v>0</v>
      </c>
      <c r="K1629" s="6" t="str">
        <f t="shared" si="702"/>
        <v>Compilare anagrafica</v>
      </c>
      <c r="L1629" s="5"/>
      <c r="M1629">
        <f t="shared" si="689"/>
        <v>0</v>
      </c>
      <c r="N1629">
        <f t="shared" si="690"/>
        <v>0</v>
      </c>
      <c r="O1629">
        <f t="shared" si="691"/>
        <v>0</v>
      </c>
      <c r="P1629">
        <f t="shared" si="692"/>
        <v>0</v>
      </c>
      <c r="Q1629">
        <f t="shared" si="693"/>
        <v>0</v>
      </c>
      <c r="R1629">
        <f t="shared" si="694"/>
        <v>0</v>
      </c>
      <c r="S1629">
        <f t="shared" si="695"/>
        <v>0</v>
      </c>
      <c r="T1629">
        <f t="shared" si="696"/>
        <v>0</v>
      </c>
      <c r="U1629">
        <f t="shared" si="697"/>
        <v>0</v>
      </c>
      <c r="V1629">
        <f t="shared" si="698"/>
        <v>0</v>
      </c>
      <c r="W1629">
        <f t="shared" si="699"/>
        <v>0</v>
      </c>
      <c r="X1629">
        <f t="shared" si="700"/>
        <v>0</v>
      </c>
      <c r="Y1629" s="30">
        <f t="shared" si="676"/>
        <v>0</v>
      </c>
      <c r="Z1629" s="30">
        <f t="shared" si="677"/>
        <v>0</v>
      </c>
      <c r="AA1629" s="30">
        <f t="shared" si="678"/>
        <v>0</v>
      </c>
      <c r="AB1629" s="30">
        <f t="shared" si="679"/>
        <v>0</v>
      </c>
      <c r="AC1629" s="30">
        <f t="shared" si="680"/>
        <v>0</v>
      </c>
      <c r="AD1629" s="30">
        <f t="shared" si="681"/>
        <v>0</v>
      </c>
      <c r="AE1629" s="30">
        <f t="shared" si="682"/>
        <v>0</v>
      </c>
      <c r="AF1629" s="30">
        <f t="shared" si="683"/>
        <v>0</v>
      </c>
      <c r="AG1629" s="30">
        <f t="shared" si="684"/>
        <v>0</v>
      </c>
      <c r="AH1629" s="30">
        <f t="shared" si="685"/>
        <v>0</v>
      </c>
      <c r="AI1629" s="30">
        <f t="shared" si="686"/>
        <v>0</v>
      </c>
      <c r="AJ1629" s="30">
        <f t="shared" si="687"/>
        <v>0</v>
      </c>
    </row>
    <row r="1630" spans="1:36" ht="15.75" x14ac:dyDescent="0.25">
      <c r="A1630" s="42" t="str">
        <f t="shared" si="701"/>
        <v>ZERO</v>
      </c>
      <c r="B1630" s="42"/>
      <c r="C1630" s="56" t="s">
        <v>31</v>
      </c>
      <c r="D1630" s="11"/>
      <c r="E1630" s="45" t="s">
        <v>31</v>
      </c>
      <c r="F1630" s="46" t="str">
        <f>VLOOKUP(E1630,ISTRUZIONI!$A$10:$B$26,2)</f>
        <v>-</v>
      </c>
      <c r="G1630" s="10"/>
      <c r="H1630" s="57"/>
      <c r="I1630" s="57"/>
      <c r="J1630" s="29">
        <f t="shared" si="688"/>
        <v>0</v>
      </c>
      <c r="K1630" s="6" t="str">
        <f t="shared" si="702"/>
        <v>Compilare anagrafica</v>
      </c>
      <c r="L1630" s="5"/>
      <c r="M1630">
        <f t="shared" si="689"/>
        <v>0</v>
      </c>
      <c r="N1630">
        <f t="shared" si="690"/>
        <v>0</v>
      </c>
      <c r="O1630">
        <f t="shared" si="691"/>
        <v>0</v>
      </c>
      <c r="P1630">
        <f t="shared" si="692"/>
        <v>0</v>
      </c>
      <c r="Q1630">
        <f t="shared" si="693"/>
        <v>0</v>
      </c>
      <c r="R1630">
        <f t="shared" si="694"/>
        <v>0</v>
      </c>
      <c r="S1630">
        <f t="shared" si="695"/>
        <v>0</v>
      </c>
      <c r="T1630">
        <f t="shared" si="696"/>
        <v>0</v>
      </c>
      <c r="U1630">
        <f t="shared" si="697"/>
        <v>0</v>
      </c>
      <c r="V1630">
        <f t="shared" si="698"/>
        <v>0</v>
      </c>
      <c r="W1630">
        <f t="shared" si="699"/>
        <v>0</v>
      </c>
      <c r="X1630">
        <f t="shared" si="700"/>
        <v>0</v>
      </c>
      <c r="Y1630" s="30">
        <f t="shared" si="676"/>
        <v>0</v>
      </c>
      <c r="Z1630" s="30">
        <f t="shared" si="677"/>
        <v>0</v>
      </c>
      <c r="AA1630" s="30">
        <f t="shared" si="678"/>
        <v>0</v>
      </c>
      <c r="AB1630" s="30">
        <f t="shared" si="679"/>
        <v>0</v>
      </c>
      <c r="AC1630" s="30">
        <f t="shared" si="680"/>
        <v>0</v>
      </c>
      <c r="AD1630" s="30">
        <f t="shared" si="681"/>
        <v>0</v>
      </c>
      <c r="AE1630" s="30">
        <f t="shared" si="682"/>
        <v>0</v>
      </c>
      <c r="AF1630" s="30">
        <f t="shared" si="683"/>
        <v>0</v>
      </c>
      <c r="AG1630" s="30">
        <f t="shared" si="684"/>
        <v>0</v>
      </c>
      <c r="AH1630" s="30">
        <f t="shared" si="685"/>
        <v>0</v>
      </c>
      <c r="AI1630" s="30">
        <f t="shared" si="686"/>
        <v>0</v>
      </c>
      <c r="AJ1630" s="30">
        <f t="shared" si="687"/>
        <v>0</v>
      </c>
    </row>
    <row r="1631" spans="1:36" ht="15.75" x14ac:dyDescent="0.25">
      <c r="A1631" s="42" t="str">
        <f t="shared" si="701"/>
        <v>ZERO</v>
      </c>
      <c r="B1631" s="42"/>
      <c r="C1631" s="56" t="s">
        <v>31</v>
      </c>
      <c r="D1631" s="11"/>
      <c r="E1631" s="45" t="s">
        <v>31</v>
      </c>
      <c r="F1631" s="46" t="str">
        <f>VLOOKUP(E1631,ISTRUZIONI!$A$10:$B$26,2)</f>
        <v>-</v>
      </c>
      <c r="G1631" s="10"/>
      <c r="H1631" s="57"/>
      <c r="I1631" s="57"/>
      <c r="J1631" s="29">
        <f t="shared" si="688"/>
        <v>0</v>
      </c>
      <c r="K1631" s="6" t="str">
        <f t="shared" si="702"/>
        <v>Compilare anagrafica</v>
      </c>
      <c r="L1631" s="5"/>
      <c r="M1631">
        <f t="shared" si="689"/>
        <v>0</v>
      </c>
      <c r="N1631">
        <f t="shared" si="690"/>
        <v>0</v>
      </c>
      <c r="O1631">
        <f t="shared" si="691"/>
        <v>0</v>
      </c>
      <c r="P1631">
        <f t="shared" si="692"/>
        <v>0</v>
      </c>
      <c r="Q1631">
        <f t="shared" si="693"/>
        <v>0</v>
      </c>
      <c r="R1631">
        <f t="shared" si="694"/>
        <v>0</v>
      </c>
      <c r="S1631">
        <f t="shared" si="695"/>
        <v>0</v>
      </c>
      <c r="T1631">
        <f t="shared" si="696"/>
        <v>0</v>
      </c>
      <c r="U1631">
        <f t="shared" si="697"/>
        <v>0</v>
      </c>
      <c r="V1631">
        <f t="shared" si="698"/>
        <v>0</v>
      </c>
      <c r="W1631">
        <f t="shared" si="699"/>
        <v>0</v>
      </c>
      <c r="X1631">
        <f t="shared" si="700"/>
        <v>0</v>
      </c>
      <c r="Y1631" s="30">
        <f t="shared" si="676"/>
        <v>0</v>
      </c>
      <c r="Z1631" s="30">
        <f t="shared" si="677"/>
        <v>0</v>
      </c>
      <c r="AA1631" s="30">
        <f t="shared" si="678"/>
        <v>0</v>
      </c>
      <c r="AB1631" s="30">
        <f t="shared" si="679"/>
        <v>0</v>
      </c>
      <c r="AC1631" s="30">
        <f t="shared" si="680"/>
        <v>0</v>
      </c>
      <c r="AD1631" s="30">
        <f t="shared" si="681"/>
        <v>0</v>
      </c>
      <c r="AE1631" s="30">
        <f t="shared" si="682"/>
        <v>0</v>
      </c>
      <c r="AF1631" s="30">
        <f t="shared" si="683"/>
        <v>0</v>
      </c>
      <c r="AG1631" s="30">
        <f t="shared" si="684"/>
        <v>0</v>
      </c>
      <c r="AH1631" s="30">
        <f t="shared" si="685"/>
        <v>0</v>
      </c>
      <c r="AI1631" s="30">
        <f t="shared" si="686"/>
        <v>0</v>
      </c>
      <c r="AJ1631" s="30">
        <f t="shared" si="687"/>
        <v>0</v>
      </c>
    </row>
    <row r="1632" spans="1:36" ht="15.75" x14ac:dyDescent="0.25">
      <c r="A1632" s="42" t="str">
        <f t="shared" si="701"/>
        <v>ZERO</v>
      </c>
      <c r="B1632" s="42"/>
      <c r="C1632" s="56" t="s">
        <v>31</v>
      </c>
      <c r="D1632" s="11"/>
      <c r="E1632" s="45" t="s">
        <v>31</v>
      </c>
      <c r="F1632" s="46" t="str">
        <f>VLOOKUP(E1632,ISTRUZIONI!$A$10:$B$26,2)</f>
        <v>-</v>
      </c>
      <c r="G1632" s="10"/>
      <c r="H1632" s="57"/>
      <c r="I1632" s="57"/>
      <c r="J1632" s="29">
        <f t="shared" si="688"/>
        <v>0</v>
      </c>
      <c r="K1632" s="6" t="str">
        <f t="shared" si="702"/>
        <v>Compilare anagrafica</v>
      </c>
      <c r="L1632" s="5"/>
      <c r="M1632">
        <f t="shared" si="689"/>
        <v>0</v>
      </c>
      <c r="N1632">
        <f t="shared" si="690"/>
        <v>0</v>
      </c>
      <c r="O1632">
        <f t="shared" si="691"/>
        <v>0</v>
      </c>
      <c r="P1632">
        <f t="shared" si="692"/>
        <v>0</v>
      </c>
      <c r="Q1632">
        <f t="shared" si="693"/>
        <v>0</v>
      </c>
      <c r="R1632">
        <f t="shared" si="694"/>
        <v>0</v>
      </c>
      <c r="S1632">
        <f t="shared" si="695"/>
        <v>0</v>
      </c>
      <c r="T1632">
        <f t="shared" si="696"/>
        <v>0</v>
      </c>
      <c r="U1632">
        <f t="shared" si="697"/>
        <v>0</v>
      </c>
      <c r="V1632">
        <f t="shared" si="698"/>
        <v>0</v>
      </c>
      <c r="W1632">
        <f t="shared" si="699"/>
        <v>0</v>
      </c>
      <c r="X1632">
        <f t="shared" si="700"/>
        <v>0</v>
      </c>
      <c r="Y1632" s="30">
        <f t="shared" si="676"/>
        <v>0</v>
      </c>
      <c r="Z1632" s="30">
        <f t="shared" si="677"/>
        <v>0</v>
      </c>
      <c r="AA1632" s="30">
        <f t="shared" si="678"/>
        <v>0</v>
      </c>
      <c r="AB1632" s="30">
        <f t="shared" si="679"/>
        <v>0</v>
      </c>
      <c r="AC1632" s="30">
        <f t="shared" si="680"/>
        <v>0</v>
      </c>
      <c r="AD1632" s="30">
        <f t="shared" si="681"/>
        <v>0</v>
      </c>
      <c r="AE1632" s="30">
        <f t="shared" si="682"/>
        <v>0</v>
      </c>
      <c r="AF1632" s="30">
        <f t="shared" si="683"/>
        <v>0</v>
      </c>
      <c r="AG1632" s="30">
        <f t="shared" si="684"/>
        <v>0</v>
      </c>
      <c r="AH1632" s="30">
        <f t="shared" si="685"/>
        <v>0</v>
      </c>
      <c r="AI1632" s="30">
        <f t="shared" si="686"/>
        <v>0</v>
      </c>
      <c r="AJ1632" s="30">
        <f t="shared" si="687"/>
        <v>0</v>
      </c>
    </row>
    <row r="1633" spans="1:36" ht="15.75" x14ac:dyDescent="0.25">
      <c r="A1633" s="42" t="str">
        <f t="shared" si="701"/>
        <v>ZERO</v>
      </c>
      <c r="B1633" s="42"/>
      <c r="C1633" s="56" t="s">
        <v>31</v>
      </c>
      <c r="D1633" s="11"/>
      <c r="E1633" s="45" t="s">
        <v>31</v>
      </c>
      <c r="F1633" s="46" t="str">
        <f>VLOOKUP(E1633,ISTRUZIONI!$A$10:$B$26,2)</f>
        <v>-</v>
      </c>
      <c r="G1633" s="10"/>
      <c r="H1633" s="57"/>
      <c r="I1633" s="57"/>
      <c r="J1633" s="29">
        <f t="shared" si="688"/>
        <v>0</v>
      </c>
      <c r="K1633" s="6" t="str">
        <f t="shared" si="702"/>
        <v>Compilare anagrafica</v>
      </c>
      <c r="L1633" s="5"/>
      <c r="M1633">
        <f t="shared" si="689"/>
        <v>0</v>
      </c>
      <c r="N1633">
        <f t="shared" si="690"/>
        <v>0</v>
      </c>
      <c r="O1633">
        <f t="shared" si="691"/>
        <v>0</v>
      </c>
      <c r="P1633">
        <f t="shared" si="692"/>
        <v>0</v>
      </c>
      <c r="Q1633">
        <f t="shared" si="693"/>
        <v>0</v>
      </c>
      <c r="R1633">
        <f t="shared" si="694"/>
        <v>0</v>
      </c>
      <c r="S1633">
        <f t="shared" si="695"/>
        <v>0</v>
      </c>
      <c r="T1633">
        <f t="shared" si="696"/>
        <v>0</v>
      </c>
      <c r="U1633">
        <f t="shared" si="697"/>
        <v>0</v>
      </c>
      <c r="V1633">
        <f t="shared" si="698"/>
        <v>0</v>
      </c>
      <c r="W1633">
        <f t="shared" si="699"/>
        <v>0</v>
      </c>
      <c r="X1633">
        <f t="shared" si="700"/>
        <v>0</v>
      </c>
      <c r="Y1633" s="30">
        <f t="shared" ref="Y1633:Y1696" si="703">(M1633/30)*G1633</f>
        <v>0</v>
      </c>
      <c r="Z1633" s="30">
        <f t="shared" ref="Z1633:Z1696" si="704">(N1633/30)*G1633</f>
        <v>0</v>
      </c>
      <c r="AA1633" s="30">
        <f t="shared" ref="AA1633:AA1696" si="705">(O1633/30)*G1633</f>
        <v>0</v>
      </c>
      <c r="AB1633" s="30">
        <f t="shared" ref="AB1633:AB1696" si="706">(P1633/30)*G1633</f>
        <v>0</v>
      </c>
      <c r="AC1633" s="30">
        <f t="shared" ref="AC1633:AC1696" si="707">(Q1633/30)*G1633</f>
        <v>0</v>
      </c>
      <c r="AD1633" s="30">
        <f t="shared" ref="AD1633:AD1696" si="708">(R1633/30)*G1633</f>
        <v>0</v>
      </c>
      <c r="AE1633" s="30">
        <f t="shared" ref="AE1633:AE1696" si="709">(S1633/30)*G1633</f>
        <v>0</v>
      </c>
      <c r="AF1633" s="30">
        <f t="shared" ref="AF1633:AF1696" si="710">(T1633/30)*G1633</f>
        <v>0</v>
      </c>
      <c r="AG1633" s="30">
        <f t="shared" ref="AG1633:AG1696" si="711">(U1633/30)*G1633</f>
        <v>0</v>
      </c>
      <c r="AH1633" s="30">
        <f t="shared" ref="AH1633:AH1696" si="712">(V1633/30)*G1633</f>
        <v>0</v>
      </c>
      <c r="AI1633" s="30">
        <f t="shared" ref="AI1633:AI1696" si="713">(W1633/30)*G1633</f>
        <v>0</v>
      </c>
      <c r="AJ1633" s="30">
        <f t="shared" ref="AJ1633:AJ1696" si="714">(X1633/30)*G1633</f>
        <v>0</v>
      </c>
    </row>
    <row r="1634" spans="1:36" ht="15.75" x14ac:dyDescent="0.25">
      <c r="A1634" s="42" t="str">
        <f t="shared" si="701"/>
        <v>ZERO</v>
      </c>
      <c r="B1634" s="42"/>
      <c r="C1634" s="56" t="s">
        <v>31</v>
      </c>
      <c r="D1634" s="11"/>
      <c r="E1634" s="45" t="s">
        <v>31</v>
      </c>
      <c r="F1634" s="46" t="str">
        <f>VLOOKUP(E1634,ISTRUZIONI!$A$10:$B$26,2)</f>
        <v>-</v>
      </c>
      <c r="G1634" s="10"/>
      <c r="H1634" s="57"/>
      <c r="I1634" s="57"/>
      <c r="J1634" s="29">
        <f t="shared" si="688"/>
        <v>0</v>
      </c>
      <c r="K1634" s="6" t="str">
        <f t="shared" si="702"/>
        <v>Compilare anagrafica</v>
      </c>
      <c r="L1634" s="5"/>
      <c r="M1634">
        <f t="shared" si="689"/>
        <v>0</v>
      </c>
      <c r="N1634">
        <f t="shared" si="690"/>
        <v>0</v>
      </c>
      <c r="O1634">
        <f t="shared" si="691"/>
        <v>0</v>
      </c>
      <c r="P1634">
        <f t="shared" si="692"/>
        <v>0</v>
      </c>
      <c r="Q1634">
        <f t="shared" si="693"/>
        <v>0</v>
      </c>
      <c r="R1634">
        <f t="shared" si="694"/>
        <v>0</v>
      </c>
      <c r="S1634">
        <f t="shared" si="695"/>
        <v>0</v>
      </c>
      <c r="T1634">
        <f t="shared" si="696"/>
        <v>0</v>
      </c>
      <c r="U1634">
        <f t="shared" si="697"/>
        <v>0</v>
      </c>
      <c r="V1634">
        <f t="shared" si="698"/>
        <v>0</v>
      </c>
      <c r="W1634">
        <f t="shared" si="699"/>
        <v>0</v>
      </c>
      <c r="X1634">
        <f t="shared" si="700"/>
        <v>0</v>
      </c>
      <c r="Y1634" s="30">
        <f t="shared" si="703"/>
        <v>0</v>
      </c>
      <c r="Z1634" s="30">
        <f t="shared" si="704"/>
        <v>0</v>
      </c>
      <c r="AA1634" s="30">
        <f t="shared" si="705"/>
        <v>0</v>
      </c>
      <c r="AB1634" s="30">
        <f t="shared" si="706"/>
        <v>0</v>
      </c>
      <c r="AC1634" s="30">
        <f t="shared" si="707"/>
        <v>0</v>
      </c>
      <c r="AD1634" s="30">
        <f t="shared" si="708"/>
        <v>0</v>
      </c>
      <c r="AE1634" s="30">
        <f t="shared" si="709"/>
        <v>0</v>
      </c>
      <c r="AF1634" s="30">
        <f t="shared" si="710"/>
        <v>0</v>
      </c>
      <c r="AG1634" s="30">
        <f t="shared" si="711"/>
        <v>0</v>
      </c>
      <c r="AH1634" s="30">
        <f t="shared" si="712"/>
        <v>0</v>
      </c>
      <c r="AI1634" s="30">
        <f t="shared" si="713"/>
        <v>0</v>
      </c>
      <c r="AJ1634" s="30">
        <f t="shared" si="714"/>
        <v>0</v>
      </c>
    </row>
    <row r="1635" spans="1:36" ht="15.75" x14ac:dyDescent="0.25">
      <c r="A1635" s="42" t="str">
        <f t="shared" si="701"/>
        <v>ZERO</v>
      </c>
      <c r="B1635" s="42"/>
      <c r="C1635" s="56" t="s">
        <v>31</v>
      </c>
      <c r="D1635" s="11"/>
      <c r="E1635" s="45" t="s">
        <v>31</v>
      </c>
      <c r="F1635" s="46" t="str">
        <f>VLOOKUP(E1635,ISTRUZIONI!$A$10:$B$26,2)</f>
        <v>-</v>
      </c>
      <c r="G1635" s="10"/>
      <c r="H1635" s="57"/>
      <c r="I1635" s="57"/>
      <c r="J1635" s="29">
        <f t="shared" si="688"/>
        <v>0</v>
      </c>
      <c r="K1635" s="6" t="str">
        <f t="shared" si="702"/>
        <v>Compilare anagrafica</v>
      </c>
      <c r="L1635" s="5"/>
      <c r="M1635">
        <f t="shared" si="689"/>
        <v>0</v>
      </c>
      <c r="N1635">
        <f t="shared" si="690"/>
        <v>0</v>
      </c>
      <c r="O1635">
        <f t="shared" si="691"/>
        <v>0</v>
      </c>
      <c r="P1635">
        <f t="shared" si="692"/>
        <v>0</v>
      </c>
      <c r="Q1635">
        <f t="shared" si="693"/>
        <v>0</v>
      </c>
      <c r="R1635">
        <f t="shared" si="694"/>
        <v>0</v>
      </c>
      <c r="S1635">
        <f t="shared" si="695"/>
        <v>0</v>
      </c>
      <c r="T1635">
        <f t="shared" si="696"/>
        <v>0</v>
      </c>
      <c r="U1635">
        <f t="shared" si="697"/>
        <v>0</v>
      </c>
      <c r="V1635">
        <f t="shared" si="698"/>
        <v>0</v>
      </c>
      <c r="W1635">
        <f t="shared" si="699"/>
        <v>0</v>
      </c>
      <c r="X1635">
        <f t="shared" si="700"/>
        <v>0</v>
      </c>
      <c r="Y1635" s="30">
        <f t="shared" si="703"/>
        <v>0</v>
      </c>
      <c r="Z1635" s="30">
        <f t="shared" si="704"/>
        <v>0</v>
      </c>
      <c r="AA1635" s="30">
        <f t="shared" si="705"/>
        <v>0</v>
      </c>
      <c r="AB1635" s="30">
        <f t="shared" si="706"/>
        <v>0</v>
      </c>
      <c r="AC1635" s="30">
        <f t="shared" si="707"/>
        <v>0</v>
      </c>
      <c r="AD1635" s="30">
        <f t="shared" si="708"/>
        <v>0</v>
      </c>
      <c r="AE1635" s="30">
        <f t="shared" si="709"/>
        <v>0</v>
      </c>
      <c r="AF1635" s="30">
        <f t="shared" si="710"/>
        <v>0</v>
      </c>
      <c r="AG1635" s="30">
        <f t="shared" si="711"/>
        <v>0</v>
      </c>
      <c r="AH1635" s="30">
        <f t="shared" si="712"/>
        <v>0</v>
      </c>
      <c r="AI1635" s="30">
        <f t="shared" si="713"/>
        <v>0</v>
      </c>
      <c r="AJ1635" s="30">
        <f t="shared" si="714"/>
        <v>0</v>
      </c>
    </row>
    <row r="1636" spans="1:36" ht="15.75" x14ac:dyDescent="0.25">
      <c r="A1636" s="42" t="str">
        <f t="shared" si="701"/>
        <v>ZERO</v>
      </c>
      <c r="B1636" s="42"/>
      <c r="C1636" s="56" t="s">
        <v>31</v>
      </c>
      <c r="D1636" s="11"/>
      <c r="E1636" s="45" t="s">
        <v>31</v>
      </c>
      <c r="F1636" s="46" t="str">
        <f>VLOOKUP(E1636,ISTRUZIONI!$A$10:$B$26,2)</f>
        <v>-</v>
      </c>
      <c r="G1636" s="10"/>
      <c r="H1636" s="57"/>
      <c r="I1636" s="57"/>
      <c r="J1636" s="29">
        <f t="shared" si="688"/>
        <v>0</v>
      </c>
      <c r="K1636" s="6" t="str">
        <f t="shared" si="702"/>
        <v>Compilare anagrafica</v>
      </c>
      <c r="L1636" s="5"/>
      <c r="M1636">
        <f t="shared" si="689"/>
        <v>0</v>
      </c>
      <c r="N1636">
        <f t="shared" si="690"/>
        <v>0</v>
      </c>
      <c r="O1636">
        <f t="shared" si="691"/>
        <v>0</v>
      </c>
      <c r="P1636">
        <f t="shared" si="692"/>
        <v>0</v>
      </c>
      <c r="Q1636">
        <f t="shared" si="693"/>
        <v>0</v>
      </c>
      <c r="R1636">
        <f t="shared" si="694"/>
        <v>0</v>
      </c>
      <c r="S1636">
        <f t="shared" si="695"/>
        <v>0</v>
      </c>
      <c r="T1636">
        <f t="shared" si="696"/>
        <v>0</v>
      </c>
      <c r="U1636">
        <f t="shared" si="697"/>
        <v>0</v>
      </c>
      <c r="V1636">
        <f t="shared" si="698"/>
        <v>0</v>
      </c>
      <c r="W1636">
        <f t="shared" si="699"/>
        <v>0</v>
      </c>
      <c r="X1636">
        <f t="shared" si="700"/>
        <v>0</v>
      </c>
      <c r="Y1636" s="30">
        <f t="shared" si="703"/>
        <v>0</v>
      </c>
      <c r="Z1636" s="30">
        <f t="shared" si="704"/>
        <v>0</v>
      </c>
      <c r="AA1636" s="30">
        <f t="shared" si="705"/>
        <v>0</v>
      </c>
      <c r="AB1636" s="30">
        <f t="shared" si="706"/>
        <v>0</v>
      </c>
      <c r="AC1636" s="30">
        <f t="shared" si="707"/>
        <v>0</v>
      </c>
      <c r="AD1636" s="30">
        <f t="shared" si="708"/>
        <v>0</v>
      </c>
      <c r="AE1636" s="30">
        <f t="shared" si="709"/>
        <v>0</v>
      </c>
      <c r="AF1636" s="30">
        <f t="shared" si="710"/>
        <v>0</v>
      </c>
      <c r="AG1636" s="30">
        <f t="shared" si="711"/>
        <v>0</v>
      </c>
      <c r="AH1636" s="30">
        <f t="shared" si="712"/>
        <v>0</v>
      </c>
      <c r="AI1636" s="30">
        <f t="shared" si="713"/>
        <v>0</v>
      </c>
      <c r="AJ1636" s="30">
        <f t="shared" si="714"/>
        <v>0</v>
      </c>
    </row>
    <row r="1637" spans="1:36" ht="15.75" x14ac:dyDescent="0.25">
      <c r="A1637" s="42" t="str">
        <f t="shared" si="701"/>
        <v>ZERO</v>
      </c>
      <c r="B1637" s="42"/>
      <c r="C1637" s="56" t="s">
        <v>31</v>
      </c>
      <c r="D1637" s="11"/>
      <c r="E1637" s="45" t="s">
        <v>31</v>
      </c>
      <c r="F1637" s="46" t="str">
        <f>VLOOKUP(E1637,ISTRUZIONI!$A$10:$B$26,2)</f>
        <v>-</v>
      </c>
      <c r="G1637" s="10"/>
      <c r="H1637" s="57"/>
      <c r="I1637" s="57"/>
      <c r="J1637" s="29">
        <f t="shared" si="688"/>
        <v>0</v>
      </c>
      <c r="K1637" s="6" t="str">
        <f t="shared" si="702"/>
        <v>Compilare anagrafica</v>
      </c>
      <c r="L1637" s="5"/>
      <c r="M1637">
        <f t="shared" si="689"/>
        <v>0</v>
      </c>
      <c r="N1637">
        <f t="shared" si="690"/>
        <v>0</v>
      </c>
      <c r="O1637">
        <f t="shared" si="691"/>
        <v>0</v>
      </c>
      <c r="P1637">
        <f t="shared" si="692"/>
        <v>0</v>
      </c>
      <c r="Q1637">
        <f t="shared" si="693"/>
        <v>0</v>
      </c>
      <c r="R1637">
        <f t="shared" si="694"/>
        <v>0</v>
      </c>
      <c r="S1637">
        <f t="shared" si="695"/>
        <v>0</v>
      </c>
      <c r="T1637">
        <f t="shared" si="696"/>
        <v>0</v>
      </c>
      <c r="U1637">
        <f t="shared" si="697"/>
        <v>0</v>
      </c>
      <c r="V1637">
        <f t="shared" si="698"/>
        <v>0</v>
      </c>
      <c r="W1637">
        <f t="shared" si="699"/>
        <v>0</v>
      </c>
      <c r="X1637">
        <f t="shared" si="700"/>
        <v>0</v>
      </c>
      <c r="Y1637" s="30">
        <f t="shared" si="703"/>
        <v>0</v>
      </c>
      <c r="Z1637" s="30">
        <f t="shared" si="704"/>
        <v>0</v>
      </c>
      <c r="AA1637" s="30">
        <f t="shared" si="705"/>
        <v>0</v>
      </c>
      <c r="AB1637" s="30">
        <f t="shared" si="706"/>
        <v>0</v>
      </c>
      <c r="AC1637" s="30">
        <f t="shared" si="707"/>
        <v>0</v>
      </c>
      <c r="AD1637" s="30">
        <f t="shared" si="708"/>
        <v>0</v>
      </c>
      <c r="AE1637" s="30">
        <f t="shared" si="709"/>
        <v>0</v>
      </c>
      <c r="AF1637" s="30">
        <f t="shared" si="710"/>
        <v>0</v>
      </c>
      <c r="AG1637" s="30">
        <f t="shared" si="711"/>
        <v>0</v>
      </c>
      <c r="AH1637" s="30">
        <f t="shared" si="712"/>
        <v>0</v>
      </c>
      <c r="AI1637" s="30">
        <f t="shared" si="713"/>
        <v>0</v>
      </c>
      <c r="AJ1637" s="30">
        <f t="shared" si="714"/>
        <v>0</v>
      </c>
    </row>
    <row r="1638" spans="1:36" ht="15.75" x14ac:dyDescent="0.25">
      <c r="A1638" s="42" t="str">
        <f t="shared" si="701"/>
        <v>ZERO</v>
      </c>
      <c r="B1638" s="42"/>
      <c r="C1638" s="56" t="s">
        <v>31</v>
      </c>
      <c r="D1638" s="11"/>
      <c r="E1638" s="45" t="s">
        <v>31</v>
      </c>
      <c r="F1638" s="46" t="str">
        <f>VLOOKUP(E1638,ISTRUZIONI!$A$10:$B$26,2)</f>
        <v>-</v>
      </c>
      <c r="G1638" s="10"/>
      <c r="H1638" s="57"/>
      <c r="I1638" s="57"/>
      <c r="J1638" s="29">
        <f t="shared" si="688"/>
        <v>0</v>
      </c>
      <c r="K1638" s="6" t="str">
        <f t="shared" si="702"/>
        <v>Compilare anagrafica</v>
      </c>
      <c r="L1638" s="5"/>
      <c r="M1638">
        <f t="shared" si="689"/>
        <v>0</v>
      </c>
      <c r="N1638">
        <f t="shared" si="690"/>
        <v>0</v>
      </c>
      <c r="O1638">
        <f t="shared" si="691"/>
        <v>0</v>
      </c>
      <c r="P1638">
        <f t="shared" si="692"/>
        <v>0</v>
      </c>
      <c r="Q1638">
        <f t="shared" si="693"/>
        <v>0</v>
      </c>
      <c r="R1638">
        <f t="shared" si="694"/>
        <v>0</v>
      </c>
      <c r="S1638">
        <f t="shared" si="695"/>
        <v>0</v>
      </c>
      <c r="T1638">
        <f t="shared" si="696"/>
        <v>0</v>
      </c>
      <c r="U1638">
        <f t="shared" si="697"/>
        <v>0</v>
      </c>
      <c r="V1638">
        <f t="shared" si="698"/>
        <v>0</v>
      </c>
      <c r="W1638">
        <f t="shared" si="699"/>
        <v>0</v>
      </c>
      <c r="X1638">
        <f t="shared" si="700"/>
        <v>0</v>
      </c>
      <c r="Y1638" s="30">
        <f t="shared" si="703"/>
        <v>0</v>
      </c>
      <c r="Z1638" s="30">
        <f t="shared" si="704"/>
        <v>0</v>
      </c>
      <c r="AA1638" s="30">
        <f t="shared" si="705"/>
        <v>0</v>
      </c>
      <c r="AB1638" s="30">
        <f t="shared" si="706"/>
        <v>0</v>
      </c>
      <c r="AC1638" s="30">
        <f t="shared" si="707"/>
        <v>0</v>
      </c>
      <c r="AD1638" s="30">
        <f t="shared" si="708"/>
        <v>0</v>
      </c>
      <c r="AE1638" s="30">
        <f t="shared" si="709"/>
        <v>0</v>
      </c>
      <c r="AF1638" s="30">
        <f t="shared" si="710"/>
        <v>0</v>
      </c>
      <c r="AG1638" s="30">
        <f t="shared" si="711"/>
        <v>0</v>
      </c>
      <c r="AH1638" s="30">
        <f t="shared" si="712"/>
        <v>0</v>
      </c>
      <c r="AI1638" s="30">
        <f t="shared" si="713"/>
        <v>0</v>
      </c>
      <c r="AJ1638" s="30">
        <f t="shared" si="714"/>
        <v>0</v>
      </c>
    </row>
    <row r="1639" spans="1:36" ht="15.75" x14ac:dyDescent="0.25">
      <c r="A1639" s="42" t="str">
        <f t="shared" si="701"/>
        <v>ZERO</v>
      </c>
      <c r="B1639" s="42"/>
      <c r="C1639" s="56" t="s">
        <v>31</v>
      </c>
      <c r="D1639" s="11"/>
      <c r="E1639" s="45" t="s">
        <v>31</v>
      </c>
      <c r="F1639" s="46" t="str">
        <f>VLOOKUP(E1639,ISTRUZIONI!$A$10:$B$26,2)</f>
        <v>-</v>
      </c>
      <c r="G1639" s="10"/>
      <c r="H1639" s="57"/>
      <c r="I1639" s="57"/>
      <c r="J1639" s="29">
        <f t="shared" si="688"/>
        <v>0</v>
      </c>
      <c r="K1639" s="6" t="str">
        <f t="shared" si="702"/>
        <v>Compilare anagrafica</v>
      </c>
      <c r="L1639" s="5"/>
      <c r="M1639">
        <f t="shared" si="689"/>
        <v>0</v>
      </c>
      <c r="N1639">
        <f t="shared" si="690"/>
        <v>0</v>
      </c>
      <c r="O1639">
        <f t="shared" si="691"/>
        <v>0</v>
      </c>
      <c r="P1639">
        <f t="shared" si="692"/>
        <v>0</v>
      </c>
      <c r="Q1639">
        <f t="shared" si="693"/>
        <v>0</v>
      </c>
      <c r="R1639">
        <f t="shared" si="694"/>
        <v>0</v>
      </c>
      <c r="S1639">
        <f t="shared" si="695"/>
        <v>0</v>
      </c>
      <c r="T1639">
        <f t="shared" si="696"/>
        <v>0</v>
      </c>
      <c r="U1639">
        <f t="shared" si="697"/>
        <v>0</v>
      </c>
      <c r="V1639">
        <f t="shared" si="698"/>
        <v>0</v>
      </c>
      <c r="W1639">
        <f t="shared" si="699"/>
        <v>0</v>
      </c>
      <c r="X1639">
        <f t="shared" si="700"/>
        <v>0</v>
      </c>
      <c r="Y1639" s="30">
        <f t="shared" si="703"/>
        <v>0</v>
      </c>
      <c r="Z1639" s="30">
        <f t="shared" si="704"/>
        <v>0</v>
      </c>
      <c r="AA1639" s="30">
        <f t="shared" si="705"/>
        <v>0</v>
      </c>
      <c r="AB1639" s="30">
        <f t="shared" si="706"/>
        <v>0</v>
      </c>
      <c r="AC1639" s="30">
        <f t="shared" si="707"/>
        <v>0</v>
      </c>
      <c r="AD1639" s="30">
        <f t="shared" si="708"/>
        <v>0</v>
      </c>
      <c r="AE1639" s="30">
        <f t="shared" si="709"/>
        <v>0</v>
      </c>
      <c r="AF1639" s="30">
        <f t="shared" si="710"/>
        <v>0</v>
      </c>
      <c r="AG1639" s="30">
        <f t="shared" si="711"/>
        <v>0</v>
      </c>
      <c r="AH1639" s="30">
        <f t="shared" si="712"/>
        <v>0</v>
      </c>
      <c r="AI1639" s="30">
        <f t="shared" si="713"/>
        <v>0</v>
      </c>
      <c r="AJ1639" s="30">
        <f t="shared" si="714"/>
        <v>0</v>
      </c>
    </row>
    <row r="1640" spans="1:36" ht="15.75" x14ac:dyDescent="0.25">
      <c r="A1640" s="42" t="str">
        <f t="shared" si="701"/>
        <v>ZERO</v>
      </c>
      <c r="B1640" s="42"/>
      <c r="C1640" s="56" t="s">
        <v>31</v>
      </c>
      <c r="D1640" s="11"/>
      <c r="E1640" s="45" t="s">
        <v>31</v>
      </c>
      <c r="F1640" s="46" t="str">
        <f>VLOOKUP(E1640,ISTRUZIONI!$A$10:$B$26,2)</f>
        <v>-</v>
      </c>
      <c r="G1640" s="10"/>
      <c r="H1640" s="57"/>
      <c r="I1640" s="57"/>
      <c r="J1640" s="29">
        <f t="shared" si="688"/>
        <v>0</v>
      </c>
      <c r="K1640" s="6" t="str">
        <f t="shared" si="702"/>
        <v>Compilare anagrafica</v>
      </c>
      <c r="L1640" s="5"/>
      <c r="M1640">
        <f t="shared" si="689"/>
        <v>0</v>
      </c>
      <c r="N1640">
        <f t="shared" si="690"/>
        <v>0</v>
      </c>
      <c r="O1640">
        <f t="shared" si="691"/>
        <v>0</v>
      </c>
      <c r="P1640">
        <f t="shared" si="692"/>
        <v>0</v>
      </c>
      <c r="Q1640">
        <f t="shared" si="693"/>
        <v>0</v>
      </c>
      <c r="R1640">
        <f t="shared" si="694"/>
        <v>0</v>
      </c>
      <c r="S1640">
        <f t="shared" si="695"/>
        <v>0</v>
      </c>
      <c r="T1640">
        <f t="shared" si="696"/>
        <v>0</v>
      </c>
      <c r="U1640">
        <f t="shared" si="697"/>
        <v>0</v>
      </c>
      <c r="V1640">
        <f t="shared" si="698"/>
        <v>0</v>
      </c>
      <c r="W1640">
        <f t="shared" si="699"/>
        <v>0</v>
      </c>
      <c r="X1640">
        <f t="shared" si="700"/>
        <v>0</v>
      </c>
      <c r="Y1640" s="30">
        <f t="shared" si="703"/>
        <v>0</v>
      </c>
      <c r="Z1640" s="30">
        <f t="shared" si="704"/>
        <v>0</v>
      </c>
      <c r="AA1640" s="30">
        <f t="shared" si="705"/>
        <v>0</v>
      </c>
      <c r="AB1640" s="30">
        <f t="shared" si="706"/>
        <v>0</v>
      </c>
      <c r="AC1640" s="30">
        <f t="shared" si="707"/>
        <v>0</v>
      </c>
      <c r="AD1640" s="30">
        <f t="shared" si="708"/>
        <v>0</v>
      </c>
      <c r="AE1640" s="30">
        <f t="shared" si="709"/>
        <v>0</v>
      </c>
      <c r="AF1640" s="30">
        <f t="shared" si="710"/>
        <v>0</v>
      </c>
      <c r="AG1640" s="30">
        <f t="shared" si="711"/>
        <v>0</v>
      </c>
      <c r="AH1640" s="30">
        <f t="shared" si="712"/>
        <v>0</v>
      </c>
      <c r="AI1640" s="30">
        <f t="shared" si="713"/>
        <v>0</v>
      </c>
      <c r="AJ1640" s="30">
        <f t="shared" si="714"/>
        <v>0</v>
      </c>
    </row>
    <row r="1641" spans="1:36" ht="15.75" x14ac:dyDescent="0.25">
      <c r="A1641" s="42" t="str">
        <f t="shared" si="701"/>
        <v>ZERO</v>
      </c>
      <c r="B1641" s="42"/>
      <c r="C1641" s="56" t="s">
        <v>31</v>
      </c>
      <c r="D1641" s="11"/>
      <c r="E1641" s="45" t="s">
        <v>31</v>
      </c>
      <c r="F1641" s="46" t="str">
        <f>VLOOKUP(E1641,ISTRUZIONI!$A$10:$B$26,2)</f>
        <v>-</v>
      </c>
      <c r="G1641" s="10"/>
      <c r="H1641" s="57"/>
      <c r="I1641" s="57"/>
      <c r="J1641" s="29">
        <f t="shared" si="688"/>
        <v>0</v>
      </c>
      <c r="K1641" s="6" t="str">
        <f t="shared" si="702"/>
        <v>Compilare anagrafica</v>
      </c>
      <c r="L1641" s="5"/>
      <c r="M1641">
        <f t="shared" si="689"/>
        <v>0</v>
      </c>
      <c r="N1641">
        <f t="shared" si="690"/>
        <v>0</v>
      </c>
      <c r="O1641">
        <f t="shared" si="691"/>
        <v>0</v>
      </c>
      <c r="P1641">
        <f t="shared" si="692"/>
        <v>0</v>
      </c>
      <c r="Q1641">
        <f t="shared" si="693"/>
        <v>0</v>
      </c>
      <c r="R1641">
        <f t="shared" si="694"/>
        <v>0</v>
      </c>
      <c r="S1641">
        <f t="shared" si="695"/>
        <v>0</v>
      </c>
      <c r="T1641">
        <f t="shared" si="696"/>
        <v>0</v>
      </c>
      <c r="U1641">
        <f t="shared" si="697"/>
        <v>0</v>
      </c>
      <c r="V1641">
        <f t="shared" si="698"/>
        <v>0</v>
      </c>
      <c r="W1641">
        <f t="shared" si="699"/>
        <v>0</v>
      </c>
      <c r="X1641">
        <f t="shared" si="700"/>
        <v>0</v>
      </c>
      <c r="Y1641" s="30">
        <f t="shared" si="703"/>
        <v>0</v>
      </c>
      <c r="Z1641" s="30">
        <f t="shared" si="704"/>
        <v>0</v>
      </c>
      <c r="AA1641" s="30">
        <f t="shared" si="705"/>
        <v>0</v>
      </c>
      <c r="AB1641" s="30">
        <f t="shared" si="706"/>
        <v>0</v>
      </c>
      <c r="AC1641" s="30">
        <f t="shared" si="707"/>
        <v>0</v>
      </c>
      <c r="AD1641" s="30">
        <f t="shared" si="708"/>
        <v>0</v>
      </c>
      <c r="AE1641" s="30">
        <f t="shared" si="709"/>
        <v>0</v>
      </c>
      <c r="AF1641" s="30">
        <f t="shared" si="710"/>
        <v>0</v>
      </c>
      <c r="AG1641" s="30">
        <f t="shared" si="711"/>
        <v>0</v>
      </c>
      <c r="AH1641" s="30">
        <f t="shared" si="712"/>
        <v>0</v>
      </c>
      <c r="AI1641" s="30">
        <f t="shared" si="713"/>
        <v>0</v>
      </c>
      <c r="AJ1641" s="30">
        <f t="shared" si="714"/>
        <v>0</v>
      </c>
    </row>
    <row r="1642" spans="1:36" ht="15.75" x14ac:dyDescent="0.25">
      <c r="A1642" s="42" t="str">
        <f t="shared" si="701"/>
        <v>ZERO</v>
      </c>
      <c r="B1642" s="42"/>
      <c r="C1642" s="56" t="s">
        <v>31</v>
      </c>
      <c r="D1642" s="11"/>
      <c r="E1642" s="45" t="s">
        <v>31</v>
      </c>
      <c r="F1642" s="46" t="str">
        <f>VLOOKUP(E1642,ISTRUZIONI!$A$10:$B$26,2)</f>
        <v>-</v>
      </c>
      <c r="G1642" s="10"/>
      <c r="H1642" s="57"/>
      <c r="I1642" s="57"/>
      <c r="J1642" s="29">
        <f t="shared" si="688"/>
        <v>0</v>
      </c>
      <c r="K1642" s="6" t="str">
        <f t="shared" si="702"/>
        <v>Compilare anagrafica</v>
      </c>
      <c r="L1642" s="5"/>
      <c r="M1642">
        <f t="shared" si="689"/>
        <v>0</v>
      </c>
      <c r="N1642">
        <f t="shared" si="690"/>
        <v>0</v>
      </c>
      <c r="O1642">
        <f t="shared" si="691"/>
        <v>0</v>
      </c>
      <c r="P1642">
        <f t="shared" si="692"/>
        <v>0</v>
      </c>
      <c r="Q1642">
        <f t="shared" si="693"/>
        <v>0</v>
      </c>
      <c r="R1642">
        <f t="shared" si="694"/>
        <v>0</v>
      </c>
      <c r="S1642">
        <f t="shared" si="695"/>
        <v>0</v>
      </c>
      <c r="T1642">
        <f t="shared" si="696"/>
        <v>0</v>
      </c>
      <c r="U1642">
        <f t="shared" si="697"/>
        <v>0</v>
      </c>
      <c r="V1642">
        <f t="shared" si="698"/>
        <v>0</v>
      </c>
      <c r="W1642">
        <f t="shared" si="699"/>
        <v>0</v>
      </c>
      <c r="X1642">
        <f t="shared" si="700"/>
        <v>0</v>
      </c>
      <c r="Y1642" s="30">
        <f t="shared" si="703"/>
        <v>0</v>
      </c>
      <c r="Z1642" s="30">
        <f t="shared" si="704"/>
        <v>0</v>
      </c>
      <c r="AA1642" s="30">
        <f t="shared" si="705"/>
        <v>0</v>
      </c>
      <c r="AB1642" s="30">
        <f t="shared" si="706"/>
        <v>0</v>
      </c>
      <c r="AC1642" s="30">
        <f t="shared" si="707"/>
        <v>0</v>
      </c>
      <c r="AD1642" s="30">
        <f t="shared" si="708"/>
        <v>0</v>
      </c>
      <c r="AE1642" s="30">
        <f t="shared" si="709"/>
        <v>0</v>
      </c>
      <c r="AF1642" s="30">
        <f t="shared" si="710"/>
        <v>0</v>
      </c>
      <c r="AG1642" s="30">
        <f t="shared" si="711"/>
        <v>0</v>
      </c>
      <c r="AH1642" s="30">
        <f t="shared" si="712"/>
        <v>0</v>
      </c>
      <c r="AI1642" s="30">
        <f t="shared" si="713"/>
        <v>0</v>
      </c>
      <c r="AJ1642" s="30">
        <f t="shared" si="714"/>
        <v>0</v>
      </c>
    </row>
    <row r="1643" spans="1:36" ht="15.75" x14ac:dyDescent="0.25">
      <c r="A1643" s="42" t="str">
        <f t="shared" si="701"/>
        <v>ZERO</v>
      </c>
      <c r="B1643" s="42"/>
      <c r="C1643" s="56" t="s">
        <v>31</v>
      </c>
      <c r="D1643" s="11"/>
      <c r="E1643" s="45" t="s">
        <v>31</v>
      </c>
      <c r="F1643" s="46" t="str">
        <f>VLOOKUP(E1643,ISTRUZIONI!$A$10:$B$26,2)</f>
        <v>-</v>
      </c>
      <c r="G1643" s="10"/>
      <c r="H1643" s="57"/>
      <c r="I1643" s="57"/>
      <c r="J1643" s="29">
        <f t="shared" si="688"/>
        <v>0</v>
      </c>
      <c r="K1643" s="6" t="str">
        <f t="shared" si="702"/>
        <v>Compilare anagrafica</v>
      </c>
      <c r="L1643" s="5"/>
      <c r="M1643">
        <f t="shared" si="689"/>
        <v>0</v>
      </c>
      <c r="N1643">
        <f t="shared" si="690"/>
        <v>0</v>
      </c>
      <c r="O1643">
        <f t="shared" si="691"/>
        <v>0</v>
      </c>
      <c r="P1643">
        <f t="shared" si="692"/>
        <v>0</v>
      </c>
      <c r="Q1643">
        <f t="shared" si="693"/>
        <v>0</v>
      </c>
      <c r="R1643">
        <f t="shared" si="694"/>
        <v>0</v>
      </c>
      <c r="S1643">
        <f t="shared" si="695"/>
        <v>0</v>
      </c>
      <c r="T1643">
        <f t="shared" si="696"/>
        <v>0</v>
      </c>
      <c r="U1643">
        <f t="shared" si="697"/>
        <v>0</v>
      </c>
      <c r="V1643">
        <f t="shared" si="698"/>
        <v>0</v>
      </c>
      <c r="W1643">
        <f t="shared" si="699"/>
        <v>0</v>
      </c>
      <c r="X1643">
        <f t="shared" si="700"/>
        <v>0</v>
      </c>
      <c r="Y1643" s="30">
        <f t="shared" si="703"/>
        <v>0</v>
      </c>
      <c r="Z1643" s="30">
        <f t="shared" si="704"/>
        <v>0</v>
      </c>
      <c r="AA1643" s="30">
        <f t="shared" si="705"/>
        <v>0</v>
      </c>
      <c r="AB1643" s="30">
        <f t="shared" si="706"/>
        <v>0</v>
      </c>
      <c r="AC1643" s="30">
        <f t="shared" si="707"/>
        <v>0</v>
      </c>
      <c r="AD1643" s="30">
        <f t="shared" si="708"/>
        <v>0</v>
      </c>
      <c r="AE1643" s="30">
        <f t="shared" si="709"/>
        <v>0</v>
      </c>
      <c r="AF1643" s="30">
        <f t="shared" si="710"/>
        <v>0</v>
      </c>
      <c r="AG1643" s="30">
        <f t="shared" si="711"/>
        <v>0</v>
      </c>
      <c r="AH1643" s="30">
        <f t="shared" si="712"/>
        <v>0</v>
      </c>
      <c r="AI1643" s="30">
        <f t="shared" si="713"/>
        <v>0</v>
      </c>
      <c r="AJ1643" s="30">
        <f t="shared" si="714"/>
        <v>0</v>
      </c>
    </row>
    <row r="1644" spans="1:36" ht="15.75" x14ac:dyDescent="0.25">
      <c r="A1644" s="42" t="str">
        <f t="shared" si="701"/>
        <v>ZERO</v>
      </c>
      <c r="B1644" s="42"/>
      <c r="C1644" s="56" t="s">
        <v>31</v>
      </c>
      <c r="D1644" s="11"/>
      <c r="E1644" s="45" t="s">
        <v>31</v>
      </c>
      <c r="F1644" s="46" t="str">
        <f>VLOOKUP(E1644,ISTRUZIONI!$A$10:$B$26,2)</f>
        <v>-</v>
      </c>
      <c r="G1644" s="10"/>
      <c r="H1644" s="57"/>
      <c r="I1644" s="57"/>
      <c r="J1644" s="29">
        <f t="shared" si="688"/>
        <v>0</v>
      </c>
      <c r="K1644" s="6" t="str">
        <f t="shared" si="702"/>
        <v>Compilare anagrafica</v>
      </c>
      <c r="L1644" s="5"/>
      <c r="M1644">
        <f t="shared" si="689"/>
        <v>0</v>
      </c>
      <c r="N1644">
        <f t="shared" si="690"/>
        <v>0</v>
      </c>
      <c r="O1644">
        <f t="shared" si="691"/>
        <v>0</v>
      </c>
      <c r="P1644">
        <f t="shared" si="692"/>
        <v>0</v>
      </c>
      <c r="Q1644">
        <f t="shared" si="693"/>
        <v>0</v>
      </c>
      <c r="R1644">
        <f t="shared" si="694"/>
        <v>0</v>
      </c>
      <c r="S1644">
        <f t="shared" si="695"/>
        <v>0</v>
      </c>
      <c r="T1644">
        <f t="shared" si="696"/>
        <v>0</v>
      </c>
      <c r="U1644">
        <f t="shared" si="697"/>
        <v>0</v>
      </c>
      <c r="V1644">
        <f t="shared" si="698"/>
        <v>0</v>
      </c>
      <c r="W1644">
        <f t="shared" si="699"/>
        <v>0</v>
      </c>
      <c r="X1644">
        <f t="shared" si="700"/>
        <v>0</v>
      </c>
      <c r="Y1644" s="30">
        <f t="shared" si="703"/>
        <v>0</v>
      </c>
      <c r="Z1644" s="30">
        <f t="shared" si="704"/>
        <v>0</v>
      </c>
      <c r="AA1644" s="30">
        <f t="shared" si="705"/>
        <v>0</v>
      </c>
      <c r="AB1644" s="30">
        <f t="shared" si="706"/>
        <v>0</v>
      </c>
      <c r="AC1644" s="30">
        <f t="shared" si="707"/>
        <v>0</v>
      </c>
      <c r="AD1644" s="30">
        <f t="shared" si="708"/>
        <v>0</v>
      </c>
      <c r="AE1644" s="30">
        <f t="shared" si="709"/>
        <v>0</v>
      </c>
      <c r="AF1644" s="30">
        <f t="shared" si="710"/>
        <v>0</v>
      </c>
      <c r="AG1644" s="30">
        <f t="shared" si="711"/>
        <v>0</v>
      </c>
      <c r="AH1644" s="30">
        <f t="shared" si="712"/>
        <v>0</v>
      </c>
      <c r="AI1644" s="30">
        <f t="shared" si="713"/>
        <v>0</v>
      </c>
      <c r="AJ1644" s="30">
        <f t="shared" si="714"/>
        <v>0</v>
      </c>
    </row>
    <row r="1645" spans="1:36" ht="15.75" x14ac:dyDescent="0.25">
      <c r="A1645" s="42" t="str">
        <f t="shared" si="701"/>
        <v>ZERO</v>
      </c>
      <c r="B1645" s="42"/>
      <c r="C1645" s="56" t="s">
        <v>31</v>
      </c>
      <c r="D1645" s="11"/>
      <c r="E1645" s="45" t="s">
        <v>31</v>
      </c>
      <c r="F1645" s="46" t="str">
        <f>VLOOKUP(E1645,ISTRUZIONI!$A$10:$B$26,2)</f>
        <v>-</v>
      </c>
      <c r="G1645" s="10"/>
      <c r="H1645" s="57"/>
      <c r="I1645" s="57"/>
      <c r="J1645" s="29">
        <f t="shared" si="688"/>
        <v>0</v>
      </c>
      <c r="K1645" s="6" t="str">
        <f t="shared" si="702"/>
        <v>Compilare anagrafica</v>
      </c>
      <c r="L1645" s="5"/>
      <c r="M1645">
        <f t="shared" si="689"/>
        <v>0</v>
      </c>
      <c r="N1645">
        <f t="shared" si="690"/>
        <v>0</v>
      </c>
      <c r="O1645">
        <f t="shared" si="691"/>
        <v>0</v>
      </c>
      <c r="P1645">
        <f t="shared" si="692"/>
        <v>0</v>
      </c>
      <c r="Q1645">
        <f t="shared" si="693"/>
        <v>0</v>
      </c>
      <c r="R1645">
        <f t="shared" si="694"/>
        <v>0</v>
      </c>
      <c r="S1645">
        <f t="shared" si="695"/>
        <v>0</v>
      </c>
      <c r="T1645">
        <f t="shared" si="696"/>
        <v>0</v>
      </c>
      <c r="U1645">
        <f t="shared" si="697"/>
        <v>0</v>
      </c>
      <c r="V1645">
        <f t="shared" si="698"/>
        <v>0</v>
      </c>
      <c r="W1645">
        <f t="shared" si="699"/>
        <v>0</v>
      </c>
      <c r="X1645">
        <f t="shared" si="700"/>
        <v>0</v>
      </c>
      <c r="Y1645" s="30">
        <f t="shared" si="703"/>
        <v>0</v>
      </c>
      <c r="Z1645" s="30">
        <f t="shared" si="704"/>
        <v>0</v>
      </c>
      <c r="AA1645" s="30">
        <f t="shared" si="705"/>
        <v>0</v>
      </c>
      <c r="AB1645" s="30">
        <f t="shared" si="706"/>
        <v>0</v>
      </c>
      <c r="AC1645" s="30">
        <f t="shared" si="707"/>
        <v>0</v>
      </c>
      <c r="AD1645" s="30">
        <f t="shared" si="708"/>
        <v>0</v>
      </c>
      <c r="AE1645" s="30">
        <f t="shared" si="709"/>
        <v>0</v>
      </c>
      <c r="AF1645" s="30">
        <f t="shared" si="710"/>
        <v>0</v>
      </c>
      <c r="AG1645" s="30">
        <f t="shared" si="711"/>
        <v>0</v>
      </c>
      <c r="AH1645" s="30">
        <f t="shared" si="712"/>
        <v>0</v>
      </c>
      <c r="AI1645" s="30">
        <f t="shared" si="713"/>
        <v>0</v>
      </c>
      <c r="AJ1645" s="30">
        <f t="shared" si="714"/>
        <v>0</v>
      </c>
    </row>
    <row r="1646" spans="1:36" ht="15.75" x14ac:dyDescent="0.25">
      <c r="A1646" s="42" t="str">
        <f t="shared" si="701"/>
        <v>ZERO</v>
      </c>
      <c r="B1646" s="42"/>
      <c r="C1646" s="56" t="s">
        <v>31</v>
      </c>
      <c r="D1646" s="11"/>
      <c r="E1646" s="45" t="s">
        <v>31</v>
      </c>
      <c r="F1646" s="46" t="str">
        <f>VLOOKUP(E1646,ISTRUZIONI!$A$10:$B$26,2)</f>
        <v>-</v>
      </c>
      <c r="G1646" s="10"/>
      <c r="H1646" s="57"/>
      <c r="I1646" s="57"/>
      <c r="J1646" s="29">
        <f t="shared" si="688"/>
        <v>0</v>
      </c>
      <c r="K1646" s="6" t="str">
        <f t="shared" si="702"/>
        <v>Compilare anagrafica</v>
      </c>
      <c r="L1646" s="5"/>
      <c r="M1646">
        <f t="shared" si="689"/>
        <v>0</v>
      </c>
      <c r="N1646">
        <f t="shared" si="690"/>
        <v>0</v>
      </c>
      <c r="O1646">
        <f t="shared" si="691"/>
        <v>0</v>
      </c>
      <c r="P1646">
        <f t="shared" si="692"/>
        <v>0</v>
      </c>
      <c r="Q1646">
        <f t="shared" si="693"/>
        <v>0</v>
      </c>
      <c r="R1646">
        <f t="shared" si="694"/>
        <v>0</v>
      </c>
      <c r="S1646">
        <f t="shared" si="695"/>
        <v>0</v>
      </c>
      <c r="T1646">
        <f t="shared" si="696"/>
        <v>0</v>
      </c>
      <c r="U1646">
        <f t="shared" si="697"/>
        <v>0</v>
      </c>
      <c r="V1646">
        <f t="shared" si="698"/>
        <v>0</v>
      </c>
      <c r="W1646">
        <f t="shared" si="699"/>
        <v>0</v>
      </c>
      <c r="X1646">
        <f t="shared" si="700"/>
        <v>0</v>
      </c>
      <c r="Y1646" s="30">
        <f t="shared" si="703"/>
        <v>0</v>
      </c>
      <c r="Z1646" s="30">
        <f t="shared" si="704"/>
        <v>0</v>
      </c>
      <c r="AA1646" s="30">
        <f t="shared" si="705"/>
        <v>0</v>
      </c>
      <c r="AB1646" s="30">
        <f t="shared" si="706"/>
        <v>0</v>
      </c>
      <c r="AC1646" s="30">
        <f t="shared" si="707"/>
        <v>0</v>
      </c>
      <c r="AD1646" s="30">
        <f t="shared" si="708"/>
        <v>0</v>
      </c>
      <c r="AE1646" s="30">
        <f t="shared" si="709"/>
        <v>0</v>
      </c>
      <c r="AF1646" s="30">
        <f t="shared" si="710"/>
        <v>0</v>
      </c>
      <c r="AG1646" s="30">
        <f t="shared" si="711"/>
        <v>0</v>
      </c>
      <c r="AH1646" s="30">
        <f t="shared" si="712"/>
        <v>0</v>
      </c>
      <c r="AI1646" s="30">
        <f t="shared" si="713"/>
        <v>0</v>
      </c>
      <c r="AJ1646" s="30">
        <f t="shared" si="714"/>
        <v>0</v>
      </c>
    </row>
    <row r="1647" spans="1:36" ht="15.75" x14ac:dyDescent="0.25">
      <c r="A1647" s="42" t="str">
        <f t="shared" si="701"/>
        <v>ZERO</v>
      </c>
      <c r="B1647" s="42"/>
      <c r="C1647" s="56" t="s">
        <v>31</v>
      </c>
      <c r="D1647" s="11"/>
      <c r="E1647" s="45" t="s">
        <v>31</v>
      </c>
      <c r="F1647" s="46" t="str">
        <f>VLOOKUP(E1647,ISTRUZIONI!$A$10:$B$26,2)</f>
        <v>-</v>
      </c>
      <c r="G1647" s="10"/>
      <c r="H1647" s="57"/>
      <c r="I1647" s="57"/>
      <c r="J1647" s="29">
        <f t="shared" si="688"/>
        <v>0</v>
      </c>
      <c r="K1647" s="6" t="str">
        <f t="shared" si="702"/>
        <v>Compilare anagrafica</v>
      </c>
      <c r="L1647" s="5"/>
      <c r="M1647">
        <f t="shared" si="689"/>
        <v>0</v>
      </c>
      <c r="N1647">
        <f t="shared" si="690"/>
        <v>0</v>
      </c>
      <c r="O1647">
        <f t="shared" si="691"/>
        <v>0</v>
      </c>
      <c r="P1647">
        <f t="shared" si="692"/>
        <v>0</v>
      </c>
      <c r="Q1647">
        <f t="shared" si="693"/>
        <v>0</v>
      </c>
      <c r="R1647">
        <f t="shared" si="694"/>
        <v>0</v>
      </c>
      <c r="S1647">
        <f t="shared" si="695"/>
        <v>0</v>
      </c>
      <c r="T1647">
        <f t="shared" si="696"/>
        <v>0</v>
      </c>
      <c r="U1647">
        <f t="shared" si="697"/>
        <v>0</v>
      </c>
      <c r="V1647">
        <f t="shared" si="698"/>
        <v>0</v>
      </c>
      <c r="W1647">
        <f t="shared" si="699"/>
        <v>0</v>
      </c>
      <c r="X1647">
        <f t="shared" si="700"/>
        <v>0</v>
      </c>
      <c r="Y1647" s="30">
        <f t="shared" si="703"/>
        <v>0</v>
      </c>
      <c r="Z1647" s="30">
        <f t="shared" si="704"/>
        <v>0</v>
      </c>
      <c r="AA1647" s="30">
        <f t="shared" si="705"/>
        <v>0</v>
      </c>
      <c r="AB1647" s="30">
        <f t="shared" si="706"/>
        <v>0</v>
      </c>
      <c r="AC1647" s="30">
        <f t="shared" si="707"/>
        <v>0</v>
      </c>
      <c r="AD1647" s="30">
        <f t="shared" si="708"/>
        <v>0</v>
      </c>
      <c r="AE1647" s="30">
        <f t="shared" si="709"/>
        <v>0</v>
      </c>
      <c r="AF1647" s="30">
        <f t="shared" si="710"/>
        <v>0</v>
      </c>
      <c r="AG1647" s="30">
        <f t="shared" si="711"/>
        <v>0</v>
      </c>
      <c r="AH1647" s="30">
        <f t="shared" si="712"/>
        <v>0</v>
      </c>
      <c r="AI1647" s="30">
        <f t="shared" si="713"/>
        <v>0</v>
      </c>
      <c r="AJ1647" s="30">
        <f t="shared" si="714"/>
        <v>0</v>
      </c>
    </row>
    <row r="1648" spans="1:36" ht="15.75" x14ac:dyDescent="0.25">
      <c r="A1648" s="42" t="str">
        <f t="shared" si="701"/>
        <v>ZERO</v>
      </c>
      <c r="B1648" s="42"/>
      <c r="C1648" s="56" t="s">
        <v>31</v>
      </c>
      <c r="D1648" s="11"/>
      <c r="E1648" s="45" t="s">
        <v>31</v>
      </c>
      <c r="F1648" s="46" t="str">
        <f>VLOOKUP(E1648,ISTRUZIONI!$A$10:$B$26,2)</f>
        <v>-</v>
      </c>
      <c r="G1648" s="10"/>
      <c r="H1648" s="57"/>
      <c r="I1648" s="57"/>
      <c r="J1648" s="29">
        <f t="shared" si="688"/>
        <v>0</v>
      </c>
      <c r="K1648" s="6" t="str">
        <f t="shared" si="702"/>
        <v>Compilare anagrafica</v>
      </c>
      <c r="L1648" s="5"/>
      <c r="M1648">
        <f t="shared" si="689"/>
        <v>0</v>
      </c>
      <c r="N1648">
        <f t="shared" si="690"/>
        <v>0</v>
      </c>
      <c r="O1648">
        <f t="shared" si="691"/>
        <v>0</v>
      </c>
      <c r="P1648">
        <f t="shared" si="692"/>
        <v>0</v>
      </c>
      <c r="Q1648">
        <f t="shared" si="693"/>
        <v>0</v>
      </c>
      <c r="R1648">
        <f t="shared" si="694"/>
        <v>0</v>
      </c>
      <c r="S1648">
        <f t="shared" si="695"/>
        <v>0</v>
      </c>
      <c r="T1648">
        <f t="shared" si="696"/>
        <v>0</v>
      </c>
      <c r="U1648">
        <f t="shared" si="697"/>
        <v>0</v>
      </c>
      <c r="V1648">
        <f t="shared" si="698"/>
        <v>0</v>
      </c>
      <c r="W1648">
        <f t="shared" si="699"/>
        <v>0</v>
      </c>
      <c r="X1648">
        <f t="shared" si="700"/>
        <v>0</v>
      </c>
      <c r="Y1648" s="30">
        <f t="shared" si="703"/>
        <v>0</v>
      </c>
      <c r="Z1648" s="30">
        <f t="shared" si="704"/>
        <v>0</v>
      </c>
      <c r="AA1648" s="30">
        <f t="shared" si="705"/>
        <v>0</v>
      </c>
      <c r="AB1648" s="30">
        <f t="shared" si="706"/>
        <v>0</v>
      </c>
      <c r="AC1648" s="30">
        <f t="shared" si="707"/>
        <v>0</v>
      </c>
      <c r="AD1648" s="30">
        <f t="shared" si="708"/>
        <v>0</v>
      </c>
      <c r="AE1648" s="30">
        <f t="shared" si="709"/>
        <v>0</v>
      </c>
      <c r="AF1648" s="30">
        <f t="shared" si="710"/>
        <v>0</v>
      </c>
      <c r="AG1648" s="30">
        <f t="shared" si="711"/>
        <v>0</v>
      </c>
      <c r="AH1648" s="30">
        <f t="shared" si="712"/>
        <v>0</v>
      </c>
      <c r="AI1648" s="30">
        <f t="shared" si="713"/>
        <v>0</v>
      </c>
      <c r="AJ1648" s="30">
        <f t="shared" si="714"/>
        <v>0</v>
      </c>
    </row>
    <row r="1649" spans="1:36" ht="15.75" x14ac:dyDescent="0.25">
      <c r="A1649" s="42" t="str">
        <f t="shared" si="701"/>
        <v>ZERO</v>
      </c>
      <c r="B1649" s="42"/>
      <c r="C1649" s="56" t="s">
        <v>31</v>
      </c>
      <c r="D1649" s="11"/>
      <c r="E1649" s="45" t="s">
        <v>31</v>
      </c>
      <c r="F1649" s="46" t="str">
        <f>VLOOKUP(E1649,ISTRUZIONI!$A$10:$B$26,2)</f>
        <v>-</v>
      </c>
      <c r="G1649" s="10"/>
      <c r="H1649" s="57"/>
      <c r="I1649" s="57"/>
      <c r="J1649" s="29">
        <f t="shared" si="688"/>
        <v>0</v>
      </c>
      <c r="K1649" s="6" t="str">
        <f t="shared" si="702"/>
        <v>Compilare anagrafica</v>
      </c>
      <c r="L1649" s="5"/>
      <c r="M1649">
        <f t="shared" si="689"/>
        <v>0</v>
      </c>
      <c r="N1649">
        <f t="shared" si="690"/>
        <v>0</v>
      </c>
      <c r="O1649">
        <f t="shared" si="691"/>
        <v>0</v>
      </c>
      <c r="P1649">
        <f t="shared" si="692"/>
        <v>0</v>
      </c>
      <c r="Q1649">
        <f t="shared" si="693"/>
        <v>0</v>
      </c>
      <c r="R1649">
        <f t="shared" si="694"/>
        <v>0</v>
      </c>
      <c r="S1649">
        <f t="shared" si="695"/>
        <v>0</v>
      </c>
      <c r="T1649">
        <f t="shared" si="696"/>
        <v>0</v>
      </c>
      <c r="U1649">
        <f t="shared" si="697"/>
        <v>0</v>
      </c>
      <c r="V1649">
        <f t="shared" si="698"/>
        <v>0</v>
      </c>
      <c r="W1649">
        <f t="shared" si="699"/>
        <v>0</v>
      </c>
      <c r="X1649">
        <f t="shared" si="700"/>
        <v>0</v>
      </c>
      <c r="Y1649" s="30">
        <f t="shared" si="703"/>
        <v>0</v>
      </c>
      <c r="Z1649" s="30">
        <f t="shared" si="704"/>
        <v>0</v>
      </c>
      <c r="AA1649" s="30">
        <f t="shared" si="705"/>
        <v>0</v>
      </c>
      <c r="AB1649" s="30">
        <f t="shared" si="706"/>
        <v>0</v>
      </c>
      <c r="AC1649" s="30">
        <f t="shared" si="707"/>
        <v>0</v>
      </c>
      <c r="AD1649" s="30">
        <f t="shared" si="708"/>
        <v>0</v>
      </c>
      <c r="AE1649" s="30">
        <f t="shared" si="709"/>
        <v>0</v>
      </c>
      <c r="AF1649" s="30">
        <f t="shared" si="710"/>
        <v>0</v>
      </c>
      <c r="AG1649" s="30">
        <f t="shared" si="711"/>
        <v>0</v>
      </c>
      <c r="AH1649" s="30">
        <f t="shared" si="712"/>
        <v>0</v>
      </c>
      <c r="AI1649" s="30">
        <f t="shared" si="713"/>
        <v>0</v>
      </c>
      <c r="AJ1649" s="30">
        <f t="shared" si="714"/>
        <v>0</v>
      </c>
    </row>
    <row r="1650" spans="1:36" ht="15.75" x14ac:dyDescent="0.25">
      <c r="A1650" s="42" t="str">
        <f t="shared" si="701"/>
        <v>ZERO</v>
      </c>
      <c r="B1650" s="42"/>
      <c r="C1650" s="56" t="s">
        <v>31</v>
      </c>
      <c r="D1650" s="11"/>
      <c r="E1650" s="45" t="s">
        <v>31</v>
      </c>
      <c r="F1650" s="46" t="str">
        <f>VLOOKUP(E1650,ISTRUZIONI!$A$10:$B$26,2)</f>
        <v>-</v>
      </c>
      <c r="G1650" s="10"/>
      <c r="H1650" s="57"/>
      <c r="I1650" s="57"/>
      <c r="J1650" s="29">
        <f t="shared" si="688"/>
        <v>0</v>
      </c>
      <c r="K1650" s="6" t="str">
        <f t="shared" si="702"/>
        <v>Compilare anagrafica</v>
      </c>
      <c r="L1650" s="5"/>
      <c r="M1650">
        <f t="shared" si="689"/>
        <v>0</v>
      </c>
      <c r="N1650">
        <f t="shared" si="690"/>
        <v>0</v>
      </c>
      <c r="O1650">
        <f t="shared" si="691"/>
        <v>0</v>
      </c>
      <c r="P1650">
        <f t="shared" si="692"/>
        <v>0</v>
      </c>
      <c r="Q1650">
        <f t="shared" si="693"/>
        <v>0</v>
      </c>
      <c r="R1650">
        <f t="shared" si="694"/>
        <v>0</v>
      </c>
      <c r="S1650">
        <f t="shared" si="695"/>
        <v>0</v>
      </c>
      <c r="T1650">
        <f t="shared" si="696"/>
        <v>0</v>
      </c>
      <c r="U1650">
        <f t="shared" si="697"/>
        <v>0</v>
      </c>
      <c r="V1650">
        <f t="shared" si="698"/>
        <v>0</v>
      </c>
      <c r="W1650">
        <f t="shared" si="699"/>
        <v>0</v>
      </c>
      <c r="X1650">
        <f t="shared" si="700"/>
        <v>0</v>
      </c>
      <c r="Y1650" s="30">
        <f t="shared" si="703"/>
        <v>0</v>
      </c>
      <c r="Z1650" s="30">
        <f t="shared" si="704"/>
        <v>0</v>
      </c>
      <c r="AA1650" s="30">
        <f t="shared" si="705"/>
        <v>0</v>
      </c>
      <c r="AB1650" s="30">
        <f t="shared" si="706"/>
        <v>0</v>
      </c>
      <c r="AC1650" s="30">
        <f t="shared" si="707"/>
        <v>0</v>
      </c>
      <c r="AD1650" s="30">
        <f t="shared" si="708"/>
        <v>0</v>
      </c>
      <c r="AE1650" s="30">
        <f t="shared" si="709"/>
        <v>0</v>
      </c>
      <c r="AF1650" s="30">
        <f t="shared" si="710"/>
        <v>0</v>
      </c>
      <c r="AG1650" s="30">
        <f t="shared" si="711"/>
        <v>0</v>
      </c>
      <c r="AH1650" s="30">
        <f t="shared" si="712"/>
        <v>0</v>
      </c>
      <c r="AI1650" s="30">
        <f t="shared" si="713"/>
        <v>0</v>
      </c>
      <c r="AJ1650" s="30">
        <f t="shared" si="714"/>
        <v>0</v>
      </c>
    </row>
    <row r="1651" spans="1:36" ht="15.75" x14ac:dyDescent="0.25">
      <c r="A1651" s="42" t="str">
        <f t="shared" si="701"/>
        <v>ZERO</v>
      </c>
      <c r="B1651" s="42"/>
      <c r="C1651" s="56" t="s">
        <v>31</v>
      </c>
      <c r="D1651" s="11"/>
      <c r="E1651" s="45" t="s">
        <v>31</v>
      </c>
      <c r="F1651" s="46" t="str">
        <f>VLOOKUP(E1651,ISTRUZIONI!$A$10:$B$26,2)</f>
        <v>-</v>
      </c>
      <c r="G1651" s="10"/>
      <c r="H1651" s="57"/>
      <c r="I1651" s="57"/>
      <c r="J1651" s="29">
        <f t="shared" si="688"/>
        <v>0</v>
      </c>
      <c r="K1651" s="6" t="str">
        <f t="shared" si="702"/>
        <v>Compilare anagrafica</v>
      </c>
      <c r="L1651" s="5"/>
      <c r="M1651">
        <f t="shared" si="689"/>
        <v>0</v>
      </c>
      <c r="N1651">
        <f t="shared" si="690"/>
        <v>0</v>
      </c>
      <c r="O1651">
        <f t="shared" si="691"/>
        <v>0</v>
      </c>
      <c r="P1651">
        <f t="shared" si="692"/>
        <v>0</v>
      </c>
      <c r="Q1651">
        <f t="shared" si="693"/>
        <v>0</v>
      </c>
      <c r="R1651">
        <f t="shared" si="694"/>
        <v>0</v>
      </c>
      <c r="S1651">
        <f t="shared" si="695"/>
        <v>0</v>
      </c>
      <c r="T1651">
        <f t="shared" si="696"/>
        <v>0</v>
      </c>
      <c r="U1651">
        <f t="shared" si="697"/>
        <v>0</v>
      </c>
      <c r="V1651">
        <f t="shared" si="698"/>
        <v>0</v>
      </c>
      <c r="W1651">
        <f t="shared" si="699"/>
        <v>0</v>
      </c>
      <c r="X1651">
        <f t="shared" si="700"/>
        <v>0</v>
      </c>
      <c r="Y1651" s="30">
        <f t="shared" si="703"/>
        <v>0</v>
      </c>
      <c r="Z1651" s="30">
        <f t="shared" si="704"/>
        <v>0</v>
      </c>
      <c r="AA1651" s="30">
        <f t="shared" si="705"/>
        <v>0</v>
      </c>
      <c r="AB1651" s="30">
        <f t="shared" si="706"/>
        <v>0</v>
      </c>
      <c r="AC1651" s="30">
        <f t="shared" si="707"/>
        <v>0</v>
      </c>
      <c r="AD1651" s="30">
        <f t="shared" si="708"/>
        <v>0</v>
      </c>
      <c r="AE1651" s="30">
        <f t="shared" si="709"/>
        <v>0</v>
      </c>
      <c r="AF1651" s="30">
        <f t="shared" si="710"/>
        <v>0</v>
      </c>
      <c r="AG1651" s="30">
        <f t="shared" si="711"/>
        <v>0</v>
      </c>
      <c r="AH1651" s="30">
        <f t="shared" si="712"/>
        <v>0</v>
      </c>
      <c r="AI1651" s="30">
        <f t="shared" si="713"/>
        <v>0</v>
      </c>
      <c r="AJ1651" s="30">
        <f t="shared" si="714"/>
        <v>0</v>
      </c>
    </row>
    <row r="1652" spans="1:36" ht="15.75" x14ac:dyDescent="0.25">
      <c r="A1652" s="42" t="str">
        <f t="shared" si="701"/>
        <v>ZERO</v>
      </c>
      <c r="B1652" s="42"/>
      <c r="C1652" s="56" t="s">
        <v>31</v>
      </c>
      <c r="D1652" s="11"/>
      <c r="E1652" s="45" t="s">
        <v>31</v>
      </c>
      <c r="F1652" s="46" t="str">
        <f>VLOOKUP(E1652,ISTRUZIONI!$A$10:$B$26,2)</f>
        <v>-</v>
      </c>
      <c r="G1652" s="10"/>
      <c r="H1652" s="57"/>
      <c r="I1652" s="57"/>
      <c r="J1652" s="29">
        <f t="shared" si="688"/>
        <v>0</v>
      </c>
      <c r="K1652" s="6" t="str">
        <f t="shared" si="702"/>
        <v>Compilare anagrafica</v>
      </c>
      <c r="L1652" s="5"/>
      <c r="M1652">
        <f t="shared" si="689"/>
        <v>0</v>
      </c>
      <c r="N1652">
        <f t="shared" si="690"/>
        <v>0</v>
      </c>
      <c r="O1652">
        <f t="shared" si="691"/>
        <v>0</v>
      </c>
      <c r="P1652">
        <f t="shared" si="692"/>
        <v>0</v>
      </c>
      <c r="Q1652">
        <f t="shared" si="693"/>
        <v>0</v>
      </c>
      <c r="R1652">
        <f t="shared" si="694"/>
        <v>0</v>
      </c>
      <c r="S1652">
        <f t="shared" si="695"/>
        <v>0</v>
      </c>
      <c r="T1652">
        <f t="shared" si="696"/>
        <v>0</v>
      </c>
      <c r="U1652">
        <f t="shared" si="697"/>
        <v>0</v>
      </c>
      <c r="V1652">
        <f t="shared" si="698"/>
        <v>0</v>
      </c>
      <c r="W1652">
        <f t="shared" si="699"/>
        <v>0</v>
      </c>
      <c r="X1652">
        <f t="shared" si="700"/>
        <v>0</v>
      </c>
      <c r="Y1652" s="30">
        <f t="shared" si="703"/>
        <v>0</v>
      </c>
      <c r="Z1652" s="30">
        <f t="shared" si="704"/>
        <v>0</v>
      </c>
      <c r="AA1652" s="30">
        <f t="shared" si="705"/>
        <v>0</v>
      </c>
      <c r="AB1652" s="30">
        <f t="shared" si="706"/>
        <v>0</v>
      </c>
      <c r="AC1652" s="30">
        <f t="shared" si="707"/>
        <v>0</v>
      </c>
      <c r="AD1652" s="30">
        <f t="shared" si="708"/>
        <v>0</v>
      </c>
      <c r="AE1652" s="30">
        <f t="shared" si="709"/>
        <v>0</v>
      </c>
      <c r="AF1652" s="30">
        <f t="shared" si="710"/>
        <v>0</v>
      </c>
      <c r="AG1652" s="30">
        <f t="shared" si="711"/>
        <v>0</v>
      </c>
      <c r="AH1652" s="30">
        <f t="shared" si="712"/>
        <v>0</v>
      </c>
      <c r="AI1652" s="30">
        <f t="shared" si="713"/>
        <v>0</v>
      </c>
      <c r="AJ1652" s="30">
        <f t="shared" si="714"/>
        <v>0</v>
      </c>
    </row>
    <row r="1653" spans="1:36" ht="15.75" x14ac:dyDescent="0.25">
      <c r="A1653" s="42" t="str">
        <f t="shared" si="701"/>
        <v>ZERO</v>
      </c>
      <c r="B1653" s="42"/>
      <c r="C1653" s="56" t="s">
        <v>31</v>
      </c>
      <c r="D1653" s="11"/>
      <c r="E1653" s="45" t="s">
        <v>31</v>
      </c>
      <c r="F1653" s="46" t="str">
        <f>VLOOKUP(E1653,ISTRUZIONI!$A$10:$B$26,2)</f>
        <v>-</v>
      </c>
      <c r="G1653" s="10"/>
      <c r="H1653" s="57"/>
      <c r="I1653" s="57"/>
      <c r="J1653" s="29">
        <f t="shared" si="688"/>
        <v>0</v>
      </c>
      <c r="K1653" s="6" t="str">
        <f t="shared" si="702"/>
        <v>Compilare anagrafica</v>
      </c>
      <c r="L1653" s="5"/>
      <c r="M1653">
        <f t="shared" si="689"/>
        <v>0</v>
      </c>
      <c r="N1653">
        <f t="shared" si="690"/>
        <v>0</v>
      </c>
      <c r="O1653">
        <f t="shared" si="691"/>
        <v>0</v>
      </c>
      <c r="P1653">
        <f t="shared" si="692"/>
        <v>0</v>
      </c>
      <c r="Q1653">
        <f t="shared" si="693"/>
        <v>0</v>
      </c>
      <c r="R1653">
        <f t="shared" si="694"/>
        <v>0</v>
      </c>
      <c r="S1653">
        <f t="shared" si="695"/>
        <v>0</v>
      </c>
      <c r="T1653">
        <f t="shared" si="696"/>
        <v>0</v>
      </c>
      <c r="U1653">
        <f t="shared" si="697"/>
        <v>0</v>
      </c>
      <c r="V1653">
        <f t="shared" si="698"/>
        <v>0</v>
      </c>
      <c r="W1653">
        <f t="shared" si="699"/>
        <v>0</v>
      </c>
      <c r="X1653">
        <f t="shared" si="700"/>
        <v>0</v>
      </c>
      <c r="Y1653" s="30">
        <f t="shared" si="703"/>
        <v>0</v>
      </c>
      <c r="Z1653" s="30">
        <f t="shared" si="704"/>
        <v>0</v>
      </c>
      <c r="AA1653" s="30">
        <f t="shared" si="705"/>
        <v>0</v>
      </c>
      <c r="AB1653" s="30">
        <f t="shared" si="706"/>
        <v>0</v>
      </c>
      <c r="AC1653" s="30">
        <f t="shared" si="707"/>
        <v>0</v>
      </c>
      <c r="AD1653" s="30">
        <f t="shared" si="708"/>
        <v>0</v>
      </c>
      <c r="AE1653" s="30">
        <f t="shared" si="709"/>
        <v>0</v>
      </c>
      <c r="AF1653" s="30">
        <f t="shared" si="710"/>
        <v>0</v>
      </c>
      <c r="AG1653" s="30">
        <f t="shared" si="711"/>
        <v>0</v>
      </c>
      <c r="AH1653" s="30">
        <f t="shared" si="712"/>
        <v>0</v>
      </c>
      <c r="AI1653" s="30">
        <f t="shared" si="713"/>
        <v>0</v>
      </c>
      <c r="AJ1653" s="30">
        <f t="shared" si="714"/>
        <v>0</v>
      </c>
    </row>
    <row r="1654" spans="1:36" ht="15.75" x14ac:dyDescent="0.25">
      <c r="A1654" s="42" t="str">
        <f t="shared" si="701"/>
        <v>ZERO</v>
      </c>
      <c r="B1654" s="42"/>
      <c r="C1654" s="56" t="s">
        <v>31</v>
      </c>
      <c r="D1654" s="11"/>
      <c r="E1654" s="45" t="s">
        <v>31</v>
      </c>
      <c r="F1654" s="46" t="str">
        <f>VLOOKUP(E1654,ISTRUZIONI!$A$10:$B$26,2)</f>
        <v>-</v>
      </c>
      <c r="G1654" s="10"/>
      <c r="H1654" s="57"/>
      <c r="I1654" s="57"/>
      <c r="J1654" s="29">
        <f t="shared" si="688"/>
        <v>0</v>
      </c>
      <c r="K1654" s="6" t="str">
        <f t="shared" si="702"/>
        <v>Compilare anagrafica</v>
      </c>
      <c r="L1654" s="5"/>
      <c r="M1654">
        <f t="shared" si="689"/>
        <v>0</v>
      </c>
      <c r="N1654">
        <f t="shared" si="690"/>
        <v>0</v>
      </c>
      <c r="O1654">
        <f t="shared" si="691"/>
        <v>0</v>
      </c>
      <c r="P1654">
        <f t="shared" si="692"/>
        <v>0</v>
      </c>
      <c r="Q1654">
        <f t="shared" si="693"/>
        <v>0</v>
      </c>
      <c r="R1654">
        <f t="shared" si="694"/>
        <v>0</v>
      </c>
      <c r="S1654">
        <f t="shared" si="695"/>
        <v>0</v>
      </c>
      <c r="T1654">
        <f t="shared" si="696"/>
        <v>0</v>
      </c>
      <c r="U1654">
        <f t="shared" si="697"/>
        <v>0</v>
      </c>
      <c r="V1654">
        <f t="shared" si="698"/>
        <v>0</v>
      </c>
      <c r="W1654">
        <f t="shared" si="699"/>
        <v>0</v>
      </c>
      <c r="X1654">
        <f t="shared" si="700"/>
        <v>0</v>
      </c>
      <c r="Y1654" s="30">
        <f t="shared" si="703"/>
        <v>0</v>
      </c>
      <c r="Z1654" s="30">
        <f t="shared" si="704"/>
        <v>0</v>
      </c>
      <c r="AA1654" s="30">
        <f t="shared" si="705"/>
        <v>0</v>
      </c>
      <c r="AB1654" s="30">
        <f t="shared" si="706"/>
        <v>0</v>
      </c>
      <c r="AC1654" s="30">
        <f t="shared" si="707"/>
        <v>0</v>
      </c>
      <c r="AD1654" s="30">
        <f t="shared" si="708"/>
        <v>0</v>
      </c>
      <c r="AE1654" s="30">
        <f t="shared" si="709"/>
        <v>0</v>
      </c>
      <c r="AF1654" s="30">
        <f t="shared" si="710"/>
        <v>0</v>
      </c>
      <c r="AG1654" s="30">
        <f t="shared" si="711"/>
        <v>0</v>
      </c>
      <c r="AH1654" s="30">
        <f t="shared" si="712"/>
        <v>0</v>
      </c>
      <c r="AI1654" s="30">
        <f t="shared" si="713"/>
        <v>0</v>
      </c>
      <c r="AJ1654" s="30">
        <f t="shared" si="714"/>
        <v>0</v>
      </c>
    </row>
    <row r="1655" spans="1:36" ht="15.75" x14ac:dyDescent="0.25">
      <c r="A1655" s="42" t="str">
        <f t="shared" si="701"/>
        <v>ZERO</v>
      </c>
      <c r="B1655" s="42"/>
      <c r="C1655" s="56" t="s">
        <v>31</v>
      </c>
      <c r="D1655" s="11"/>
      <c r="E1655" s="45" t="s">
        <v>31</v>
      </c>
      <c r="F1655" s="46" t="str">
        <f>VLOOKUP(E1655,ISTRUZIONI!$A$10:$B$26,2)</f>
        <v>-</v>
      </c>
      <c r="G1655" s="10"/>
      <c r="H1655" s="57"/>
      <c r="I1655" s="57"/>
      <c r="J1655" s="29">
        <f t="shared" si="688"/>
        <v>0</v>
      </c>
      <c r="K1655" s="6" t="str">
        <f t="shared" si="702"/>
        <v>Compilare anagrafica</v>
      </c>
      <c r="L1655" s="5"/>
      <c r="M1655">
        <f t="shared" si="689"/>
        <v>0</v>
      </c>
      <c r="N1655">
        <f t="shared" si="690"/>
        <v>0</v>
      </c>
      <c r="O1655">
        <f t="shared" si="691"/>
        <v>0</v>
      </c>
      <c r="P1655">
        <f t="shared" si="692"/>
        <v>0</v>
      </c>
      <c r="Q1655">
        <f t="shared" si="693"/>
        <v>0</v>
      </c>
      <c r="R1655">
        <f t="shared" si="694"/>
        <v>0</v>
      </c>
      <c r="S1655">
        <f t="shared" si="695"/>
        <v>0</v>
      </c>
      <c r="T1655">
        <f t="shared" si="696"/>
        <v>0</v>
      </c>
      <c r="U1655">
        <f t="shared" si="697"/>
        <v>0</v>
      </c>
      <c r="V1655">
        <f t="shared" si="698"/>
        <v>0</v>
      </c>
      <c r="W1655">
        <f t="shared" si="699"/>
        <v>0</v>
      </c>
      <c r="X1655">
        <f t="shared" si="700"/>
        <v>0</v>
      </c>
      <c r="Y1655" s="30">
        <f t="shared" si="703"/>
        <v>0</v>
      </c>
      <c r="Z1655" s="30">
        <f t="shared" si="704"/>
        <v>0</v>
      </c>
      <c r="AA1655" s="30">
        <f t="shared" si="705"/>
        <v>0</v>
      </c>
      <c r="AB1655" s="30">
        <f t="shared" si="706"/>
        <v>0</v>
      </c>
      <c r="AC1655" s="30">
        <f t="shared" si="707"/>
        <v>0</v>
      </c>
      <c r="AD1655" s="30">
        <f t="shared" si="708"/>
        <v>0</v>
      </c>
      <c r="AE1655" s="30">
        <f t="shared" si="709"/>
        <v>0</v>
      </c>
      <c r="AF1655" s="30">
        <f t="shared" si="710"/>
        <v>0</v>
      </c>
      <c r="AG1655" s="30">
        <f t="shared" si="711"/>
        <v>0</v>
      </c>
      <c r="AH1655" s="30">
        <f t="shared" si="712"/>
        <v>0</v>
      </c>
      <c r="AI1655" s="30">
        <f t="shared" si="713"/>
        <v>0</v>
      </c>
      <c r="AJ1655" s="30">
        <f t="shared" si="714"/>
        <v>0</v>
      </c>
    </row>
    <row r="1656" spans="1:36" ht="15.75" x14ac:dyDescent="0.25">
      <c r="A1656" s="42" t="str">
        <f t="shared" si="701"/>
        <v>ZERO</v>
      </c>
      <c r="B1656" s="42"/>
      <c r="C1656" s="56" t="s">
        <v>31</v>
      </c>
      <c r="D1656" s="11"/>
      <c r="E1656" s="45" t="s">
        <v>31</v>
      </c>
      <c r="F1656" s="46" t="str">
        <f>VLOOKUP(E1656,ISTRUZIONI!$A$10:$B$26,2)</f>
        <v>-</v>
      </c>
      <c r="G1656" s="10"/>
      <c r="H1656" s="57"/>
      <c r="I1656" s="57"/>
      <c r="J1656" s="29">
        <f t="shared" si="688"/>
        <v>0</v>
      </c>
      <c r="K1656" s="6" t="str">
        <f t="shared" si="702"/>
        <v>Compilare anagrafica</v>
      </c>
      <c r="L1656" s="5"/>
      <c r="M1656">
        <f t="shared" si="689"/>
        <v>0</v>
      </c>
      <c r="N1656">
        <f t="shared" si="690"/>
        <v>0</v>
      </c>
      <c r="O1656">
        <f t="shared" si="691"/>
        <v>0</v>
      </c>
      <c r="P1656">
        <f t="shared" si="692"/>
        <v>0</v>
      </c>
      <c r="Q1656">
        <f t="shared" si="693"/>
        <v>0</v>
      </c>
      <c r="R1656">
        <f t="shared" si="694"/>
        <v>0</v>
      </c>
      <c r="S1656">
        <f t="shared" si="695"/>
        <v>0</v>
      </c>
      <c r="T1656">
        <f t="shared" si="696"/>
        <v>0</v>
      </c>
      <c r="U1656">
        <f t="shared" si="697"/>
        <v>0</v>
      </c>
      <c r="V1656">
        <f t="shared" si="698"/>
        <v>0</v>
      </c>
      <c r="W1656">
        <f t="shared" si="699"/>
        <v>0</v>
      </c>
      <c r="X1656">
        <f t="shared" si="700"/>
        <v>0</v>
      </c>
      <c r="Y1656" s="30">
        <f t="shared" si="703"/>
        <v>0</v>
      </c>
      <c r="Z1656" s="30">
        <f t="shared" si="704"/>
        <v>0</v>
      </c>
      <c r="AA1656" s="30">
        <f t="shared" si="705"/>
        <v>0</v>
      </c>
      <c r="AB1656" s="30">
        <f t="shared" si="706"/>
        <v>0</v>
      </c>
      <c r="AC1656" s="30">
        <f t="shared" si="707"/>
        <v>0</v>
      </c>
      <c r="AD1656" s="30">
        <f t="shared" si="708"/>
        <v>0</v>
      </c>
      <c r="AE1656" s="30">
        <f t="shared" si="709"/>
        <v>0</v>
      </c>
      <c r="AF1656" s="30">
        <f t="shared" si="710"/>
        <v>0</v>
      </c>
      <c r="AG1656" s="30">
        <f t="shared" si="711"/>
        <v>0</v>
      </c>
      <c r="AH1656" s="30">
        <f t="shared" si="712"/>
        <v>0</v>
      </c>
      <c r="AI1656" s="30">
        <f t="shared" si="713"/>
        <v>0</v>
      </c>
      <c r="AJ1656" s="30">
        <f t="shared" si="714"/>
        <v>0</v>
      </c>
    </row>
    <row r="1657" spans="1:36" ht="15.75" x14ac:dyDescent="0.25">
      <c r="A1657" s="42" t="str">
        <f t="shared" si="701"/>
        <v>ZERO</v>
      </c>
      <c r="B1657" s="42"/>
      <c r="C1657" s="56" t="s">
        <v>31</v>
      </c>
      <c r="D1657" s="11"/>
      <c r="E1657" s="45" t="s">
        <v>31</v>
      </c>
      <c r="F1657" s="46" t="str">
        <f>VLOOKUP(E1657,ISTRUZIONI!$A$10:$B$26,2)</f>
        <v>-</v>
      </c>
      <c r="G1657" s="10"/>
      <c r="H1657" s="57"/>
      <c r="I1657" s="57"/>
      <c r="J1657" s="29">
        <f t="shared" si="688"/>
        <v>0</v>
      </c>
      <c r="K1657" s="6" t="str">
        <f t="shared" si="702"/>
        <v>Compilare anagrafica</v>
      </c>
      <c r="L1657" s="5"/>
      <c r="M1657">
        <f t="shared" si="689"/>
        <v>0</v>
      </c>
      <c r="N1657">
        <f t="shared" si="690"/>
        <v>0</v>
      </c>
      <c r="O1657">
        <f t="shared" si="691"/>
        <v>0</v>
      </c>
      <c r="P1657">
        <f t="shared" si="692"/>
        <v>0</v>
      </c>
      <c r="Q1657">
        <f t="shared" si="693"/>
        <v>0</v>
      </c>
      <c r="R1657">
        <f t="shared" si="694"/>
        <v>0</v>
      </c>
      <c r="S1657">
        <f t="shared" si="695"/>
        <v>0</v>
      </c>
      <c r="T1657">
        <f t="shared" si="696"/>
        <v>0</v>
      </c>
      <c r="U1657">
        <f t="shared" si="697"/>
        <v>0</v>
      </c>
      <c r="V1657">
        <f t="shared" si="698"/>
        <v>0</v>
      </c>
      <c r="W1657">
        <f t="shared" si="699"/>
        <v>0</v>
      </c>
      <c r="X1657">
        <f t="shared" si="700"/>
        <v>0</v>
      </c>
      <c r="Y1657" s="30">
        <f t="shared" si="703"/>
        <v>0</v>
      </c>
      <c r="Z1657" s="30">
        <f t="shared" si="704"/>
        <v>0</v>
      </c>
      <c r="AA1657" s="30">
        <f t="shared" si="705"/>
        <v>0</v>
      </c>
      <c r="AB1657" s="30">
        <f t="shared" si="706"/>
        <v>0</v>
      </c>
      <c r="AC1657" s="30">
        <f t="shared" si="707"/>
        <v>0</v>
      </c>
      <c r="AD1657" s="30">
        <f t="shared" si="708"/>
        <v>0</v>
      </c>
      <c r="AE1657" s="30">
        <f t="shared" si="709"/>
        <v>0</v>
      </c>
      <c r="AF1657" s="30">
        <f t="shared" si="710"/>
        <v>0</v>
      </c>
      <c r="AG1657" s="30">
        <f t="shared" si="711"/>
        <v>0</v>
      </c>
      <c r="AH1657" s="30">
        <f t="shared" si="712"/>
        <v>0</v>
      </c>
      <c r="AI1657" s="30">
        <f t="shared" si="713"/>
        <v>0</v>
      </c>
      <c r="AJ1657" s="30">
        <f t="shared" si="714"/>
        <v>0</v>
      </c>
    </row>
    <row r="1658" spans="1:36" ht="15.75" x14ac:dyDescent="0.25">
      <c r="A1658" s="42" t="str">
        <f t="shared" si="701"/>
        <v>ZERO</v>
      </c>
      <c r="B1658" s="42"/>
      <c r="C1658" s="56" t="s">
        <v>31</v>
      </c>
      <c r="D1658" s="11"/>
      <c r="E1658" s="45" t="s">
        <v>31</v>
      </c>
      <c r="F1658" s="46" t="str">
        <f>VLOOKUP(E1658,ISTRUZIONI!$A$10:$B$26,2)</f>
        <v>-</v>
      </c>
      <c r="G1658" s="10"/>
      <c r="H1658" s="57"/>
      <c r="I1658" s="57"/>
      <c r="J1658" s="29">
        <f t="shared" si="688"/>
        <v>0</v>
      </c>
      <c r="K1658" s="6" t="str">
        <f t="shared" si="702"/>
        <v>Compilare anagrafica</v>
      </c>
      <c r="L1658" s="5"/>
      <c r="M1658">
        <f t="shared" si="689"/>
        <v>0</v>
      </c>
      <c r="N1658">
        <f t="shared" si="690"/>
        <v>0</v>
      </c>
      <c r="O1658">
        <f t="shared" si="691"/>
        <v>0</v>
      </c>
      <c r="P1658">
        <f t="shared" si="692"/>
        <v>0</v>
      </c>
      <c r="Q1658">
        <f t="shared" si="693"/>
        <v>0</v>
      </c>
      <c r="R1658">
        <f t="shared" si="694"/>
        <v>0</v>
      </c>
      <c r="S1658">
        <f t="shared" si="695"/>
        <v>0</v>
      </c>
      <c r="T1658">
        <f t="shared" si="696"/>
        <v>0</v>
      </c>
      <c r="U1658">
        <f t="shared" si="697"/>
        <v>0</v>
      </c>
      <c r="V1658">
        <f t="shared" si="698"/>
        <v>0</v>
      </c>
      <c r="W1658">
        <f t="shared" si="699"/>
        <v>0</v>
      </c>
      <c r="X1658">
        <f t="shared" si="700"/>
        <v>0</v>
      </c>
      <c r="Y1658" s="30">
        <f t="shared" si="703"/>
        <v>0</v>
      </c>
      <c r="Z1658" s="30">
        <f t="shared" si="704"/>
        <v>0</v>
      </c>
      <c r="AA1658" s="30">
        <f t="shared" si="705"/>
        <v>0</v>
      </c>
      <c r="AB1658" s="30">
        <f t="shared" si="706"/>
        <v>0</v>
      </c>
      <c r="AC1658" s="30">
        <f t="shared" si="707"/>
        <v>0</v>
      </c>
      <c r="AD1658" s="30">
        <f t="shared" si="708"/>
        <v>0</v>
      </c>
      <c r="AE1658" s="30">
        <f t="shared" si="709"/>
        <v>0</v>
      </c>
      <c r="AF1658" s="30">
        <f t="shared" si="710"/>
        <v>0</v>
      </c>
      <c r="AG1658" s="30">
        <f t="shared" si="711"/>
        <v>0</v>
      </c>
      <c r="AH1658" s="30">
        <f t="shared" si="712"/>
        <v>0</v>
      </c>
      <c r="AI1658" s="30">
        <f t="shared" si="713"/>
        <v>0</v>
      </c>
      <c r="AJ1658" s="30">
        <f t="shared" si="714"/>
        <v>0</v>
      </c>
    </row>
    <row r="1659" spans="1:36" ht="15.75" x14ac:dyDescent="0.25">
      <c r="A1659" s="42" t="str">
        <f t="shared" si="701"/>
        <v>ZERO</v>
      </c>
      <c r="B1659" s="42"/>
      <c r="C1659" s="56" t="s">
        <v>31</v>
      </c>
      <c r="D1659" s="11"/>
      <c r="E1659" s="45" t="s">
        <v>31</v>
      </c>
      <c r="F1659" s="46" t="str">
        <f>VLOOKUP(E1659,ISTRUZIONI!$A$10:$B$26,2)</f>
        <v>-</v>
      </c>
      <c r="G1659" s="10"/>
      <c r="H1659" s="57"/>
      <c r="I1659" s="57"/>
      <c r="J1659" s="29">
        <f t="shared" si="688"/>
        <v>0</v>
      </c>
      <c r="K1659" s="6" t="str">
        <f t="shared" si="702"/>
        <v>Compilare anagrafica</v>
      </c>
      <c r="L1659" s="5"/>
      <c r="M1659">
        <f t="shared" si="689"/>
        <v>0</v>
      </c>
      <c r="N1659">
        <f t="shared" si="690"/>
        <v>0</v>
      </c>
      <c r="O1659">
        <f t="shared" si="691"/>
        <v>0</v>
      </c>
      <c r="P1659">
        <f t="shared" si="692"/>
        <v>0</v>
      </c>
      <c r="Q1659">
        <f t="shared" si="693"/>
        <v>0</v>
      </c>
      <c r="R1659">
        <f t="shared" si="694"/>
        <v>0</v>
      </c>
      <c r="S1659">
        <f t="shared" si="695"/>
        <v>0</v>
      </c>
      <c r="T1659">
        <f t="shared" si="696"/>
        <v>0</v>
      </c>
      <c r="U1659">
        <f t="shared" si="697"/>
        <v>0</v>
      </c>
      <c r="V1659">
        <f t="shared" si="698"/>
        <v>0</v>
      </c>
      <c r="W1659">
        <f t="shared" si="699"/>
        <v>0</v>
      </c>
      <c r="X1659">
        <f t="shared" si="700"/>
        <v>0</v>
      </c>
      <c r="Y1659" s="30">
        <f t="shared" si="703"/>
        <v>0</v>
      </c>
      <c r="Z1659" s="30">
        <f t="shared" si="704"/>
        <v>0</v>
      </c>
      <c r="AA1659" s="30">
        <f t="shared" si="705"/>
        <v>0</v>
      </c>
      <c r="AB1659" s="30">
        <f t="shared" si="706"/>
        <v>0</v>
      </c>
      <c r="AC1659" s="30">
        <f t="shared" si="707"/>
        <v>0</v>
      </c>
      <c r="AD1659" s="30">
        <f t="shared" si="708"/>
        <v>0</v>
      </c>
      <c r="AE1659" s="30">
        <f t="shared" si="709"/>
        <v>0</v>
      </c>
      <c r="AF1659" s="30">
        <f t="shared" si="710"/>
        <v>0</v>
      </c>
      <c r="AG1659" s="30">
        <f t="shared" si="711"/>
        <v>0</v>
      </c>
      <c r="AH1659" s="30">
        <f t="shared" si="712"/>
        <v>0</v>
      </c>
      <c r="AI1659" s="30">
        <f t="shared" si="713"/>
        <v>0</v>
      </c>
      <c r="AJ1659" s="30">
        <f t="shared" si="714"/>
        <v>0</v>
      </c>
    </row>
    <row r="1660" spans="1:36" ht="15.75" x14ac:dyDescent="0.25">
      <c r="A1660" s="42" t="str">
        <f t="shared" si="701"/>
        <v>ZERO</v>
      </c>
      <c r="B1660" s="42"/>
      <c r="C1660" s="56" t="s">
        <v>31</v>
      </c>
      <c r="D1660" s="11"/>
      <c r="E1660" s="45" t="s">
        <v>31</v>
      </c>
      <c r="F1660" s="46" t="str">
        <f>VLOOKUP(E1660,ISTRUZIONI!$A$10:$B$26,2)</f>
        <v>-</v>
      </c>
      <c r="G1660" s="10"/>
      <c r="H1660" s="57"/>
      <c r="I1660" s="57"/>
      <c r="J1660" s="29">
        <f t="shared" si="688"/>
        <v>0</v>
      </c>
      <c r="K1660" s="6" t="str">
        <f t="shared" si="702"/>
        <v>Compilare anagrafica</v>
      </c>
      <c r="L1660" s="5"/>
      <c r="M1660">
        <f t="shared" si="689"/>
        <v>0</v>
      </c>
      <c r="N1660">
        <f t="shared" si="690"/>
        <v>0</v>
      </c>
      <c r="O1660">
        <f t="shared" si="691"/>
        <v>0</v>
      </c>
      <c r="P1660">
        <f t="shared" si="692"/>
        <v>0</v>
      </c>
      <c r="Q1660">
        <f t="shared" si="693"/>
        <v>0</v>
      </c>
      <c r="R1660">
        <f t="shared" si="694"/>
        <v>0</v>
      </c>
      <c r="S1660">
        <f t="shared" si="695"/>
        <v>0</v>
      </c>
      <c r="T1660">
        <f t="shared" si="696"/>
        <v>0</v>
      </c>
      <c r="U1660">
        <f t="shared" si="697"/>
        <v>0</v>
      </c>
      <c r="V1660">
        <f t="shared" si="698"/>
        <v>0</v>
      </c>
      <c r="W1660">
        <f t="shared" si="699"/>
        <v>0</v>
      </c>
      <c r="X1660">
        <f t="shared" si="700"/>
        <v>0</v>
      </c>
      <c r="Y1660" s="30">
        <f t="shared" si="703"/>
        <v>0</v>
      </c>
      <c r="Z1660" s="30">
        <f t="shared" si="704"/>
        <v>0</v>
      </c>
      <c r="AA1660" s="30">
        <f t="shared" si="705"/>
        <v>0</v>
      </c>
      <c r="AB1660" s="30">
        <f t="shared" si="706"/>
        <v>0</v>
      </c>
      <c r="AC1660" s="30">
        <f t="shared" si="707"/>
        <v>0</v>
      </c>
      <c r="AD1660" s="30">
        <f t="shared" si="708"/>
        <v>0</v>
      </c>
      <c r="AE1660" s="30">
        <f t="shared" si="709"/>
        <v>0</v>
      </c>
      <c r="AF1660" s="30">
        <f t="shared" si="710"/>
        <v>0</v>
      </c>
      <c r="AG1660" s="30">
        <f t="shared" si="711"/>
        <v>0</v>
      </c>
      <c r="AH1660" s="30">
        <f t="shared" si="712"/>
        <v>0</v>
      </c>
      <c r="AI1660" s="30">
        <f t="shared" si="713"/>
        <v>0</v>
      </c>
      <c r="AJ1660" s="30">
        <f t="shared" si="714"/>
        <v>0</v>
      </c>
    </row>
    <row r="1661" spans="1:36" ht="15.75" x14ac:dyDescent="0.25">
      <c r="A1661" s="42" t="str">
        <f t="shared" si="701"/>
        <v>ZERO</v>
      </c>
      <c r="B1661" s="42"/>
      <c r="C1661" s="56" t="s">
        <v>31</v>
      </c>
      <c r="D1661" s="11"/>
      <c r="E1661" s="45" t="s">
        <v>31</v>
      </c>
      <c r="F1661" s="46" t="str">
        <f>VLOOKUP(E1661,ISTRUZIONI!$A$10:$B$26,2)</f>
        <v>-</v>
      </c>
      <c r="G1661" s="10"/>
      <c r="H1661" s="57"/>
      <c r="I1661" s="57"/>
      <c r="J1661" s="29">
        <f t="shared" si="688"/>
        <v>0</v>
      </c>
      <c r="K1661" s="6" t="str">
        <f t="shared" si="702"/>
        <v>Compilare anagrafica</v>
      </c>
      <c r="L1661" s="5"/>
      <c r="M1661">
        <f t="shared" si="689"/>
        <v>0</v>
      </c>
      <c r="N1661">
        <f t="shared" si="690"/>
        <v>0</v>
      </c>
      <c r="O1661">
        <f t="shared" si="691"/>
        <v>0</v>
      </c>
      <c r="P1661">
        <f t="shared" si="692"/>
        <v>0</v>
      </c>
      <c r="Q1661">
        <f t="shared" si="693"/>
        <v>0</v>
      </c>
      <c r="R1661">
        <f t="shared" si="694"/>
        <v>0</v>
      </c>
      <c r="S1661">
        <f t="shared" si="695"/>
        <v>0</v>
      </c>
      <c r="T1661">
        <f t="shared" si="696"/>
        <v>0</v>
      </c>
      <c r="U1661">
        <f t="shared" si="697"/>
        <v>0</v>
      </c>
      <c r="V1661">
        <f t="shared" si="698"/>
        <v>0</v>
      </c>
      <c r="W1661">
        <f t="shared" si="699"/>
        <v>0</v>
      </c>
      <c r="X1661">
        <f t="shared" si="700"/>
        <v>0</v>
      </c>
      <c r="Y1661" s="30">
        <f t="shared" si="703"/>
        <v>0</v>
      </c>
      <c r="Z1661" s="30">
        <f t="shared" si="704"/>
        <v>0</v>
      </c>
      <c r="AA1661" s="30">
        <f t="shared" si="705"/>
        <v>0</v>
      </c>
      <c r="AB1661" s="30">
        <f t="shared" si="706"/>
        <v>0</v>
      </c>
      <c r="AC1661" s="30">
        <f t="shared" si="707"/>
        <v>0</v>
      </c>
      <c r="AD1661" s="30">
        <f t="shared" si="708"/>
        <v>0</v>
      </c>
      <c r="AE1661" s="30">
        <f t="shared" si="709"/>
        <v>0</v>
      </c>
      <c r="AF1661" s="30">
        <f t="shared" si="710"/>
        <v>0</v>
      </c>
      <c r="AG1661" s="30">
        <f t="shared" si="711"/>
        <v>0</v>
      </c>
      <c r="AH1661" s="30">
        <f t="shared" si="712"/>
        <v>0</v>
      </c>
      <c r="AI1661" s="30">
        <f t="shared" si="713"/>
        <v>0</v>
      </c>
      <c r="AJ1661" s="30">
        <f t="shared" si="714"/>
        <v>0</v>
      </c>
    </row>
    <row r="1662" spans="1:36" ht="15.75" x14ac:dyDescent="0.25">
      <c r="A1662" s="42" t="str">
        <f t="shared" si="701"/>
        <v>ZERO</v>
      </c>
      <c r="B1662" s="42"/>
      <c r="C1662" s="56" t="s">
        <v>31</v>
      </c>
      <c r="D1662" s="11"/>
      <c r="E1662" s="45" t="s">
        <v>31</v>
      </c>
      <c r="F1662" s="46" t="str">
        <f>VLOOKUP(E1662,ISTRUZIONI!$A$10:$B$26,2)</f>
        <v>-</v>
      </c>
      <c r="G1662" s="10"/>
      <c r="H1662" s="57"/>
      <c r="I1662" s="57"/>
      <c r="J1662" s="29">
        <f t="shared" si="688"/>
        <v>0</v>
      </c>
      <c r="K1662" s="6" t="str">
        <f t="shared" si="702"/>
        <v>Compilare anagrafica</v>
      </c>
      <c r="L1662" s="5"/>
      <c r="M1662">
        <f t="shared" si="689"/>
        <v>0</v>
      </c>
      <c r="N1662">
        <f t="shared" si="690"/>
        <v>0</v>
      </c>
      <c r="O1662">
        <f t="shared" si="691"/>
        <v>0</v>
      </c>
      <c r="P1662">
        <f t="shared" si="692"/>
        <v>0</v>
      </c>
      <c r="Q1662">
        <f t="shared" si="693"/>
        <v>0</v>
      </c>
      <c r="R1662">
        <f t="shared" si="694"/>
        <v>0</v>
      </c>
      <c r="S1662">
        <f t="shared" si="695"/>
        <v>0</v>
      </c>
      <c r="T1662">
        <f t="shared" si="696"/>
        <v>0</v>
      </c>
      <c r="U1662">
        <f t="shared" si="697"/>
        <v>0</v>
      </c>
      <c r="V1662">
        <f t="shared" si="698"/>
        <v>0</v>
      </c>
      <c r="W1662">
        <f t="shared" si="699"/>
        <v>0</v>
      </c>
      <c r="X1662">
        <f t="shared" si="700"/>
        <v>0</v>
      </c>
      <c r="Y1662" s="30">
        <f t="shared" si="703"/>
        <v>0</v>
      </c>
      <c r="Z1662" s="30">
        <f t="shared" si="704"/>
        <v>0</v>
      </c>
      <c r="AA1662" s="30">
        <f t="shared" si="705"/>
        <v>0</v>
      </c>
      <c r="AB1662" s="30">
        <f t="shared" si="706"/>
        <v>0</v>
      </c>
      <c r="AC1662" s="30">
        <f t="shared" si="707"/>
        <v>0</v>
      </c>
      <c r="AD1662" s="30">
        <f t="shared" si="708"/>
        <v>0</v>
      </c>
      <c r="AE1662" s="30">
        <f t="shared" si="709"/>
        <v>0</v>
      </c>
      <c r="AF1662" s="30">
        <f t="shared" si="710"/>
        <v>0</v>
      </c>
      <c r="AG1662" s="30">
        <f t="shared" si="711"/>
        <v>0</v>
      </c>
      <c r="AH1662" s="30">
        <f t="shared" si="712"/>
        <v>0</v>
      </c>
      <c r="AI1662" s="30">
        <f t="shared" si="713"/>
        <v>0</v>
      </c>
      <c r="AJ1662" s="30">
        <f t="shared" si="714"/>
        <v>0</v>
      </c>
    </row>
    <row r="1663" spans="1:36" ht="15.75" x14ac:dyDescent="0.25">
      <c r="A1663" s="42" t="str">
        <f t="shared" si="701"/>
        <v>ZERO</v>
      </c>
      <c r="B1663" s="42"/>
      <c r="C1663" s="56" t="s">
        <v>31</v>
      </c>
      <c r="D1663" s="11"/>
      <c r="E1663" s="45" t="s">
        <v>31</v>
      </c>
      <c r="F1663" s="46" t="str">
        <f>VLOOKUP(E1663,ISTRUZIONI!$A$10:$B$26,2)</f>
        <v>-</v>
      </c>
      <c r="G1663" s="10"/>
      <c r="H1663" s="57"/>
      <c r="I1663" s="57"/>
      <c r="J1663" s="29">
        <f t="shared" si="688"/>
        <v>0</v>
      </c>
      <c r="K1663" s="6" t="str">
        <f t="shared" si="702"/>
        <v>Compilare anagrafica</v>
      </c>
      <c r="L1663" s="5"/>
      <c r="M1663">
        <f t="shared" si="689"/>
        <v>0</v>
      </c>
      <c r="N1663">
        <f t="shared" si="690"/>
        <v>0</v>
      </c>
      <c r="O1663">
        <f t="shared" si="691"/>
        <v>0</v>
      </c>
      <c r="P1663">
        <f t="shared" si="692"/>
        <v>0</v>
      </c>
      <c r="Q1663">
        <f t="shared" si="693"/>
        <v>0</v>
      </c>
      <c r="R1663">
        <f t="shared" si="694"/>
        <v>0</v>
      </c>
      <c r="S1663">
        <f t="shared" si="695"/>
        <v>0</v>
      </c>
      <c r="T1663">
        <f t="shared" si="696"/>
        <v>0</v>
      </c>
      <c r="U1663">
        <f t="shared" si="697"/>
        <v>0</v>
      </c>
      <c r="V1663">
        <f t="shared" si="698"/>
        <v>0</v>
      </c>
      <c r="W1663">
        <f t="shared" si="699"/>
        <v>0</v>
      </c>
      <c r="X1663">
        <f t="shared" si="700"/>
        <v>0</v>
      </c>
      <c r="Y1663" s="30">
        <f t="shared" si="703"/>
        <v>0</v>
      </c>
      <c r="Z1663" s="30">
        <f t="shared" si="704"/>
        <v>0</v>
      </c>
      <c r="AA1663" s="30">
        <f t="shared" si="705"/>
        <v>0</v>
      </c>
      <c r="AB1663" s="30">
        <f t="shared" si="706"/>
        <v>0</v>
      </c>
      <c r="AC1663" s="30">
        <f t="shared" si="707"/>
        <v>0</v>
      </c>
      <c r="AD1663" s="30">
        <f t="shared" si="708"/>
        <v>0</v>
      </c>
      <c r="AE1663" s="30">
        <f t="shared" si="709"/>
        <v>0</v>
      </c>
      <c r="AF1663" s="30">
        <f t="shared" si="710"/>
        <v>0</v>
      </c>
      <c r="AG1663" s="30">
        <f t="shared" si="711"/>
        <v>0</v>
      </c>
      <c r="AH1663" s="30">
        <f t="shared" si="712"/>
        <v>0</v>
      </c>
      <c r="AI1663" s="30">
        <f t="shared" si="713"/>
        <v>0</v>
      </c>
      <c r="AJ1663" s="30">
        <f t="shared" si="714"/>
        <v>0</v>
      </c>
    </row>
    <row r="1664" spans="1:36" ht="15.75" x14ac:dyDescent="0.25">
      <c r="A1664" s="42" t="str">
        <f t="shared" si="701"/>
        <v>ZERO</v>
      </c>
      <c r="B1664" s="42"/>
      <c r="C1664" s="56" t="s">
        <v>31</v>
      </c>
      <c r="D1664" s="11"/>
      <c r="E1664" s="45" t="s">
        <v>31</v>
      </c>
      <c r="F1664" s="46" t="str">
        <f>VLOOKUP(E1664,ISTRUZIONI!$A$10:$B$26,2)</f>
        <v>-</v>
      </c>
      <c r="G1664" s="10"/>
      <c r="H1664" s="57"/>
      <c r="I1664" s="57"/>
      <c r="J1664" s="29">
        <f t="shared" si="688"/>
        <v>0</v>
      </c>
      <c r="K1664" s="6" t="str">
        <f t="shared" si="702"/>
        <v>Compilare anagrafica</v>
      </c>
      <c r="L1664" s="5"/>
      <c r="M1664">
        <f t="shared" si="689"/>
        <v>0</v>
      </c>
      <c r="N1664">
        <f t="shared" si="690"/>
        <v>0</v>
      </c>
      <c r="O1664">
        <f t="shared" si="691"/>
        <v>0</v>
      </c>
      <c r="P1664">
        <f t="shared" si="692"/>
        <v>0</v>
      </c>
      <c r="Q1664">
        <f t="shared" si="693"/>
        <v>0</v>
      </c>
      <c r="R1664">
        <f t="shared" si="694"/>
        <v>0</v>
      </c>
      <c r="S1664">
        <f t="shared" si="695"/>
        <v>0</v>
      </c>
      <c r="T1664">
        <f t="shared" si="696"/>
        <v>0</v>
      </c>
      <c r="U1664">
        <f t="shared" si="697"/>
        <v>0</v>
      </c>
      <c r="V1664">
        <f t="shared" si="698"/>
        <v>0</v>
      </c>
      <c r="W1664">
        <f t="shared" si="699"/>
        <v>0</v>
      </c>
      <c r="X1664">
        <f t="shared" si="700"/>
        <v>0</v>
      </c>
      <c r="Y1664" s="30">
        <f t="shared" si="703"/>
        <v>0</v>
      </c>
      <c r="Z1664" s="30">
        <f t="shared" si="704"/>
        <v>0</v>
      </c>
      <c r="AA1664" s="30">
        <f t="shared" si="705"/>
        <v>0</v>
      </c>
      <c r="AB1664" s="30">
        <f t="shared" si="706"/>
        <v>0</v>
      </c>
      <c r="AC1664" s="30">
        <f t="shared" si="707"/>
        <v>0</v>
      </c>
      <c r="AD1664" s="30">
        <f t="shared" si="708"/>
        <v>0</v>
      </c>
      <c r="AE1664" s="30">
        <f t="shared" si="709"/>
        <v>0</v>
      </c>
      <c r="AF1664" s="30">
        <f t="shared" si="710"/>
        <v>0</v>
      </c>
      <c r="AG1664" s="30">
        <f t="shared" si="711"/>
        <v>0</v>
      </c>
      <c r="AH1664" s="30">
        <f t="shared" si="712"/>
        <v>0</v>
      </c>
      <c r="AI1664" s="30">
        <f t="shared" si="713"/>
        <v>0</v>
      </c>
      <c r="AJ1664" s="30">
        <f t="shared" si="714"/>
        <v>0</v>
      </c>
    </row>
    <row r="1665" spans="1:36" ht="15.75" x14ac:dyDescent="0.25">
      <c r="A1665" s="42" t="str">
        <f t="shared" si="701"/>
        <v>ZERO</v>
      </c>
      <c r="B1665" s="42"/>
      <c r="C1665" s="56" t="s">
        <v>31</v>
      </c>
      <c r="D1665" s="11"/>
      <c r="E1665" s="45" t="s">
        <v>31</v>
      </c>
      <c r="F1665" s="46" t="str">
        <f>VLOOKUP(E1665,ISTRUZIONI!$A$10:$B$26,2)</f>
        <v>-</v>
      </c>
      <c r="G1665" s="10"/>
      <c r="H1665" s="57"/>
      <c r="I1665" s="57"/>
      <c r="J1665" s="29">
        <f t="shared" si="688"/>
        <v>0</v>
      </c>
      <c r="K1665" s="6" t="str">
        <f t="shared" si="702"/>
        <v>Compilare anagrafica</v>
      </c>
      <c r="L1665" s="5"/>
      <c r="M1665">
        <f t="shared" si="689"/>
        <v>0</v>
      </c>
      <c r="N1665">
        <f t="shared" si="690"/>
        <v>0</v>
      </c>
      <c r="O1665">
        <f t="shared" si="691"/>
        <v>0</v>
      </c>
      <c r="P1665">
        <f t="shared" si="692"/>
        <v>0</v>
      </c>
      <c r="Q1665">
        <f t="shared" si="693"/>
        <v>0</v>
      </c>
      <c r="R1665">
        <f t="shared" si="694"/>
        <v>0</v>
      </c>
      <c r="S1665">
        <f t="shared" si="695"/>
        <v>0</v>
      </c>
      <c r="T1665">
        <f t="shared" si="696"/>
        <v>0</v>
      </c>
      <c r="U1665">
        <f t="shared" si="697"/>
        <v>0</v>
      </c>
      <c r="V1665">
        <f t="shared" si="698"/>
        <v>0</v>
      </c>
      <c r="W1665">
        <f t="shared" si="699"/>
        <v>0</v>
      </c>
      <c r="X1665">
        <f t="shared" si="700"/>
        <v>0</v>
      </c>
      <c r="Y1665" s="30">
        <f t="shared" si="703"/>
        <v>0</v>
      </c>
      <c r="Z1665" s="30">
        <f t="shared" si="704"/>
        <v>0</v>
      </c>
      <c r="AA1665" s="30">
        <f t="shared" si="705"/>
        <v>0</v>
      </c>
      <c r="AB1665" s="30">
        <f t="shared" si="706"/>
        <v>0</v>
      </c>
      <c r="AC1665" s="30">
        <f t="shared" si="707"/>
        <v>0</v>
      </c>
      <c r="AD1665" s="30">
        <f t="shared" si="708"/>
        <v>0</v>
      </c>
      <c r="AE1665" s="30">
        <f t="shared" si="709"/>
        <v>0</v>
      </c>
      <c r="AF1665" s="30">
        <f t="shared" si="710"/>
        <v>0</v>
      </c>
      <c r="AG1665" s="30">
        <f t="shared" si="711"/>
        <v>0</v>
      </c>
      <c r="AH1665" s="30">
        <f t="shared" si="712"/>
        <v>0</v>
      </c>
      <c r="AI1665" s="30">
        <f t="shared" si="713"/>
        <v>0</v>
      </c>
      <c r="AJ1665" s="30">
        <f t="shared" si="714"/>
        <v>0</v>
      </c>
    </row>
    <row r="1666" spans="1:36" ht="15.75" x14ac:dyDescent="0.25">
      <c r="A1666" s="42" t="str">
        <f t="shared" si="701"/>
        <v>ZERO</v>
      </c>
      <c r="B1666" s="42"/>
      <c r="C1666" s="56" t="s">
        <v>31</v>
      </c>
      <c r="D1666" s="11"/>
      <c r="E1666" s="45" t="s">
        <v>31</v>
      </c>
      <c r="F1666" s="46" t="str">
        <f>VLOOKUP(E1666,ISTRUZIONI!$A$10:$B$26,2)</f>
        <v>-</v>
      </c>
      <c r="G1666" s="10"/>
      <c r="H1666" s="57"/>
      <c r="I1666" s="57"/>
      <c r="J1666" s="29">
        <f t="shared" si="688"/>
        <v>0</v>
      </c>
      <c r="K1666" s="6" t="str">
        <f t="shared" si="702"/>
        <v>Compilare anagrafica</v>
      </c>
      <c r="L1666" s="5"/>
      <c r="M1666">
        <f t="shared" si="689"/>
        <v>0</v>
      </c>
      <c r="N1666">
        <f t="shared" si="690"/>
        <v>0</v>
      </c>
      <c r="O1666">
        <f t="shared" si="691"/>
        <v>0</v>
      </c>
      <c r="P1666">
        <f t="shared" si="692"/>
        <v>0</v>
      </c>
      <c r="Q1666">
        <f t="shared" si="693"/>
        <v>0</v>
      </c>
      <c r="R1666">
        <f t="shared" si="694"/>
        <v>0</v>
      </c>
      <c r="S1666">
        <f t="shared" si="695"/>
        <v>0</v>
      </c>
      <c r="T1666">
        <f t="shared" si="696"/>
        <v>0</v>
      </c>
      <c r="U1666">
        <f t="shared" si="697"/>
        <v>0</v>
      </c>
      <c r="V1666">
        <f t="shared" si="698"/>
        <v>0</v>
      </c>
      <c r="W1666">
        <f t="shared" si="699"/>
        <v>0</v>
      </c>
      <c r="X1666">
        <f t="shared" si="700"/>
        <v>0</v>
      </c>
      <c r="Y1666" s="30">
        <f t="shared" si="703"/>
        <v>0</v>
      </c>
      <c r="Z1666" s="30">
        <f t="shared" si="704"/>
        <v>0</v>
      </c>
      <c r="AA1666" s="30">
        <f t="shared" si="705"/>
        <v>0</v>
      </c>
      <c r="AB1666" s="30">
        <f t="shared" si="706"/>
        <v>0</v>
      </c>
      <c r="AC1666" s="30">
        <f t="shared" si="707"/>
        <v>0</v>
      </c>
      <c r="AD1666" s="30">
        <f t="shared" si="708"/>
        <v>0</v>
      </c>
      <c r="AE1666" s="30">
        <f t="shared" si="709"/>
        <v>0</v>
      </c>
      <c r="AF1666" s="30">
        <f t="shared" si="710"/>
        <v>0</v>
      </c>
      <c r="AG1666" s="30">
        <f t="shared" si="711"/>
        <v>0</v>
      </c>
      <c r="AH1666" s="30">
        <f t="shared" si="712"/>
        <v>0</v>
      </c>
      <c r="AI1666" s="30">
        <f t="shared" si="713"/>
        <v>0</v>
      </c>
      <c r="AJ1666" s="30">
        <f t="shared" si="714"/>
        <v>0</v>
      </c>
    </row>
    <row r="1667" spans="1:36" ht="15.75" x14ac:dyDescent="0.25">
      <c r="A1667" s="42" t="str">
        <f t="shared" si="701"/>
        <v>ZERO</v>
      </c>
      <c r="B1667" s="42"/>
      <c r="C1667" s="56" t="s">
        <v>31</v>
      </c>
      <c r="D1667" s="11"/>
      <c r="E1667" s="45" t="s">
        <v>31</v>
      </c>
      <c r="F1667" s="46" t="str">
        <f>VLOOKUP(E1667,ISTRUZIONI!$A$10:$B$26,2)</f>
        <v>-</v>
      </c>
      <c r="G1667" s="10"/>
      <c r="H1667" s="57"/>
      <c r="I1667" s="57"/>
      <c r="J1667" s="29">
        <f t="shared" si="688"/>
        <v>0</v>
      </c>
      <c r="K1667" s="6" t="str">
        <f t="shared" si="702"/>
        <v>Compilare anagrafica</v>
      </c>
      <c r="L1667" s="5"/>
      <c r="M1667">
        <f t="shared" si="689"/>
        <v>0</v>
      </c>
      <c r="N1667">
        <f t="shared" si="690"/>
        <v>0</v>
      </c>
      <c r="O1667">
        <f t="shared" si="691"/>
        <v>0</v>
      </c>
      <c r="P1667">
        <f t="shared" si="692"/>
        <v>0</v>
      </c>
      <c r="Q1667">
        <f t="shared" si="693"/>
        <v>0</v>
      </c>
      <c r="R1667">
        <f t="shared" si="694"/>
        <v>0</v>
      </c>
      <c r="S1667">
        <f t="shared" si="695"/>
        <v>0</v>
      </c>
      <c r="T1667">
        <f t="shared" si="696"/>
        <v>0</v>
      </c>
      <c r="U1667">
        <f t="shared" si="697"/>
        <v>0</v>
      </c>
      <c r="V1667">
        <f t="shared" si="698"/>
        <v>0</v>
      </c>
      <c r="W1667">
        <f t="shared" si="699"/>
        <v>0</v>
      </c>
      <c r="X1667">
        <f t="shared" si="700"/>
        <v>0</v>
      </c>
      <c r="Y1667" s="30">
        <f t="shared" si="703"/>
        <v>0</v>
      </c>
      <c r="Z1667" s="30">
        <f t="shared" si="704"/>
        <v>0</v>
      </c>
      <c r="AA1667" s="30">
        <f t="shared" si="705"/>
        <v>0</v>
      </c>
      <c r="AB1667" s="30">
        <f t="shared" si="706"/>
        <v>0</v>
      </c>
      <c r="AC1667" s="30">
        <f t="shared" si="707"/>
        <v>0</v>
      </c>
      <c r="AD1667" s="30">
        <f t="shared" si="708"/>
        <v>0</v>
      </c>
      <c r="AE1667" s="30">
        <f t="shared" si="709"/>
        <v>0</v>
      </c>
      <c r="AF1667" s="30">
        <f t="shared" si="710"/>
        <v>0</v>
      </c>
      <c r="AG1667" s="30">
        <f t="shared" si="711"/>
        <v>0</v>
      </c>
      <c r="AH1667" s="30">
        <f t="shared" si="712"/>
        <v>0</v>
      </c>
      <c r="AI1667" s="30">
        <f t="shared" si="713"/>
        <v>0</v>
      </c>
      <c r="AJ1667" s="30">
        <f t="shared" si="714"/>
        <v>0</v>
      </c>
    </row>
    <row r="1668" spans="1:36" ht="15.75" x14ac:dyDescent="0.25">
      <c r="A1668" s="42" t="str">
        <f t="shared" si="701"/>
        <v>ZERO</v>
      </c>
      <c r="B1668" s="42"/>
      <c r="C1668" s="56" t="s">
        <v>31</v>
      </c>
      <c r="D1668" s="11"/>
      <c r="E1668" s="45" t="s">
        <v>31</v>
      </c>
      <c r="F1668" s="46" t="str">
        <f>VLOOKUP(E1668,ISTRUZIONI!$A$10:$B$26,2)</f>
        <v>-</v>
      </c>
      <c r="G1668" s="10"/>
      <c r="H1668" s="57"/>
      <c r="I1668" s="57"/>
      <c r="J1668" s="29">
        <f t="shared" si="688"/>
        <v>0</v>
      </c>
      <c r="K1668" s="6" t="str">
        <f t="shared" si="702"/>
        <v>Compilare anagrafica</v>
      </c>
      <c r="L1668" s="5"/>
      <c r="M1668">
        <f t="shared" si="689"/>
        <v>0</v>
      </c>
      <c r="N1668">
        <f t="shared" si="690"/>
        <v>0</v>
      </c>
      <c r="O1668">
        <f t="shared" si="691"/>
        <v>0</v>
      </c>
      <c r="P1668">
        <f t="shared" si="692"/>
        <v>0</v>
      </c>
      <c r="Q1668">
        <f t="shared" si="693"/>
        <v>0</v>
      </c>
      <c r="R1668">
        <f t="shared" si="694"/>
        <v>0</v>
      </c>
      <c r="S1668">
        <f t="shared" si="695"/>
        <v>0</v>
      </c>
      <c r="T1668">
        <f t="shared" si="696"/>
        <v>0</v>
      </c>
      <c r="U1668">
        <f t="shared" si="697"/>
        <v>0</v>
      </c>
      <c r="V1668">
        <f t="shared" si="698"/>
        <v>0</v>
      </c>
      <c r="W1668">
        <f t="shared" si="699"/>
        <v>0</v>
      </c>
      <c r="X1668">
        <f t="shared" si="700"/>
        <v>0</v>
      </c>
      <c r="Y1668" s="30">
        <f t="shared" si="703"/>
        <v>0</v>
      </c>
      <c r="Z1668" s="30">
        <f t="shared" si="704"/>
        <v>0</v>
      </c>
      <c r="AA1668" s="30">
        <f t="shared" si="705"/>
        <v>0</v>
      </c>
      <c r="AB1668" s="30">
        <f t="shared" si="706"/>
        <v>0</v>
      </c>
      <c r="AC1668" s="30">
        <f t="shared" si="707"/>
        <v>0</v>
      </c>
      <c r="AD1668" s="30">
        <f t="shared" si="708"/>
        <v>0</v>
      </c>
      <c r="AE1668" s="30">
        <f t="shared" si="709"/>
        <v>0</v>
      </c>
      <c r="AF1668" s="30">
        <f t="shared" si="710"/>
        <v>0</v>
      </c>
      <c r="AG1668" s="30">
        <f t="shared" si="711"/>
        <v>0</v>
      </c>
      <c r="AH1668" s="30">
        <f t="shared" si="712"/>
        <v>0</v>
      </c>
      <c r="AI1668" s="30">
        <f t="shared" si="713"/>
        <v>0</v>
      </c>
      <c r="AJ1668" s="30">
        <f t="shared" si="714"/>
        <v>0</v>
      </c>
    </row>
    <row r="1669" spans="1:36" ht="15.75" x14ac:dyDescent="0.25">
      <c r="A1669" s="42" t="str">
        <f t="shared" si="701"/>
        <v>ZERO</v>
      </c>
      <c r="B1669" s="42"/>
      <c r="C1669" s="56" t="s">
        <v>31</v>
      </c>
      <c r="D1669" s="11"/>
      <c r="E1669" s="45" t="s">
        <v>31</v>
      </c>
      <c r="F1669" s="46" t="str">
        <f>VLOOKUP(E1669,ISTRUZIONI!$A$10:$B$26,2)</f>
        <v>-</v>
      </c>
      <c r="G1669" s="10"/>
      <c r="H1669" s="57"/>
      <c r="I1669" s="57"/>
      <c r="J1669" s="29">
        <f t="shared" ref="J1669:J1732" si="715">(IF(OR(ISBLANK(H1669),ISBLANK(I1669)),0,IF(H1669&gt;I1669,"ERRORE",IF(AND(H1669&lt;=DATEVALUE("31/12/2021"),H1669&gt;=DATEVALUE("1/1/2021"),I1669&gt;DATEVALUE("31/12/2021")),DATEDIF(H1669,"31/12/2021","d")+1,IF(AND(H1669&lt;=DATEVALUE("31/12/2021"),H1669&gt;=DATEVALUE("1/1/2021"),I1669&lt;=DATEVALUE("31/12/2021")),DATEDIF(H1669,I1669,"d")+1,IF(AND(I1669&lt;=DATEVALUE("31/12/2021"),I1669&gt;=DATEVALUE("1/1/2021"),H1669&lt;DATEVALUE("1/1/2021")),DATEDIF("1/1/2021",I1669,"d")+1,IF(AND(H1669&lt;DATEVALUE("1/1/2021"),I1669&gt;DATEVALUE("31/12/2021")),DATEDIF("1/1/2021","31/12/2021","d")+1,))))))/30)*G1669</f>
        <v>0</v>
      </c>
      <c r="K1669" s="6" t="str">
        <f t="shared" si="702"/>
        <v>Compilare anagrafica</v>
      </c>
      <c r="L1669" s="5"/>
      <c r="M1669">
        <f t="shared" ref="M1669:M1732" si="716">IF(OR(ISBLANK(H1669),ISBLANK(I1669)),0, IF(H1669&gt;I1669,"ERRORE",IF(H1669&gt;DATEVALUE("31/1/2021"),0,IF(I1669&lt;DATEVALUE("1/1/2021"),0,IF(AND(H1669&lt;=DATEVALUE("31/1/2021"),H1669&gt;=DATEVALUE("1/1/2021"),I1669&gt;DATEVALUE("31/1/2021")),DATEDIF(H1669,"31/1/2021","d")+1,IF(AND(H1669&lt;=DATEVALUE("31/1/2021"),H1669&gt;=DATEVALUE("1/1/2021"),I1669&lt;=DATEVALUE("31/1/2021")),DATEDIF(H1669,I1669,"d")+1,IF(AND(I1669&lt;=DATEVALUE("31/1/2021"),I1669&gt;=DATEVALUE("1/1/2021"),H1669&lt;DATEVALUE("1/1/2021")),DATEDIF("1/1/2021",I1669,"d")+1,IF(AND(H1669&lt;DATEVALUE("1/1/2021"),I1669&gt;DATEVALUE("31/1/2021")),DATEDIF("1/1/2021","31/1/2021","d")+1,))))))))</f>
        <v>0</v>
      </c>
      <c r="N1669">
        <f t="shared" ref="N1669:N1732" si="717">IF(OR(ISBLANK(H1669),ISBLANK(I1669)),0, IF(H1669&gt;I1669,"ERRORE",IF(H1669&gt;DATEVALUE("28/2/2021"),0,IF(I1669&lt;DATEVALUE("1/2/2021"),0,IF(AND(H1669&lt;=DATEVALUE("28/2/2021"),H1669&gt;=DATEVALUE("1/2/2021"),I1669&gt;DATEVALUE("28/2/2021")),DATEDIF(H1669,"28/2/2021","d")+1,IF(AND(H1669&lt;=DATEVALUE("28/2/2021"),H1669&gt;=DATEVALUE("1/2/2021"),I1669&lt;=DATEVALUE("28/2/2021")),DATEDIF(H1669,I1669,"d")+1,IF(AND(I1669&lt;=DATEVALUE("28/2/2021"),I1669&gt;=DATEVALUE("1/2/2021"),H1669&lt;DATEVALUE("1/2/2021")),DATEDIF("1/2/2021",I1669,"d")+1,IF(AND(H1669&lt;DATEVALUE("1/2/2021"),I1669&gt;DATEVALUE("28/2/2021")),DATEDIF("1/2/2021","28/2/2021","d")+1,))))))))</f>
        <v>0</v>
      </c>
      <c r="O1669">
        <f t="shared" ref="O1669:O1732" si="718">IF(OR(ISBLANK(H1669),ISBLANK(I1669)),0, IF(H1669&gt;I1669,"ERRORE",IF(H1669&gt;DATEVALUE("31/3/2021"),0,IF(I1669&lt;DATEVALUE("1/3/2021"),0,IF(AND(H1669&lt;=DATEVALUE("31/3/2021"),H1669&gt;=DATEVALUE("1/3/2021"),I1669&gt;DATEVALUE("31/3/2021")),DATEDIF(H1669,"31/3/2021","d")+1,IF(AND(H1669&lt;=DATEVALUE("31/3/2021"),H1669&gt;=DATEVALUE("1/3/2021"),I1669&lt;=DATEVALUE("31/3/2021")),DATEDIF(H1669,I1669,"d")+1,IF(AND(I1669&lt;=DATEVALUE("31/3/2021"),I1669&gt;=DATEVALUE("1/3/2021"),H1669&lt;DATEVALUE("1/3/2021")),DATEDIF("1/3/2021",I1669,"d")+1,IF(AND(H1669&lt;DATEVALUE("1/3/2021"),I1669&gt;DATEVALUE("31/3/2021")),DATEDIF("1/3/2021","31/3/2021","d")+1,))))))))</f>
        <v>0</v>
      </c>
      <c r="P1669">
        <f t="shared" ref="P1669:P1732" si="719">IF(OR(ISBLANK(H1669),ISBLANK(I1669)),0, IF(H1669&gt;I1669,"ERRORE",IF(H1669&gt;DATEVALUE("30/4/2021"),0,IF(I1669&lt;DATEVALUE("1/4/2021"),0,IF(AND(H1669&lt;=DATEVALUE("30/4/2021"),H1669&gt;=DATEVALUE("1/4/2021"),I1669&gt;DATEVALUE("30/4/2021")),DATEDIF(H1669,"30/4/2021","d")+1,IF(AND(H1669&lt;=DATEVALUE("30/4/2021"),H1669&gt;=DATEVALUE("1/4/2021"),I1669&lt;=DATEVALUE("30/4/2021")),DATEDIF(H1669,I1669,"d")+1,IF(AND(I1669&lt;=DATEVALUE("30/4/2021"),I1669&gt;=DATEVALUE("1/4/2021"),H1669&lt;DATEVALUE("1/4/2021")),DATEDIF("1/4/2021",I1669,"d")+1,IF(AND(H1669&lt;DATEVALUE("1/4/2021"),I1669&gt;DATEVALUE("30/4/2021")),DATEDIF("1/4/2021","30/4/2021","d")+1,))))))))</f>
        <v>0</v>
      </c>
      <c r="Q1669">
        <f t="shared" ref="Q1669:Q1732" si="720">IF(OR(ISBLANK(H1669),ISBLANK(I1669)),0, IF(H1669&gt;I1669,"ERRORE",IF(H1669&gt;DATEVALUE("31/5/2021"),0,IF(I1669&lt;DATEVALUE("1/5/2021"),0,IF(AND(H1669&lt;=DATEVALUE("31/5/2021"),H1669&gt;=DATEVALUE("1/5/2021"),I1669&gt;DATEVALUE("31/5/2021")),DATEDIF(H1669,"31/5/2021","d")+1,IF(AND(H1669&lt;=DATEVALUE("31/5/2021"),H1669&gt;=DATEVALUE("1/5/2021"),I1669&lt;=DATEVALUE("31/5/2021")),DATEDIF(H1669,I1669,"d")+1,IF(AND(I1669&lt;=DATEVALUE("31/5/2021"),I1669&gt;=DATEVALUE("1/5/2021"),H1669&lt;DATEVALUE("1/5/2021")),DATEDIF("1/5/2021",I1669,"d")+1,IF(AND(H1669&lt;DATEVALUE("1/5/2021"),I1669&gt;DATEVALUE("31/5/2021")),DATEDIF("1/5/2021","31/5/2021","d")+1,))))))))</f>
        <v>0</v>
      </c>
      <c r="R1669">
        <f t="shared" ref="R1669:R1732" si="721">IF(OR(ISBLANK(H1669),ISBLANK(I1669)),0, IF(H1669&gt;I1669,"ERRORE",IF(H1669&gt;DATEVALUE("30/6/2021"),0,IF(I1669&lt;DATEVALUE("1/6/2021"),0,IF(AND(H1669&lt;=DATEVALUE("30/6/2021"),H1669&gt;=DATEVALUE("1/6/2021"),I1669&gt;DATEVALUE("30/6/2021")),DATEDIF(H1669,"30/6/2021","d")+1,IF(AND(H1669&lt;=DATEVALUE("30/6/2021"),H1669&gt;=DATEVALUE("1/6/2021"),I1669&lt;=DATEVALUE("30/6/2021")),DATEDIF(H1669,I1669,"d")+1,IF(AND(I1669&lt;=DATEVALUE("30/6/2021"),I1669&gt;=DATEVALUE("1/6/2021"),H1669&lt;DATEVALUE("1/6/2021")),DATEDIF("1/6/2021",I1669,"d")+1,IF(AND(H1669&lt;DATEVALUE("1/6/2021"),I1669&gt;DATEVALUE("30/6/2021")),DATEDIF("1/6/2021","30/6/2021","d")+1,))))))))</f>
        <v>0</v>
      </c>
      <c r="S1669">
        <f t="shared" ref="S1669:S1732" si="722">IF(OR(ISBLANK(H1669),ISBLANK(I1669)),0, IF(H1669&gt;I1669,"ERRORE",IF(H1669&gt;DATEVALUE("31/7/2021"),0,IF(I1669&lt;DATEVALUE("1/7/2021"),0,IF(AND(H1669&lt;=DATEVALUE("31/7/2021"),H1669&gt;=DATEVALUE("1/7/2021"),I1669&gt;DATEVALUE("31/7/2021")),DATEDIF(H1669,"31/7/2021","d")+1,IF(AND(H1669&lt;=DATEVALUE("31/7/2021"),H1669&gt;=DATEVALUE("1/7/2021"),I1669&lt;=DATEVALUE("31/7/2021")),DATEDIF(H1669,I1669,"d")+1,IF(AND(I1669&lt;=DATEVALUE("31/7/2021"),I1669&gt;=DATEVALUE("1/7/2021"),H1669&lt;DATEVALUE("1/7/2021")),DATEDIF("1/7/2021",I1669,"d")+1,IF(AND(H1669&lt;DATEVALUE("1/7/2021"),I1669&gt;DATEVALUE("31/7/2021")),DATEDIF("1/7/2021","31/7/2021","d")+1,))))))))</f>
        <v>0</v>
      </c>
      <c r="T1669">
        <f t="shared" ref="T1669:T1732" si="723">IF(OR(ISBLANK(H1669),ISBLANK(I1669)),0,IF(H1669&gt;I1669,"ERRORE",IF(H1669&gt;DATEVALUE("31/8/2021"),0,IF(I1669&lt;DATEVALUE("1/8/2021"),0,IF(AND(H1669&lt;=DATEVALUE("31/8/2021"),H1669&gt;=DATEVALUE("1/8/2021"),I1669&gt;DATEVALUE("31/8/2021")),DATEDIF(H1669,"31/8/2021","d")+1,IF(AND(H1669&lt;=DATEVALUE("31/8/2021"),H1669&gt;=DATEVALUE("1/8/2021"),I1669&lt;=DATEVALUE("31/8/2021")),DATEDIF(H1669,I1669,"d")+1,IF(AND(I1669&lt;=DATEVALUE("31/8/2021"),I1669&gt;=DATEVALUE("1/8/2021"),H1669&lt;DATEVALUE("1/8/2021")),DATEDIF("1/8/2021",I1669,"d")+1,IF(AND(H1669&lt;DATEVALUE("1/8/2021"),I1669&gt;DATEVALUE("31/8/2021")),DATEDIF("1/8/2021","31/8/2021","d")+1,))))))))</f>
        <v>0</v>
      </c>
      <c r="U1669">
        <f t="shared" ref="U1669:U1732" si="724">IF(OR(ISBLANK(H1669),ISBLANK(I1669)),0, IF(H1669&gt;I1669,"ERRORE",IF(H1669&gt;DATEVALUE("30/9/2021"),0,IF(I1669&lt;DATEVALUE("1/9/2021"),0,IF(AND(H1669&lt;=DATEVALUE("30/9/2021"),H1669&gt;=DATEVALUE("1/9/2021"),I1669&gt;DATEVALUE("30/9/2021")),DATEDIF(H1669,"30/9/2021","d")+1,IF(AND(H1669&lt;=DATEVALUE("30/9/2021"),H1669&gt;=DATEVALUE("1/9/2021"),I1669&lt;=DATEVALUE("30/9/2021")),DATEDIF(H1669,I1669,"d")+1,IF(AND(I1669&lt;=DATEVALUE("30/9/2021"),I1669&gt;=DATEVALUE("1/9/2021"),H1669&lt;DATEVALUE("1/9/2021")),DATEDIF("1/9/2021",I1669,"d")+1,IF(AND(H1669&lt;DATEVALUE("1/9/2021"),I1669&gt;DATEVALUE("30/9/2021")),DATEDIF("1/9/2021","30/9/2021","d")+1,))))))))</f>
        <v>0</v>
      </c>
      <c r="V1669">
        <f t="shared" ref="V1669:V1732" si="725">IF(OR(ISBLANK(H1669),ISBLANK(I1669)),0, IF(H1669&gt;I1669,"ERRORE",IF(H1669&gt;DATEVALUE("31/10/2021"),0,IF(I1669&lt;DATEVALUE("1/10/2021"),0,IF(AND(H1669&lt;=DATEVALUE("31/10/2021"),H1669&gt;=DATEVALUE("1/10/2021"),I1669&gt;DATEVALUE("31/10/2021")),DATEDIF(H1669,"31/10/2021","d")+1,IF(AND(H1669&lt;=DATEVALUE("31/10/2021"),H1669&gt;=DATEVALUE("1/10/2021"),I1669&lt;=DATEVALUE("31/10/2021")),DATEDIF(H1669,I1669,"d")+1,IF(AND(I1669&lt;=DATEVALUE("31/10/2021"),I1669&gt;=DATEVALUE("1/10/2021"),H1669&lt;DATEVALUE("1/10/2021")),DATEDIF("1/10/2021",I1669,"d")+1,IF(AND(H1669&lt;DATEVALUE("1/10/2021"),I1669&gt;DATEVALUE("31/10/2021")),DATEDIF("1/10/2021","31/10/2021","d")+1,))))))))</f>
        <v>0</v>
      </c>
      <c r="W1669">
        <f t="shared" ref="W1669:W1732" si="726">IF(OR(ISBLANK(H1669),ISBLANK(I1669)),0, IF(H1669&gt;I1669,"ERRORE",IF(H1669&gt;DATEVALUE("30/11/2021"),0,IF(I1669&lt;DATEVALUE("1/11/2021"),0,IF(AND(H1669&lt;=DATEVALUE("30/11/2021"),H1669&gt;=DATEVALUE("1/11/2021"),I1669&gt;DATEVALUE("30/11/2021")),DATEDIF(H1669,"30/11/2021","d")+1,IF(AND(H1669&lt;=DATEVALUE("30/11/2021"),H1669&gt;=DATEVALUE("1/11/2021"),I1669&lt;=DATEVALUE("30/11/2021")),DATEDIF(H1669,I1669,"d")+1,IF(AND(I1669&lt;=DATEVALUE("30/11/2021"),I1669&gt;=DATEVALUE("1/11/2021"),H1669&lt;DATEVALUE("1/11/2021")),DATEDIF("1/11/2021",I1669,"d")+1,IF(AND(H1669&lt;DATEVALUE("1/11/2021"),I1669&gt;DATEVALUE("30/11/2021")),DATEDIF("1/11/2021","30/11/2021","d")+1,))))))))</f>
        <v>0</v>
      </c>
      <c r="X1669">
        <f t="shared" ref="X1669:X1732" si="727">IF(OR(ISBLANK(H1669),ISBLANK(I1669)),0, IF(H1669&gt;I1669,"ERRORE",IF(H1669&gt;DATEVALUE("31/12/2021"),0,IF(I1669&lt;DATEVALUE("1/12/2021"),0,IF(AND(H1669&lt;=DATEVALUE("31/12/2021"),H1669&gt;=DATEVALUE("1/12/2021"),I1669&gt;DATEVALUE("31/12/2021")),DATEDIF(H1669,"31/12/2021","d")+1,IF(AND(H1669&lt;=DATEVALUE("31/12/2021"),H1669&gt;=DATEVALUE("1/12/2021"),I1669&lt;=DATEVALUE("31/12/2021")),DATEDIF(H1669,I1669,"d")+1,IF(AND(I1669&lt;=DATEVALUE("31/12/2021"),I1669&gt;=DATEVALUE("1/12/2021"),H1669&lt;DATEVALUE("1/12/2021")),DATEDIF("1/12/2021",I1669,"d")+1,IF(AND(H1669&lt;DATEVALUE("1/12/2021"),I1669&gt;DATEVALUE("31/12/2021")),DATEDIF("1/12/2021","31/12/2021","d")+1,))))))))</f>
        <v>0</v>
      </c>
      <c r="Y1669" s="30">
        <f t="shared" si="703"/>
        <v>0</v>
      </c>
      <c r="Z1669" s="30">
        <f t="shared" si="704"/>
        <v>0</v>
      </c>
      <c r="AA1669" s="30">
        <f t="shared" si="705"/>
        <v>0</v>
      </c>
      <c r="AB1669" s="30">
        <f t="shared" si="706"/>
        <v>0</v>
      </c>
      <c r="AC1669" s="30">
        <f t="shared" si="707"/>
        <v>0</v>
      </c>
      <c r="AD1669" s="30">
        <f t="shared" si="708"/>
        <v>0</v>
      </c>
      <c r="AE1669" s="30">
        <f t="shared" si="709"/>
        <v>0</v>
      </c>
      <c r="AF1669" s="30">
        <f t="shared" si="710"/>
        <v>0</v>
      </c>
      <c r="AG1669" s="30">
        <f t="shared" si="711"/>
        <v>0</v>
      </c>
      <c r="AH1669" s="30">
        <f t="shared" si="712"/>
        <v>0</v>
      </c>
      <c r="AI1669" s="30">
        <f t="shared" si="713"/>
        <v>0</v>
      </c>
      <c r="AJ1669" s="30">
        <f t="shared" si="714"/>
        <v>0</v>
      </c>
    </row>
    <row r="1670" spans="1:36" ht="15.75" x14ac:dyDescent="0.25">
      <c r="A1670" s="42" t="str">
        <f t="shared" ref="A1670:A1733" si="728">IF(OR(C1670="U",C1670="D"),A1669+1,"ZERO")</f>
        <v>ZERO</v>
      </c>
      <c r="B1670" s="42"/>
      <c r="C1670" s="56" t="s">
        <v>31</v>
      </c>
      <c r="D1670" s="11"/>
      <c r="E1670" s="45" t="s">
        <v>31</v>
      </c>
      <c r="F1670" s="46" t="str">
        <f>VLOOKUP(E1670,ISTRUZIONI!$A$10:$B$26,2)</f>
        <v>-</v>
      </c>
      <c r="G1670" s="10"/>
      <c r="H1670" s="57"/>
      <c r="I1670" s="57"/>
      <c r="J1670" s="29">
        <f t="shared" si="715"/>
        <v>0</v>
      </c>
      <c r="K1670" s="6" t="str">
        <f t="shared" ref="K1670:K1733" si="729">IF(OR(C1670="U",C1670="D"),IF(AND(H1670&lt;&gt;"",I1670&lt;&gt;"",E1670&lt;&gt;"",E1670&lt;&gt;"ZERO",C1670&lt;&gt;"",C1670&lt;&gt;"ZERO",G1670&lt;&gt;""),"OK","Compilare Colonna     "&amp;IF(OR(E1670="",E1670="ZERO"),"E ","")&amp;IF(G1670="","G ","")&amp;IF(H1670="","H","")&amp;IF(I1670="","I","")),IF(C1670="ZERO",IF(E1670="ZERO","Compilare anagrafica","ERRORE"),"Errata compilazione della colonna C"))</f>
        <v>Compilare anagrafica</v>
      </c>
      <c r="L1670" s="5"/>
      <c r="M1670">
        <f t="shared" si="716"/>
        <v>0</v>
      </c>
      <c r="N1670">
        <f t="shared" si="717"/>
        <v>0</v>
      </c>
      <c r="O1670">
        <f t="shared" si="718"/>
        <v>0</v>
      </c>
      <c r="P1670">
        <f t="shared" si="719"/>
        <v>0</v>
      </c>
      <c r="Q1670">
        <f t="shared" si="720"/>
        <v>0</v>
      </c>
      <c r="R1670">
        <f t="shared" si="721"/>
        <v>0</v>
      </c>
      <c r="S1670">
        <f t="shared" si="722"/>
        <v>0</v>
      </c>
      <c r="T1670">
        <f t="shared" si="723"/>
        <v>0</v>
      </c>
      <c r="U1670">
        <f t="shared" si="724"/>
        <v>0</v>
      </c>
      <c r="V1670">
        <f t="shared" si="725"/>
        <v>0</v>
      </c>
      <c r="W1670">
        <f t="shared" si="726"/>
        <v>0</v>
      </c>
      <c r="X1670">
        <f t="shared" si="727"/>
        <v>0</v>
      </c>
      <c r="Y1670" s="30">
        <f t="shared" si="703"/>
        <v>0</v>
      </c>
      <c r="Z1670" s="30">
        <f t="shared" si="704"/>
        <v>0</v>
      </c>
      <c r="AA1670" s="30">
        <f t="shared" si="705"/>
        <v>0</v>
      </c>
      <c r="AB1670" s="30">
        <f t="shared" si="706"/>
        <v>0</v>
      </c>
      <c r="AC1670" s="30">
        <f t="shared" si="707"/>
        <v>0</v>
      </c>
      <c r="AD1670" s="30">
        <f t="shared" si="708"/>
        <v>0</v>
      </c>
      <c r="AE1670" s="30">
        <f t="shared" si="709"/>
        <v>0</v>
      </c>
      <c r="AF1670" s="30">
        <f t="shared" si="710"/>
        <v>0</v>
      </c>
      <c r="AG1670" s="30">
        <f t="shared" si="711"/>
        <v>0</v>
      </c>
      <c r="AH1670" s="30">
        <f t="shared" si="712"/>
        <v>0</v>
      </c>
      <c r="AI1670" s="30">
        <f t="shared" si="713"/>
        <v>0</v>
      </c>
      <c r="AJ1670" s="30">
        <f t="shared" si="714"/>
        <v>0</v>
      </c>
    </row>
    <row r="1671" spans="1:36" ht="15.75" x14ac:dyDescent="0.25">
      <c r="A1671" s="42" t="str">
        <f t="shared" si="728"/>
        <v>ZERO</v>
      </c>
      <c r="B1671" s="42"/>
      <c r="C1671" s="56" t="s">
        <v>31</v>
      </c>
      <c r="D1671" s="11"/>
      <c r="E1671" s="45" t="s">
        <v>31</v>
      </c>
      <c r="F1671" s="46" t="str">
        <f>VLOOKUP(E1671,ISTRUZIONI!$A$10:$B$26,2)</f>
        <v>-</v>
      </c>
      <c r="G1671" s="10"/>
      <c r="H1671" s="57"/>
      <c r="I1671" s="57"/>
      <c r="J1671" s="29">
        <f t="shared" si="715"/>
        <v>0</v>
      </c>
      <c r="K1671" s="6" t="str">
        <f t="shared" si="729"/>
        <v>Compilare anagrafica</v>
      </c>
      <c r="L1671" s="5"/>
      <c r="M1671">
        <f t="shared" si="716"/>
        <v>0</v>
      </c>
      <c r="N1671">
        <f t="shared" si="717"/>
        <v>0</v>
      </c>
      <c r="O1671">
        <f t="shared" si="718"/>
        <v>0</v>
      </c>
      <c r="P1671">
        <f t="shared" si="719"/>
        <v>0</v>
      </c>
      <c r="Q1671">
        <f t="shared" si="720"/>
        <v>0</v>
      </c>
      <c r="R1671">
        <f t="shared" si="721"/>
        <v>0</v>
      </c>
      <c r="S1671">
        <f t="shared" si="722"/>
        <v>0</v>
      </c>
      <c r="T1671">
        <f t="shared" si="723"/>
        <v>0</v>
      </c>
      <c r="U1671">
        <f t="shared" si="724"/>
        <v>0</v>
      </c>
      <c r="V1671">
        <f t="shared" si="725"/>
        <v>0</v>
      </c>
      <c r="W1671">
        <f t="shared" si="726"/>
        <v>0</v>
      </c>
      <c r="X1671">
        <f t="shared" si="727"/>
        <v>0</v>
      </c>
      <c r="Y1671" s="30">
        <f t="shared" si="703"/>
        <v>0</v>
      </c>
      <c r="Z1671" s="30">
        <f t="shared" si="704"/>
        <v>0</v>
      </c>
      <c r="AA1671" s="30">
        <f t="shared" si="705"/>
        <v>0</v>
      </c>
      <c r="AB1671" s="30">
        <f t="shared" si="706"/>
        <v>0</v>
      </c>
      <c r="AC1671" s="30">
        <f t="shared" si="707"/>
        <v>0</v>
      </c>
      <c r="AD1671" s="30">
        <f t="shared" si="708"/>
        <v>0</v>
      </c>
      <c r="AE1671" s="30">
        <f t="shared" si="709"/>
        <v>0</v>
      </c>
      <c r="AF1671" s="30">
        <f t="shared" si="710"/>
        <v>0</v>
      </c>
      <c r="AG1671" s="30">
        <f t="shared" si="711"/>
        <v>0</v>
      </c>
      <c r="AH1671" s="30">
        <f t="shared" si="712"/>
        <v>0</v>
      </c>
      <c r="AI1671" s="30">
        <f t="shared" si="713"/>
        <v>0</v>
      </c>
      <c r="AJ1671" s="30">
        <f t="shared" si="714"/>
        <v>0</v>
      </c>
    </row>
    <row r="1672" spans="1:36" ht="15.75" x14ac:dyDescent="0.25">
      <c r="A1672" s="42" t="str">
        <f t="shared" si="728"/>
        <v>ZERO</v>
      </c>
      <c r="B1672" s="42"/>
      <c r="C1672" s="56" t="s">
        <v>31</v>
      </c>
      <c r="D1672" s="11"/>
      <c r="E1672" s="45" t="s">
        <v>31</v>
      </c>
      <c r="F1672" s="46" t="str">
        <f>VLOOKUP(E1672,ISTRUZIONI!$A$10:$B$26,2)</f>
        <v>-</v>
      </c>
      <c r="G1672" s="10"/>
      <c r="H1672" s="57"/>
      <c r="I1672" s="57"/>
      <c r="J1672" s="29">
        <f t="shared" si="715"/>
        <v>0</v>
      </c>
      <c r="K1672" s="6" t="str">
        <f t="shared" si="729"/>
        <v>Compilare anagrafica</v>
      </c>
      <c r="L1672" s="5"/>
      <c r="M1672">
        <f t="shared" si="716"/>
        <v>0</v>
      </c>
      <c r="N1672">
        <f t="shared" si="717"/>
        <v>0</v>
      </c>
      <c r="O1672">
        <f t="shared" si="718"/>
        <v>0</v>
      </c>
      <c r="P1672">
        <f t="shared" si="719"/>
        <v>0</v>
      </c>
      <c r="Q1672">
        <f t="shared" si="720"/>
        <v>0</v>
      </c>
      <c r="R1672">
        <f t="shared" si="721"/>
        <v>0</v>
      </c>
      <c r="S1672">
        <f t="shared" si="722"/>
        <v>0</v>
      </c>
      <c r="T1672">
        <f t="shared" si="723"/>
        <v>0</v>
      </c>
      <c r="U1672">
        <f t="shared" si="724"/>
        <v>0</v>
      </c>
      <c r="V1672">
        <f t="shared" si="725"/>
        <v>0</v>
      </c>
      <c r="W1672">
        <f t="shared" si="726"/>
        <v>0</v>
      </c>
      <c r="X1672">
        <f t="shared" si="727"/>
        <v>0</v>
      </c>
      <c r="Y1672" s="30">
        <f t="shared" si="703"/>
        <v>0</v>
      </c>
      <c r="Z1672" s="30">
        <f t="shared" si="704"/>
        <v>0</v>
      </c>
      <c r="AA1672" s="30">
        <f t="shared" si="705"/>
        <v>0</v>
      </c>
      <c r="AB1672" s="30">
        <f t="shared" si="706"/>
        <v>0</v>
      </c>
      <c r="AC1672" s="30">
        <f t="shared" si="707"/>
        <v>0</v>
      </c>
      <c r="AD1672" s="30">
        <f t="shared" si="708"/>
        <v>0</v>
      </c>
      <c r="AE1672" s="30">
        <f t="shared" si="709"/>
        <v>0</v>
      </c>
      <c r="AF1672" s="30">
        <f t="shared" si="710"/>
        <v>0</v>
      </c>
      <c r="AG1672" s="30">
        <f t="shared" si="711"/>
        <v>0</v>
      </c>
      <c r="AH1672" s="30">
        <f t="shared" si="712"/>
        <v>0</v>
      </c>
      <c r="AI1672" s="30">
        <f t="shared" si="713"/>
        <v>0</v>
      </c>
      <c r="AJ1672" s="30">
        <f t="shared" si="714"/>
        <v>0</v>
      </c>
    </row>
    <row r="1673" spans="1:36" ht="15.75" x14ac:dyDescent="0.25">
      <c r="A1673" s="42" t="str">
        <f t="shared" si="728"/>
        <v>ZERO</v>
      </c>
      <c r="B1673" s="42"/>
      <c r="C1673" s="56" t="s">
        <v>31</v>
      </c>
      <c r="D1673" s="11"/>
      <c r="E1673" s="45" t="s">
        <v>31</v>
      </c>
      <c r="F1673" s="46" t="str">
        <f>VLOOKUP(E1673,ISTRUZIONI!$A$10:$B$26,2)</f>
        <v>-</v>
      </c>
      <c r="G1673" s="10"/>
      <c r="H1673" s="57"/>
      <c r="I1673" s="57"/>
      <c r="J1673" s="29">
        <f t="shared" si="715"/>
        <v>0</v>
      </c>
      <c r="K1673" s="6" t="str">
        <f t="shared" si="729"/>
        <v>Compilare anagrafica</v>
      </c>
      <c r="L1673" s="5"/>
      <c r="M1673">
        <f t="shared" si="716"/>
        <v>0</v>
      </c>
      <c r="N1673">
        <f t="shared" si="717"/>
        <v>0</v>
      </c>
      <c r="O1673">
        <f t="shared" si="718"/>
        <v>0</v>
      </c>
      <c r="P1673">
        <f t="shared" si="719"/>
        <v>0</v>
      </c>
      <c r="Q1673">
        <f t="shared" si="720"/>
        <v>0</v>
      </c>
      <c r="R1673">
        <f t="shared" si="721"/>
        <v>0</v>
      </c>
      <c r="S1673">
        <f t="shared" si="722"/>
        <v>0</v>
      </c>
      <c r="T1673">
        <f t="shared" si="723"/>
        <v>0</v>
      </c>
      <c r="U1673">
        <f t="shared" si="724"/>
        <v>0</v>
      </c>
      <c r="V1673">
        <f t="shared" si="725"/>
        <v>0</v>
      </c>
      <c r="W1673">
        <f t="shared" si="726"/>
        <v>0</v>
      </c>
      <c r="X1673">
        <f t="shared" si="727"/>
        <v>0</v>
      </c>
      <c r="Y1673" s="30">
        <f t="shared" si="703"/>
        <v>0</v>
      </c>
      <c r="Z1673" s="30">
        <f t="shared" si="704"/>
        <v>0</v>
      </c>
      <c r="AA1673" s="30">
        <f t="shared" si="705"/>
        <v>0</v>
      </c>
      <c r="AB1673" s="30">
        <f t="shared" si="706"/>
        <v>0</v>
      </c>
      <c r="AC1673" s="30">
        <f t="shared" si="707"/>
        <v>0</v>
      </c>
      <c r="AD1673" s="30">
        <f t="shared" si="708"/>
        <v>0</v>
      </c>
      <c r="AE1673" s="30">
        <f t="shared" si="709"/>
        <v>0</v>
      </c>
      <c r="AF1673" s="30">
        <f t="shared" si="710"/>
        <v>0</v>
      </c>
      <c r="AG1673" s="30">
        <f t="shared" si="711"/>
        <v>0</v>
      </c>
      <c r="AH1673" s="30">
        <f t="shared" si="712"/>
        <v>0</v>
      </c>
      <c r="AI1673" s="30">
        <f t="shared" si="713"/>
        <v>0</v>
      </c>
      <c r="AJ1673" s="30">
        <f t="shared" si="714"/>
        <v>0</v>
      </c>
    </row>
    <row r="1674" spans="1:36" ht="15.75" x14ac:dyDescent="0.25">
      <c r="A1674" s="42" t="str">
        <f t="shared" si="728"/>
        <v>ZERO</v>
      </c>
      <c r="B1674" s="42"/>
      <c r="C1674" s="56" t="s">
        <v>31</v>
      </c>
      <c r="D1674" s="11"/>
      <c r="E1674" s="45" t="s">
        <v>31</v>
      </c>
      <c r="F1674" s="46" t="str">
        <f>VLOOKUP(E1674,ISTRUZIONI!$A$10:$B$26,2)</f>
        <v>-</v>
      </c>
      <c r="G1674" s="10"/>
      <c r="H1674" s="57"/>
      <c r="I1674" s="57"/>
      <c r="J1674" s="29">
        <f t="shared" si="715"/>
        <v>0</v>
      </c>
      <c r="K1674" s="6" t="str">
        <f t="shared" si="729"/>
        <v>Compilare anagrafica</v>
      </c>
      <c r="L1674" s="5"/>
      <c r="M1674">
        <f t="shared" si="716"/>
        <v>0</v>
      </c>
      <c r="N1674">
        <f t="shared" si="717"/>
        <v>0</v>
      </c>
      <c r="O1674">
        <f t="shared" si="718"/>
        <v>0</v>
      </c>
      <c r="P1674">
        <f t="shared" si="719"/>
        <v>0</v>
      </c>
      <c r="Q1674">
        <f t="shared" si="720"/>
        <v>0</v>
      </c>
      <c r="R1674">
        <f t="shared" si="721"/>
        <v>0</v>
      </c>
      <c r="S1674">
        <f t="shared" si="722"/>
        <v>0</v>
      </c>
      <c r="T1674">
        <f t="shared" si="723"/>
        <v>0</v>
      </c>
      <c r="U1674">
        <f t="shared" si="724"/>
        <v>0</v>
      </c>
      <c r="V1674">
        <f t="shared" si="725"/>
        <v>0</v>
      </c>
      <c r="W1674">
        <f t="shared" si="726"/>
        <v>0</v>
      </c>
      <c r="X1674">
        <f t="shared" si="727"/>
        <v>0</v>
      </c>
      <c r="Y1674" s="30">
        <f t="shared" si="703"/>
        <v>0</v>
      </c>
      <c r="Z1674" s="30">
        <f t="shared" si="704"/>
        <v>0</v>
      </c>
      <c r="AA1674" s="30">
        <f t="shared" si="705"/>
        <v>0</v>
      </c>
      <c r="AB1674" s="30">
        <f t="shared" si="706"/>
        <v>0</v>
      </c>
      <c r="AC1674" s="30">
        <f t="shared" si="707"/>
        <v>0</v>
      </c>
      <c r="AD1674" s="30">
        <f t="shared" si="708"/>
        <v>0</v>
      </c>
      <c r="AE1674" s="30">
        <f t="shared" si="709"/>
        <v>0</v>
      </c>
      <c r="AF1674" s="30">
        <f t="shared" si="710"/>
        <v>0</v>
      </c>
      <c r="AG1674" s="30">
        <f t="shared" si="711"/>
        <v>0</v>
      </c>
      <c r="AH1674" s="30">
        <f t="shared" si="712"/>
        <v>0</v>
      </c>
      <c r="AI1674" s="30">
        <f t="shared" si="713"/>
        <v>0</v>
      </c>
      <c r="AJ1674" s="30">
        <f t="shared" si="714"/>
        <v>0</v>
      </c>
    </row>
    <row r="1675" spans="1:36" ht="15.75" x14ac:dyDescent="0.25">
      <c r="A1675" s="42" t="str">
        <f t="shared" si="728"/>
        <v>ZERO</v>
      </c>
      <c r="B1675" s="42"/>
      <c r="C1675" s="56" t="s">
        <v>31</v>
      </c>
      <c r="D1675" s="11"/>
      <c r="E1675" s="45" t="s">
        <v>31</v>
      </c>
      <c r="F1675" s="46" t="str">
        <f>VLOOKUP(E1675,ISTRUZIONI!$A$10:$B$26,2)</f>
        <v>-</v>
      </c>
      <c r="G1675" s="10"/>
      <c r="H1675" s="57"/>
      <c r="I1675" s="57"/>
      <c r="J1675" s="29">
        <f t="shared" si="715"/>
        <v>0</v>
      </c>
      <c r="K1675" s="6" t="str">
        <f t="shared" si="729"/>
        <v>Compilare anagrafica</v>
      </c>
      <c r="L1675" s="5"/>
      <c r="M1675">
        <f t="shared" si="716"/>
        <v>0</v>
      </c>
      <c r="N1675">
        <f t="shared" si="717"/>
        <v>0</v>
      </c>
      <c r="O1675">
        <f t="shared" si="718"/>
        <v>0</v>
      </c>
      <c r="P1675">
        <f t="shared" si="719"/>
        <v>0</v>
      </c>
      <c r="Q1675">
        <f t="shared" si="720"/>
        <v>0</v>
      </c>
      <c r="R1675">
        <f t="shared" si="721"/>
        <v>0</v>
      </c>
      <c r="S1675">
        <f t="shared" si="722"/>
        <v>0</v>
      </c>
      <c r="T1675">
        <f t="shared" si="723"/>
        <v>0</v>
      </c>
      <c r="U1675">
        <f t="shared" si="724"/>
        <v>0</v>
      </c>
      <c r="V1675">
        <f t="shared" si="725"/>
        <v>0</v>
      </c>
      <c r="W1675">
        <f t="shared" si="726"/>
        <v>0</v>
      </c>
      <c r="X1675">
        <f t="shared" si="727"/>
        <v>0</v>
      </c>
      <c r="Y1675" s="30">
        <f t="shared" si="703"/>
        <v>0</v>
      </c>
      <c r="Z1675" s="30">
        <f t="shared" si="704"/>
        <v>0</v>
      </c>
      <c r="AA1675" s="30">
        <f t="shared" si="705"/>
        <v>0</v>
      </c>
      <c r="AB1675" s="30">
        <f t="shared" si="706"/>
        <v>0</v>
      </c>
      <c r="AC1675" s="30">
        <f t="shared" si="707"/>
        <v>0</v>
      </c>
      <c r="AD1675" s="30">
        <f t="shared" si="708"/>
        <v>0</v>
      </c>
      <c r="AE1675" s="30">
        <f t="shared" si="709"/>
        <v>0</v>
      </c>
      <c r="AF1675" s="30">
        <f t="shared" si="710"/>
        <v>0</v>
      </c>
      <c r="AG1675" s="30">
        <f t="shared" si="711"/>
        <v>0</v>
      </c>
      <c r="AH1675" s="30">
        <f t="shared" si="712"/>
        <v>0</v>
      </c>
      <c r="AI1675" s="30">
        <f t="shared" si="713"/>
        <v>0</v>
      </c>
      <c r="AJ1675" s="30">
        <f t="shared" si="714"/>
        <v>0</v>
      </c>
    </row>
    <row r="1676" spans="1:36" ht="15.75" x14ac:dyDescent="0.25">
      <c r="A1676" s="42" t="str">
        <f t="shared" si="728"/>
        <v>ZERO</v>
      </c>
      <c r="B1676" s="42"/>
      <c r="C1676" s="56" t="s">
        <v>31</v>
      </c>
      <c r="D1676" s="11"/>
      <c r="E1676" s="45" t="s">
        <v>31</v>
      </c>
      <c r="F1676" s="46" t="str">
        <f>VLOOKUP(E1676,ISTRUZIONI!$A$10:$B$26,2)</f>
        <v>-</v>
      </c>
      <c r="G1676" s="10"/>
      <c r="H1676" s="57"/>
      <c r="I1676" s="57"/>
      <c r="J1676" s="29">
        <f t="shared" si="715"/>
        <v>0</v>
      </c>
      <c r="K1676" s="6" t="str">
        <f t="shared" si="729"/>
        <v>Compilare anagrafica</v>
      </c>
      <c r="L1676" s="5"/>
      <c r="M1676">
        <f t="shared" si="716"/>
        <v>0</v>
      </c>
      <c r="N1676">
        <f t="shared" si="717"/>
        <v>0</v>
      </c>
      <c r="O1676">
        <f t="shared" si="718"/>
        <v>0</v>
      </c>
      <c r="P1676">
        <f t="shared" si="719"/>
        <v>0</v>
      </c>
      <c r="Q1676">
        <f t="shared" si="720"/>
        <v>0</v>
      </c>
      <c r="R1676">
        <f t="shared" si="721"/>
        <v>0</v>
      </c>
      <c r="S1676">
        <f t="shared" si="722"/>
        <v>0</v>
      </c>
      <c r="T1676">
        <f t="shared" si="723"/>
        <v>0</v>
      </c>
      <c r="U1676">
        <f t="shared" si="724"/>
        <v>0</v>
      </c>
      <c r="V1676">
        <f t="shared" si="725"/>
        <v>0</v>
      </c>
      <c r="W1676">
        <f t="shared" si="726"/>
        <v>0</v>
      </c>
      <c r="X1676">
        <f t="shared" si="727"/>
        <v>0</v>
      </c>
      <c r="Y1676" s="30">
        <f t="shared" si="703"/>
        <v>0</v>
      </c>
      <c r="Z1676" s="30">
        <f t="shared" si="704"/>
        <v>0</v>
      </c>
      <c r="AA1676" s="30">
        <f t="shared" si="705"/>
        <v>0</v>
      </c>
      <c r="AB1676" s="30">
        <f t="shared" si="706"/>
        <v>0</v>
      </c>
      <c r="AC1676" s="30">
        <f t="shared" si="707"/>
        <v>0</v>
      </c>
      <c r="AD1676" s="30">
        <f t="shared" si="708"/>
        <v>0</v>
      </c>
      <c r="AE1676" s="30">
        <f t="shared" si="709"/>
        <v>0</v>
      </c>
      <c r="AF1676" s="30">
        <f t="shared" si="710"/>
        <v>0</v>
      </c>
      <c r="AG1676" s="30">
        <f t="shared" si="711"/>
        <v>0</v>
      </c>
      <c r="AH1676" s="30">
        <f t="shared" si="712"/>
        <v>0</v>
      </c>
      <c r="AI1676" s="30">
        <f t="shared" si="713"/>
        <v>0</v>
      </c>
      <c r="AJ1676" s="30">
        <f t="shared" si="714"/>
        <v>0</v>
      </c>
    </row>
    <row r="1677" spans="1:36" ht="15.75" x14ac:dyDescent="0.25">
      <c r="A1677" s="42" t="str">
        <f t="shared" si="728"/>
        <v>ZERO</v>
      </c>
      <c r="B1677" s="42"/>
      <c r="C1677" s="56" t="s">
        <v>31</v>
      </c>
      <c r="D1677" s="11"/>
      <c r="E1677" s="45" t="s">
        <v>31</v>
      </c>
      <c r="F1677" s="46" t="str">
        <f>VLOOKUP(E1677,ISTRUZIONI!$A$10:$B$26,2)</f>
        <v>-</v>
      </c>
      <c r="G1677" s="10"/>
      <c r="H1677" s="57"/>
      <c r="I1677" s="57"/>
      <c r="J1677" s="29">
        <f t="shared" si="715"/>
        <v>0</v>
      </c>
      <c r="K1677" s="6" t="str">
        <f t="shared" si="729"/>
        <v>Compilare anagrafica</v>
      </c>
      <c r="L1677" s="5"/>
      <c r="M1677">
        <f t="shared" si="716"/>
        <v>0</v>
      </c>
      <c r="N1677">
        <f t="shared" si="717"/>
        <v>0</v>
      </c>
      <c r="O1677">
        <f t="shared" si="718"/>
        <v>0</v>
      </c>
      <c r="P1677">
        <f t="shared" si="719"/>
        <v>0</v>
      </c>
      <c r="Q1677">
        <f t="shared" si="720"/>
        <v>0</v>
      </c>
      <c r="R1677">
        <f t="shared" si="721"/>
        <v>0</v>
      </c>
      <c r="S1677">
        <f t="shared" si="722"/>
        <v>0</v>
      </c>
      <c r="T1677">
        <f t="shared" si="723"/>
        <v>0</v>
      </c>
      <c r="U1677">
        <f t="shared" si="724"/>
        <v>0</v>
      </c>
      <c r="V1677">
        <f t="shared" si="725"/>
        <v>0</v>
      </c>
      <c r="W1677">
        <f t="shared" si="726"/>
        <v>0</v>
      </c>
      <c r="X1677">
        <f t="shared" si="727"/>
        <v>0</v>
      </c>
      <c r="Y1677" s="30">
        <f t="shared" si="703"/>
        <v>0</v>
      </c>
      <c r="Z1677" s="30">
        <f t="shared" si="704"/>
        <v>0</v>
      </c>
      <c r="AA1677" s="30">
        <f t="shared" si="705"/>
        <v>0</v>
      </c>
      <c r="AB1677" s="30">
        <f t="shared" si="706"/>
        <v>0</v>
      </c>
      <c r="AC1677" s="30">
        <f t="shared" si="707"/>
        <v>0</v>
      </c>
      <c r="AD1677" s="30">
        <f t="shared" si="708"/>
        <v>0</v>
      </c>
      <c r="AE1677" s="30">
        <f t="shared" si="709"/>
        <v>0</v>
      </c>
      <c r="AF1677" s="30">
        <f t="shared" si="710"/>
        <v>0</v>
      </c>
      <c r="AG1677" s="30">
        <f t="shared" si="711"/>
        <v>0</v>
      </c>
      <c r="AH1677" s="30">
        <f t="shared" si="712"/>
        <v>0</v>
      </c>
      <c r="AI1677" s="30">
        <f t="shared" si="713"/>
        <v>0</v>
      </c>
      <c r="AJ1677" s="30">
        <f t="shared" si="714"/>
        <v>0</v>
      </c>
    </row>
    <row r="1678" spans="1:36" ht="15.75" x14ac:dyDescent="0.25">
      <c r="A1678" s="42" t="str">
        <f t="shared" si="728"/>
        <v>ZERO</v>
      </c>
      <c r="B1678" s="42"/>
      <c r="C1678" s="56" t="s">
        <v>31</v>
      </c>
      <c r="D1678" s="11"/>
      <c r="E1678" s="45" t="s">
        <v>31</v>
      </c>
      <c r="F1678" s="46" t="str">
        <f>VLOOKUP(E1678,ISTRUZIONI!$A$10:$B$26,2)</f>
        <v>-</v>
      </c>
      <c r="G1678" s="10"/>
      <c r="H1678" s="57"/>
      <c r="I1678" s="57"/>
      <c r="J1678" s="29">
        <f t="shared" si="715"/>
        <v>0</v>
      </c>
      <c r="K1678" s="6" t="str">
        <f t="shared" si="729"/>
        <v>Compilare anagrafica</v>
      </c>
      <c r="L1678" s="5"/>
      <c r="M1678">
        <f t="shared" si="716"/>
        <v>0</v>
      </c>
      <c r="N1678">
        <f t="shared" si="717"/>
        <v>0</v>
      </c>
      <c r="O1678">
        <f t="shared" si="718"/>
        <v>0</v>
      </c>
      <c r="P1678">
        <f t="shared" si="719"/>
        <v>0</v>
      </c>
      <c r="Q1678">
        <f t="shared" si="720"/>
        <v>0</v>
      </c>
      <c r="R1678">
        <f t="shared" si="721"/>
        <v>0</v>
      </c>
      <c r="S1678">
        <f t="shared" si="722"/>
        <v>0</v>
      </c>
      <c r="T1678">
        <f t="shared" si="723"/>
        <v>0</v>
      </c>
      <c r="U1678">
        <f t="shared" si="724"/>
        <v>0</v>
      </c>
      <c r="V1678">
        <f t="shared" si="725"/>
        <v>0</v>
      </c>
      <c r="W1678">
        <f t="shared" si="726"/>
        <v>0</v>
      </c>
      <c r="X1678">
        <f t="shared" si="727"/>
        <v>0</v>
      </c>
      <c r="Y1678" s="30">
        <f t="shared" si="703"/>
        <v>0</v>
      </c>
      <c r="Z1678" s="30">
        <f t="shared" si="704"/>
        <v>0</v>
      </c>
      <c r="AA1678" s="30">
        <f t="shared" si="705"/>
        <v>0</v>
      </c>
      <c r="AB1678" s="30">
        <f t="shared" si="706"/>
        <v>0</v>
      </c>
      <c r="AC1678" s="30">
        <f t="shared" si="707"/>
        <v>0</v>
      </c>
      <c r="AD1678" s="30">
        <f t="shared" si="708"/>
        <v>0</v>
      </c>
      <c r="AE1678" s="30">
        <f t="shared" si="709"/>
        <v>0</v>
      </c>
      <c r="AF1678" s="30">
        <f t="shared" si="710"/>
        <v>0</v>
      </c>
      <c r="AG1678" s="30">
        <f t="shared" si="711"/>
        <v>0</v>
      </c>
      <c r="AH1678" s="30">
        <f t="shared" si="712"/>
        <v>0</v>
      </c>
      <c r="AI1678" s="30">
        <f t="shared" si="713"/>
        <v>0</v>
      </c>
      <c r="AJ1678" s="30">
        <f t="shared" si="714"/>
        <v>0</v>
      </c>
    </row>
    <row r="1679" spans="1:36" ht="15.75" x14ac:dyDescent="0.25">
      <c r="A1679" s="42" t="str">
        <f t="shared" si="728"/>
        <v>ZERO</v>
      </c>
      <c r="B1679" s="42"/>
      <c r="C1679" s="56" t="s">
        <v>31</v>
      </c>
      <c r="D1679" s="11"/>
      <c r="E1679" s="45" t="s">
        <v>31</v>
      </c>
      <c r="F1679" s="46" t="str">
        <f>VLOOKUP(E1679,ISTRUZIONI!$A$10:$B$26,2)</f>
        <v>-</v>
      </c>
      <c r="G1679" s="10"/>
      <c r="H1679" s="57"/>
      <c r="I1679" s="57"/>
      <c r="J1679" s="29">
        <f t="shared" si="715"/>
        <v>0</v>
      </c>
      <c r="K1679" s="6" t="str">
        <f t="shared" si="729"/>
        <v>Compilare anagrafica</v>
      </c>
      <c r="L1679" s="5"/>
      <c r="M1679">
        <f t="shared" si="716"/>
        <v>0</v>
      </c>
      <c r="N1679">
        <f t="shared" si="717"/>
        <v>0</v>
      </c>
      <c r="O1679">
        <f t="shared" si="718"/>
        <v>0</v>
      </c>
      <c r="P1679">
        <f t="shared" si="719"/>
        <v>0</v>
      </c>
      <c r="Q1679">
        <f t="shared" si="720"/>
        <v>0</v>
      </c>
      <c r="R1679">
        <f t="shared" si="721"/>
        <v>0</v>
      </c>
      <c r="S1679">
        <f t="shared" si="722"/>
        <v>0</v>
      </c>
      <c r="T1679">
        <f t="shared" si="723"/>
        <v>0</v>
      </c>
      <c r="U1679">
        <f t="shared" si="724"/>
        <v>0</v>
      </c>
      <c r="V1679">
        <f t="shared" si="725"/>
        <v>0</v>
      </c>
      <c r="W1679">
        <f t="shared" si="726"/>
        <v>0</v>
      </c>
      <c r="X1679">
        <f t="shared" si="727"/>
        <v>0</v>
      </c>
      <c r="Y1679" s="30">
        <f t="shared" si="703"/>
        <v>0</v>
      </c>
      <c r="Z1679" s="30">
        <f t="shared" si="704"/>
        <v>0</v>
      </c>
      <c r="AA1679" s="30">
        <f t="shared" si="705"/>
        <v>0</v>
      </c>
      <c r="AB1679" s="30">
        <f t="shared" si="706"/>
        <v>0</v>
      </c>
      <c r="AC1679" s="30">
        <f t="shared" si="707"/>
        <v>0</v>
      </c>
      <c r="AD1679" s="30">
        <f t="shared" si="708"/>
        <v>0</v>
      </c>
      <c r="AE1679" s="30">
        <f t="shared" si="709"/>
        <v>0</v>
      </c>
      <c r="AF1679" s="30">
        <f t="shared" si="710"/>
        <v>0</v>
      </c>
      <c r="AG1679" s="30">
        <f t="shared" si="711"/>
        <v>0</v>
      </c>
      <c r="AH1679" s="30">
        <f t="shared" si="712"/>
        <v>0</v>
      </c>
      <c r="AI1679" s="30">
        <f t="shared" si="713"/>
        <v>0</v>
      </c>
      <c r="AJ1679" s="30">
        <f t="shared" si="714"/>
        <v>0</v>
      </c>
    </row>
    <row r="1680" spans="1:36" ht="15.75" x14ac:dyDescent="0.25">
      <c r="A1680" s="42" t="str">
        <f t="shared" si="728"/>
        <v>ZERO</v>
      </c>
      <c r="B1680" s="42"/>
      <c r="C1680" s="56" t="s">
        <v>31</v>
      </c>
      <c r="D1680" s="11"/>
      <c r="E1680" s="45" t="s">
        <v>31</v>
      </c>
      <c r="F1680" s="46" t="str">
        <f>VLOOKUP(E1680,ISTRUZIONI!$A$10:$B$26,2)</f>
        <v>-</v>
      </c>
      <c r="G1680" s="10"/>
      <c r="H1680" s="57"/>
      <c r="I1680" s="57"/>
      <c r="J1680" s="29">
        <f t="shared" si="715"/>
        <v>0</v>
      </c>
      <c r="K1680" s="6" t="str">
        <f t="shared" si="729"/>
        <v>Compilare anagrafica</v>
      </c>
      <c r="L1680" s="5"/>
      <c r="M1680">
        <f t="shared" si="716"/>
        <v>0</v>
      </c>
      <c r="N1680">
        <f t="shared" si="717"/>
        <v>0</v>
      </c>
      <c r="O1680">
        <f t="shared" si="718"/>
        <v>0</v>
      </c>
      <c r="P1680">
        <f t="shared" si="719"/>
        <v>0</v>
      </c>
      <c r="Q1680">
        <f t="shared" si="720"/>
        <v>0</v>
      </c>
      <c r="R1680">
        <f t="shared" si="721"/>
        <v>0</v>
      </c>
      <c r="S1680">
        <f t="shared" si="722"/>
        <v>0</v>
      </c>
      <c r="T1680">
        <f t="shared" si="723"/>
        <v>0</v>
      </c>
      <c r="U1680">
        <f t="shared" si="724"/>
        <v>0</v>
      </c>
      <c r="V1680">
        <f t="shared" si="725"/>
        <v>0</v>
      </c>
      <c r="W1680">
        <f t="shared" si="726"/>
        <v>0</v>
      </c>
      <c r="X1680">
        <f t="shared" si="727"/>
        <v>0</v>
      </c>
      <c r="Y1680" s="30">
        <f t="shared" si="703"/>
        <v>0</v>
      </c>
      <c r="Z1680" s="30">
        <f t="shared" si="704"/>
        <v>0</v>
      </c>
      <c r="AA1680" s="30">
        <f t="shared" si="705"/>
        <v>0</v>
      </c>
      <c r="AB1680" s="30">
        <f t="shared" si="706"/>
        <v>0</v>
      </c>
      <c r="AC1680" s="30">
        <f t="shared" si="707"/>
        <v>0</v>
      </c>
      <c r="AD1680" s="30">
        <f t="shared" si="708"/>
        <v>0</v>
      </c>
      <c r="AE1680" s="30">
        <f t="shared" si="709"/>
        <v>0</v>
      </c>
      <c r="AF1680" s="30">
        <f t="shared" si="710"/>
        <v>0</v>
      </c>
      <c r="AG1680" s="30">
        <f t="shared" si="711"/>
        <v>0</v>
      </c>
      <c r="AH1680" s="30">
        <f t="shared" si="712"/>
        <v>0</v>
      </c>
      <c r="AI1680" s="30">
        <f t="shared" si="713"/>
        <v>0</v>
      </c>
      <c r="AJ1680" s="30">
        <f t="shared" si="714"/>
        <v>0</v>
      </c>
    </row>
    <row r="1681" spans="1:36" ht="15.75" x14ac:dyDescent="0.25">
      <c r="A1681" s="42" t="str">
        <f t="shared" si="728"/>
        <v>ZERO</v>
      </c>
      <c r="B1681" s="42"/>
      <c r="C1681" s="56" t="s">
        <v>31</v>
      </c>
      <c r="D1681" s="11"/>
      <c r="E1681" s="45" t="s">
        <v>31</v>
      </c>
      <c r="F1681" s="46" t="str">
        <f>VLOOKUP(E1681,ISTRUZIONI!$A$10:$B$26,2)</f>
        <v>-</v>
      </c>
      <c r="G1681" s="10"/>
      <c r="H1681" s="57"/>
      <c r="I1681" s="57"/>
      <c r="J1681" s="29">
        <f t="shared" si="715"/>
        <v>0</v>
      </c>
      <c r="K1681" s="6" t="str">
        <f t="shared" si="729"/>
        <v>Compilare anagrafica</v>
      </c>
      <c r="L1681" s="5"/>
      <c r="M1681">
        <f t="shared" si="716"/>
        <v>0</v>
      </c>
      <c r="N1681">
        <f t="shared" si="717"/>
        <v>0</v>
      </c>
      <c r="O1681">
        <f t="shared" si="718"/>
        <v>0</v>
      </c>
      <c r="P1681">
        <f t="shared" si="719"/>
        <v>0</v>
      </c>
      <c r="Q1681">
        <f t="shared" si="720"/>
        <v>0</v>
      </c>
      <c r="R1681">
        <f t="shared" si="721"/>
        <v>0</v>
      </c>
      <c r="S1681">
        <f t="shared" si="722"/>
        <v>0</v>
      </c>
      <c r="T1681">
        <f t="shared" si="723"/>
        <v>0</v>
      </c>
      <c r="U1681">
        <f t="shared" si="724"/>
        <v>0</v>
      </c>
      <c r="V1681">
        <f t="shared" si="725"/>
        <v>0</v>
      </c>
      <c r="W1681">
        <f t="shared" si="726"/>
        <v>0</v>
      </c>
      <c r="X1681">
        <f t="shared" si="727"/>
        <v>0</v>
      </c>
      <c r="Y1681" s="30">
        <f t="shared" si="703"/>
        <v>0</v>
      </c>
      <c r="Z1681" s="30">
        <f t="shared" si="704"/>
        <v>0</v>
      </c>
      <c r="AA1681" s="30">
        <f t="shared" si="705"/>
        <v>0</v>
      </c>
      <c r="AB1681" s="30">
        <f t="shared" si="706"/>
        <v>0</v>
      </c>
      <c r="AC1681" s="30">
        <f t="shared" si="707"/>
        <v>0</v>
      </c>
      <c r="AD1681" s="30">
        <f t="shared" si="708"/>
        <v>0</v>
      </c>
      <c r="AE1681" s="30">
        <f t="shared" si="709"/>
        <v>0</v>
      </c>
      <c r="AF1681" s="30">
        <f t="shared" si="710"/>
        <v>0</v>
      </c>
      <c r="AG1681" s="30">
        <f t="shared" si="711"/>
        <v>0</v>
      </c>
      <c r="AH1681" s="30">
        <f t="shared" si="712"/>
        <v>0</v>
      </c>
      <c r="AI1681" s="30">
        <f t="shared" si="713"/>
        <v>0</v>
      </c>
      <c r="AJ1681" s="30">
        <f t="shared" si="714"/>
        <v>0</v>
      </c>
    </row>
    <row r="1682" spans="1:36" ht="15.75" x14ac:dyDescent="0.25">
      <c r="A1682" s="42" t="str">
        <f t="shared" si="728"/>
        <v>ZERO</v>
      </c>
      <c r="B1682" s="42"/>
      <c r="C1682" s="56" t="s">
        <v>31</v>
      </c>
      <c r="D1682" s="11"/>
      <c r="E1682" s="45" t="s">
        <v>31</v>
      </c>
      <c r="F1682" s="46" t="str">
        <f>VLOOKUP(E1682,ISTRUZIONI!$A$10:$B$26,2)</f>
        <v>-</v>
      </c>
      <c r="G1682" s="10"/>
      <c r="H1682" s="57"/>
      <c r="I1682" s="57"/>
      <c r="J1682" s="29">
        <f t="shared" si="715"/>
        <v>0</v>
      </c>
      <c r="K1682" s="6" t="str">
        <f t="shared" si="729"/>
        <v>Compilare anagrafica</v>
      </c>
      <c r="L1682" s="5"/>
      <c r="M1682">
        <f t="shared" si="716"/>
        <v>0</v>
      </c>
      <c r="N1682">
        <f t="shared" si="717"/>
        <v>0</v>
      </c>
      <c r="O1682">
        <f t="shared" si="718"/>
        <v>0</v>
      </c>
      <c r="P1682">
        <f t="shared" si="719"/>
        <v>0</v>
      </c>
      <c r="Q1682">
        <f t="shared" si="720"/>
        <v>0</v>
      </c>
      <c r="R1682">
        <f t="shared" si="721"/>
        <v>0</v>
      </c>
      <c r="S1682">
        <f t="shared" si="722"/>
        <v>0</v>
      </c>
      <c r="T1682">
        <f t="shared" si="723"/>
        <v>0</v>
      </c>
      <c r="U1682">
        <f t="shared" si="724"/>
        <v>0</v>
      </c>
      <c r="V1682">
        <f t="shared" si="725"/>
        <v>0</v>
      </c>
      <c r="W1682">
        <f t="shared" si="726"/>
        <v>0</v>
      </c>
      <c r="X1682">
        <f t="shared" si="727"/>
        <v>0</v>
      </c>
      <c r="Y1682" s="30">
        <f t="shared" si="703"/>
        <v>0</v>
      </c>
      <c r="Z1682" s="30">
        <f t="shared" si="704"/>
        <v>0</v>
      </c>
      <c r="AA1682" s="30">
        <f t="shared" si="705"/>
        <v>0</v>
      </c>
      <c r="AB1682" s="30">
        <f t="shared" si="706"/>
        <v>0</v>
      </c>
      <c r="AC1682" s="30">
        <f t="shared" si="707"/>
        <v>0</v>
      </c>
      <c r="AD1682" s="30">
        <f t="shared" si="708"/>
        <v>0</v>
      </c>
      <c r="AE1682" s="30">
        <f t="shared" si="709"/>
        <v>0</v>
      </c>
      <c r="AF1682" s="30">
        <f t="shared" si="710"/>
        <v>0</v>
      </c>
      <c r="AG1682" s="30">
        <f t="shared" si="711"/>
        <v>0</v>
      </c>
      <c r="AH1682" s="30">
        <f t="shared" si="712"/>
        <v>0</v>
      </c>
      <c r="AI1682" s="30">
        <f t="shared" si="713"/>
        <v>0</v>
      </c>
      <c r="AJ1682" s="30">
        <f t="shared" si="714"/>
        <v>0</v>
      </c>
    </row>
    <row r="1683" spans="1:36" ht="15.75" x14ac:dyDescent="0.25">
      <c r="A1683" s="42" t="str">
        <f t="shared" si="728"/>
        <v>ZERO</v>
      </c>
      <c r="B1683" s="42"/>
      <c r="C1683" s="56" t="s">
        <v>31</v>
      </c>
      <c r="D1683" s="11"/>
      <c r="E1683" s="45" t="s">
        <v>31</v>
      </c>
      <c r="F1683" s="46" t="str">
        <f>VLOOKUP(E1683,ISTRUZIONI!$A$10:$B$26,2)</f>
        <v>-</v>
      </c>
      <c r="G1683" s="10"/>
      <c r="H1683" s="57"/>
      <c r="I1683" s="57"/>
      <c r="J1683" s="29">
        <f t="shared" si="715"/>
        <v>0</v>
      </c>
      <c r="K1683" s="6" t="str">
        <f t="shared" si="729"/>
        <v>Compilare anagrafica</v>
      </c>
      <c r="L1683" s="5"/>
      <c r="M1683">
        <f t="shared" si="716"/>
        <v>0</v>
      </c>
      <c r="N1683">
        <f t="shared" si="717"/>
        <v>0</v>
      </c>
      <c r="O1683">
        <f t="shared" si="718"/>
        <v>0</v>
      </c>
      <c r="P1683">
        <f t="shared" si="719"/>
        <v>0</v>
      </c>
      <c r="Q1683">
        <f t="shared" si="720"/>
        <v>0</v>
      </c>
      <c r="R1683">
        <f t="shared" si="721"/>
        <v>0</v>
      </c>
      <c r="S1683">
        <f t="shared" si="722"/>
        <v>0</v>
      </c>
      <c r="T1683">
        <f t="shared" si="723"/>
        <v>0</v>
      </c>
      <c r="U1683">
        <f t="shared" si="724"/>
        <v>0</v>
      </c>
      <c r="V1683">
        <f t="shared" si="725"/>
        <v>0</v>
      </c>
      <c r="W1683">
        <f t="shared" si="726"/>
        <v>0</v>
      </c>
      <c r="X1683">
        <f t="shared" si="727"/>
        <v>0</v>
      </c>
      <c r="Y1683" s="30">
        <f t="shared" si="703"/>
        <v>0</v>
      </c>
      <c r="Z1683" s="30">
        <f t="shared" si="704"/>
        <v>0</v>
      </c>
      <c r="AA1683" s="30">
        <f t="shared" si="705"/>
        <v>0</v>
      </c>
      <c r="AB1683" s="30">
        <f t="shared" si="706"/>
        <v>0</v>
      </c>
      <c r="AC1683" s="30">
        <f t="shared" si="707"/>
        <v>0</v>
      </c>
      <c r="AD1683" s="30">
        <f t="shared" si="708"/>
        <v>0</v>
      </c>
      <c r="AE1683" s="30">
        <f t="shared" si="709"/>
        <v>0</v>
      </c>
      <c r="AF1683" s="30">
        <f t="shared" si="710"/>
        <v>0</v>
      </c>
      <c r="AG1683" s="30">
        <f t="shared" si="711"/>
        <v>0</v>
      </c>
      <c r="AH1683" s="30">
        <f t="shared" si="712"/>
        <v>0</v>
      </c>
      <c r="AI1683" s="30">
        <f t="shared" si="713"/>
        <v>0</v>
      </c>
      <c r="AJ1683" s="30">
        <f t="shared" si="714"/>
        <v>0</v>
      </c>
    </row>
    <row r="1684" spans="1:36" ht="15.75" x14ac:dyDescent="0.25">
      <c r="A1684" s="42" t="str">
        <f t="shared" si="728"/>
        <v>ZERO</v>
      </c>
      <c r="B1684" s="42"/>
      <c r="C1684" s="56" t="s">
        <v>31</v>
      </c>
      <c r="D1684" s="11"/>
      <c r="E1684" s="45" t="s">
        <v>31</v>
      </c>
      <c r="F1684" s="46" t="str">
        <f>VLOOKUP(E1684,ISTRUZIONI!$A$10:$B$26,2)</f>
        <v>-</v>
      </c>
      <c r="G1684" s="10"/>
      <c r="H1684" s="57"/>
      <c r="I1684" s="57"/>
      <c r="J1684" s="29">
        <f t="shared" si="715"/>
        <v>0</v>
      </c>
      <c r="K1684" s="6" t="str">
        <f t="shared" si="729"/>
        <v>Compilare anagrafica</v>
      </c>
      <c r="L1684" s="5"/>
      <c r="M1684">
        <f t="shared" si="716"/>
        <v>0</v>
      </c>
      <c r="N1684">
        <f t="shared" si="717"/>
        <v>0</v>
      </c>
      <c r="O1684">
        <f t="shared" si="718"/>
        <v>0</v>
      </c>
      <c r="P1684">
        <f t="shared" si="719"/>
        <v>0</v>
      </c>
      <c r="Q1684">
        <f t="shared" si="720"/>
        <v>0</v>
      </c>
      <c r="R1684">
        <f t="shared" si="721"/>
        <v>0</v>
      </c>
      <c r="S1684">
        <f t="shared" si="722"/>
        <v>0</v>
      </c>
      <c r="T1684">
        <f t="shared" si="723"/>
        <v>0</v>
      </c>
      <c r="U1684">
        <f t="shared" si="724"/>
        <v>0</v>
      </c>
      <c r="V1684">
        <f t="shared" si="725"/>
        <v>0</v>
      </c>
      <c r="W1684">
        <f t="shared" si="726"/>
        <v>0</v>
      </c>
      <c r="X1684">
        <f t="shared" si="727"/>
        <v>0</v>
      </c>
      <c r="Y1684" s="30">
        <f t="shared" si="703"/>
        <v>0</v>
      </c>
      <c r="Z1684" s="30">
        <f t="shared" si="704"/>
        <v>0</v>
      </c>
      <c r="AA1684" s="30">
        <f t="shared" si="705"/>
        <v>0</v>
      </c>
      <c r="AB1684" s="30">
        <f t="shared" si="706"/>
        <v>0</v>
      </c>
      <c r="AC1684" s="30">
        <f t="shared" si="707"/>
        <v>0</v>
      </c>
      <c r="AD1684" s="30">
        <f t="shared" si="708"/>
        <v>0</v>
      </c>
      <c r="AE1684" s="30">
        <f t="shared" si="709"/>
        <v>0</v>
      </c>
      <c r="AF1684" s="30">
        <f t="shared" si="710"/>
        <v>0</v>
      </c>
      <c r="AG1684" s="30">
        <f t="shared" si="711"/>
        <v>0</v>
      </c>
      <c r="AH1684" s="30">
        <f t="shared" si="712"/>
        <v>0</v>
      </c>
      <c r="AI1684" s="30">
        <f t="shared" si="713"/>
        <v>0</v>
      </c>
      <c r="AJ1684" s="30">
        <f t="shared" si="714"/>
        <v>0</v>
      </c>
    </row>
    <row r="1685" spans="1:36" ht="15.75" x14ac:dyDescent="0.25">
      <c r="A1685" s="42" t="str">
        <f t="shared" si="728"/>
        <v>ZERO</v>
      </c>
      <c r="B1685" s="42"/>
      <c r="C1685" s="56" t="s">
        <v>31</v>
      </c>
      <c r="D1685" s="11"/>
      <c r="E1685" s="45" t="s">
        <v>31</v>
      </c>
      <c r="F1685" s="46" t="str">
        <f>VLOOKUP(E1685,ISTRUZIONI!$A$10:$B$26,2)</f>
        <v>-</v>
      </c>
      <c r="G1685" s="10"/>
      <c r="H1685" s="57"/>
      <c r="I1685" s="57"/>
      <c r="J1685" s="29">
        <f t="shared" si="715"/>
        <v>0</v>
      </c>
      <c r="K1685" s="6" t="str">
        <f t="shared" si="729"/>
        <v>Compilare anagrafica</v>
      </c>
      <c r="L1685" s="5"/>
      <c r="M1685">
        <f t="shared" si="716"/>
        <v>0</v>
      </c>
      <c r="N1685">
        <f t="shared" si="717"/>
        <v>0</v>
      </c>
      <c r="O1685">
        <f t="shared" si="718"/>
        <v>0</v>
      </c>
      <c r="P1685">
        <f t="shared" si="719"/>
        <v>0</v>
      </c>
      <c r="Q1685">
        <f t="shared" si="720"/>
        <v>0</v>
      </c>
      <c r="R1685">
        <f t="shared" si="721"/>
        <v>0</v>
      </c>
      <c r="S1685">
        <f t="shared" si="722"/>
        <v>0</v>
      </c>
      <c r="T1685">
        <f t="shared" si="723"/>
        <v>0</v>
      </c>
      <c r="U1685">
        <f t="shared" si="724"/>
        <v>0</v>
      </c>
      <c r="V1685">
        <f t="shared" si="725"/>
        <v>0</v>
      </c>
      <c r="W1685">
        <f t="shared" si="726"/>
        <v>0</v>
      </c>
      <c r="X1685">
        <f t="shared" si="727"/>
        <v>0</v>
      </c>
      <c r="Y1685" s="30">
        <f t="shared" si="703"/>
        <v>0</v>
      </c>
      <c r="Z1685" s="30">
        <f t="shared" si="704"/>
        <v>0</v>
      </c>
      <c r="AA1685" s="30">
        <f t="shared" si="705"/>
        <v>0</v>
      </c>
      <c r="AB1685" s="30">
        <f t="shared" si="706"/>
        <v>0</v>
      </c>
      <c r="AC1685" s="30">
        <f t="shared" si="707"/>
        <v>0</v>
      </c>
      <c r="AD1685" s="30">
        <f t="shared" si="708"/>
        <v>0</v>
      </c>
      <c r="AE1685" s="30">
        <f t="shared" si="709"/>
        <v>0</v>
      </c>
      <c r="AF1685" s="30">
        <f t="shared" si="710"/>
        <v>0</v>
      </c>
      <c r="AG1685" s="30">
        <f t="shared" si="711"/>
        <v>0</v>
      </c>
      <c r="AH1685" s="30">
        <f t="shared" si="712"/>
        <v>0</v>
      </c>
      <c r="AI1685" s="30">
        <f t="shared" si="713"/>
        <v>0</v>
      </c>
      <c r="AJ1685" s="30">
        <f t="shared" si="714"/>
        <v>0</v>
      </c>
    </row>
    <row r="1686" spans="1:36" ht="15.75" x14ac:dyDescent="0.25">
      <c r="A1686" s="42" t="str">
        <f t="shared" si="728"/>
        <v>ZERO</v>
      </c>
      <c r="B1686" s="42"/>
      <c r="C1686" s="56" t="s">
        <v>31</v>
      </c>
      <c r="D1686" s="11"/>
      <c r="E1686" s="45" t="s">
        <v>31</v>
      </c>
      <c r="F1686" s="46" t="str">
        <f>VLOOKUP(E1686,ISTRUZIONI!$A$10:$B$26,2)</f>
        <v>-</v>
      </c>
      <c r="G1686" s="10"/>
      <c r="H1686" s="57"/>
      <c r="I1686" s="57"/>
      <c r="J1686" s="29">
        <f t="shared" si="715"/>
        <v>0</v>
      </c>
      <c r="K1686" s="6" t="str">
        <f t="shared" si="729"/>
        <v>Compilare anagrafica</v>
      </c>
      <c r="L1686" s="5"/>
      <c r="M1686">
        <f t="shared" si="716"/>
        <v>0</v>
      </c>
      <c r="N1686">
        <f t="shared" si="717"/>
        <v>0</v>
      </c>
      <c r="O1686">
        <f t="shared" si="718"/>
        <v>0</v>
      </c>
      <c r="P1686">
        <f t="shared" si="719"/>
        <v>0</v>
      </c>
      <c r="Q1686">
        <f t="shared" si="720"/>
        <v>0</v>
      </c>
      <c r="R1686">
        <f t="shared" si="721"/>
        <v>0</v>
      </c>
      <c r="S1686">
        <f t="shared" si="722"/>
        <v>0</v>
      </c>
      <c r="T1686">
        <f t="shared" si="723"/>
        <v>0</v>
      </c>
      <c r="U1686">
        <f t="shared" si="724"/>
        <v>0</v>
      </c>
      <c r="V1686">
        <f t="shared" si="725"/>
        <v>0</v>
      </c>
      <c r="W1686">
        <f t="shared" si="726"/>
        <v>0</v>
      </c>
      <c r="X1686">
        <f t="shared" si="727"/>
        <v>0</v>
      </c>
      <c r="Y1686" s="30">
        <f t="shared" si="703"/>
        <v>0</v>
      </c>
      <c r="Z1686" s="30">
        <f t="shared" si="704"/>
        <v>0</v>
      </c>
      <c r="AA1686" s="30">
        <f t="shared" si="705"/>
        <v>0</v>
      </c>
      <c r="AB1686" s="30">
        <f t="shared" si="706"/>
        <v>0</v>
      </c>
      <c r="AC1686" s="30">
        <f t="shared" si="707"/>
        <v>0</v>
      </c>
      <c r="AD1686" s="30">
        <f t="shared" si="708"/>
        <v>0</v>
      </c>
      <c r="AE1686" s="30">
        <f t="shared" si="709"/>
        <v>0</v>
      </c>
      <c r="AF1686" s="30">
        <f t="shared" si="710"/>
        <v>0</v>
      </c>
      <c r="AG1686" s="30">
        <f t="shared" si="711"/>
        <v>0</v>
      </c>
      <c r="AH1686" s="30">
        <f t="shared" si="712"/>
        <v>0</v>
      </c>
      <c r="AI1686" s="30">
        <f t="shared" si="713"/>
        <v>0</v>
      </c>
      <c r="AJ1686" s="30">
        <f t="shared" si="714"/>
        <v>0</v>
      </c>
    </row>
    <row r="1687" spans="1:36" ht="15.75" x14ac:dyDescent="0.25">
      <c r="A1687" s="42" t="str">
        <f t="shared" si="728"/>
        <v>ZERO</v>
      </c>
      <c r="B1687" s="42"/>
      <c r="C1687" s="56" t="s">
        <v>31</v>
      </c>
      <c r="D1687" s="11"/>
      <c r="E1687" s="45" t="s">
        <v>31</v>
      </c>
      <c r="F1687" s="46" t="str">
        <f>VLOOKUP(E1687,ISTRUZIONI!$A$10:$B$26,2)</f>
        <v>-</v>
      </c>
      <c r="G1687" s="10"/>
      <c r="H1687" s="57"/>
      <c r="I1687" s="57"/>
      <c r="J1687" s="29">
        <f t="shared" si="715"/>
        <v>0</v>
      </c>
      <c r="K1687" s="6" t="str">
        <f t="shared" si="729"/>
        <v>Compilare anagrafica</v>
      </c>
      <c r="L1687" s="5"/>
      <c r="M1687">
        <f t="shared" si="716"/>
        <v>0</v>
      </c>
      <c r="N1687">
        <f t="shared" si="717"/>
        <v>0</v>
      </c>
      <c r="O1687">
        <f t="shared" si="718"/>
        <v>0</v>
      </c>
      <c r="P1687">
        <f t="shared" si="719"/>
        <v>0</v>
      </c>
      <c r="Q1687">
        <f t="shared" si="720"/>
        <v>0</v>
      </c>
      <c r="R1687">
        <f t="shared" si="721"/>
        <v>0</v>
      </c>
      <c r="S1687">
        <f t="shared" si="722"/>
        <v>0</v>
      </c>
      <c r="T1687">
        <f t="shared" si="723"/>
        <v>0</v>
      </c>
      <c r="U1687">
        <f t="shared" si="724"/>
        <v>0</v>
      </c>
      <c r="V1687">
        <f t="shared" si="725"/>
        <v>0</v>
      </c>
      <c r="W1687">
        <f t="shared" si="726"/>
        <v>0</v>
      </c>
      <c r="X1687">
        <f t="shared" si="727"/>
        <v>0</v>
      </c>
      <c r="Y1687" s="30">
        <f t="shared" si="703"/>
        <v>0</v>
      </c>
      <c r="Z1687" s="30">
        <f t="shared" si="704"/>
        <v>0</v>
      </c>
      <c r="AA1687" s="30">
        <f t="shared" si="705"/>
        <v>0</v>
      </c>
      <c r="AB1687" s="30">
        <f t="shared" si="706"/>
        <v>0</v>
      </c>
      <c r="AC1687" s="30">
        <f t="shared" si="707"/>
        <v>0</v>
      </c>
      <c r="AD1687" s="30">
        <f t="shared" si="708"/>
        <v>0</v>
      </c>
      <c r="AE1687" s="30">
        <f t="shared" si="709"/>
        <v>0</v>
      </c>
      <c r="AF1687" s="30">
        <f t="shared" si="710"/>
        <v>0</v>
      </c>
      <c r="AG1687" s="30">
        <f t="shared" si="711"/>
        <v>0</v>
      </c>
      <c r="AH1687" s="30">
        <f t="shared" si="712"/>
        <v>0</v>
      </c>
      <c r="AI1687" s="30">
        <f t="shared" si="713"/>
        <v>0</v>
      </c>
      <c r="AJ1687" s="30">
        <f t="shared" si="714"/>
        <v>0</v>
      </c>
    </row>
    <row r="1688" spans="1:36" ht="15.75" x14ac:dyDescent="0.25">
      <c r="A1688" s="42" t="str">
        <f t="shared" si="728"/>
        <v>ZERO</v>
      </c>
      <c r="B1688" s="42"/>
      <c r="C1688" s="56" t="s">
        <v>31</v>
      </c>
      <c r="D1688" s="11"/>
      <c r="E1688" s="45" t="s">
        <v>31</v>
      </c>
      <c r="F1688" s="46" t="str">
        <f>VLOOKUP(E1688,ISTRUZIONI!$A$10:$B$26,2)</f>
        <v>-</v>
      </c>
      <c r="G1688" s="10"/>
      <c r="H1688" s="57"/>
      <c r="I1688" s="57"/>
      <c r="J1688" s="29">
        <f t="shared" si="715"/>
        <v>0</v>
      </c>
      <c r="K1688" s="6" t="str">
        <f t="shared" si="729"/>
        <v>Compilare anagrafica</v>
      </c>
      <c r="L1688" s="5"/>
      <c r="M1688">
        <f t="shared" si="716"/>
        <v>0</v>
      </c>
      <c r="N1688">
        <f t="shared" si="717"/>
        <v>0</v>
      </c>
      <c r="O1688">
        <f t="shared" si="718"/>
        <v>0</v>
      </c>
      <c r="P1688">
        <f t="shared" si="719"/>
        <v>0</v>
      </c>
      <c r="Q1688">
        <f t="shared" si="720"/>
        <v>0</v>
      </c>
      <c r="R1688">
        <f t="shared" si="721"/>
        <v>0</v>
      </c>
      <c r="S1688">
        <f t="shared" si="722"/>
        <v>0</v>
      </c>
      <c r="T1688">
        <f t="shared" si="723"/>
        <v>0</v>
      </c>
      <c r="U1688">
        <f t="shared" si="724"/>
        <v>0</v>
      </c>
      <c r="V1688">
        <f t="shared" si="725"/>
        <v>0</v>
      </c>
      <c r="W1688">
        <f t="shared" si="726"/>
        <v>0</v>
      </c>
      <c r="X1688">
        <f t="shared" si="727"/>
        <v>0</v>
      </c>
      <c r="Y1688" s="30">
        <f t="shared" si="703"/>
        <v>0</v>
      </c>
      <c r="Z1688" s="30">
        <f t="shared" si="704"/>
        <v>0</v>
      </c>
      <c r="AA1688" s="30">
        <f t="shared" si="705"/>
        <v>0</v>
      </c>
      <c r="AB1688" s="30">
        <f t="shared" si="706"/>
        <v>0</v>
      </c>
      <c r="AC1688" s="30">
        <f t="shared" si="707"/>
        <v>0</v>
      </c>
      <c r="AD1688" s="30">
        <f t="shared" si="708"/>
        <v>0</v>
      </c>
      <c r="AE1688" s="30">
        <f t="shared" si="709"/>
        <v>0</v>
      </c>
      <c r="AF1688" s="30">
        <f t="shared" si="710"/>
        <v>0</v>
      </c>
      <c r="AG1688" s="30">
        <f t="shared" si="711"/>
        <v>0</v>
      </c>
      <c r="AH1688" s="30">
        <f t="shared" si="712"/>
        <v>0</v>
      </c>
      <c r="AI1688" s="30">
        <f t="shared" si="713"/>
        <v>0</v>
      </c>
      <c r="AJ1688" s="30">
        <f t="shared" si="714"/>
        <v>0</v>
      </c>
    </row>
    <row r="1689" spans="1:36" ht="15.75" x14ac:dyDescent="0.25">
      <c r="A1689" s="42" t="str">
        <f t="shared" si="728"/>
        <v>ZERO</v>
      </c>
      <c r="B1689" s="42"/>
      <c r="C1689" s="56" t="s">
        <v>31</v>
      </c>
      <c r="D1689" s="11"/>
      <c r="E1689" s="45" t="s">
        <v>31</v>
      </c>
      <c r="F1689" s="46" t="str">
        <f>VLOOKUP(E1689,ISTRUZIONI!$A$10:$B$26,2)</f>
        <v>-</v>
      </c>
      <c r="G1689" s="10"/>
      <c r="H1689" s="57"/>
      <c r="I1689" s="57"/>
      <c r="J1689" s="29">
        <f t="shared" si="715"/>
        <v>0</v>
      </c>
      <c r="K1689" s="6" t="str">
        <f t="shared" si="729"/>
        <v>Compilare anagrafica</v>
      </c>
      <c r="L1689" s="5"/>
      <c r="M1689">
        <f t="shared" si="716"/>
        <v>0</v>
      </c>
      <c r="N1689">
        <f t="shared" si="717"/>
        <v>0</v>
      </c>
      <c r="O1689">
        <f t="shared" si="718"/>
        <v>0</v>
      </c>
      <c r="P1689">
        <f t="shared" si="719"/>
        <v>0</v>
      </c>
      <c r="Q1689">
        <f t="shared" si="720"/>
        <v>0</v>
      </c>
      <c r="R1689">
        <f t="shared" si="721"/>
        <v>0</v>
      </c>
      <c r="S1689">
        <f t="shared" si="722"/>
        <v>0</v>
      </c>
      <c r="T1689">
        <f t="shared" si="723"/>
        <v>0</v>
      </c>
      <c r="U1689">
        <f t="shared" si="724"/>
        <v>0</v>
      </c>
      <c r="V1689">
        <f t="shared" si="725"/>
        <v>0</v>
      </c>
      <c r="W1689">
        <f t="shared" si="726"/>
        <v>0</v>
      </c>
      <c r="X1689">
        <f t="shared" si="727"/>
        <v>0</v>
      </c>
      <c r="Y1689" s="30">
        <f t="shared" si="703"/>
        <v>0</v>
      </c>
      <c r="Z1689" s="30">
        <f t="shared" si="704"/>
        <v>0</v>
      </c>
      <c r="AA1689" s="30">
        <f t="shared" si="705"/>
        <v>0</v>
      </c>
      <c r="AB1689" s="30">
        <f t="shared" si="706"/>
        <v>0</v>
      </c>
      <c r="AC1689" s="30">
        <f t="shared" si="707"/>
        <v>0</v>
      </c>
      <c r="AD1689" s="30">
        <f t="shared" si="708"/>
        <v>0</v>
      </c>
      <c r="AE1689" s="30">
        <f t="shared" si="709"/>
        <v>0</v>
      </c>
      <c r="AF1689" s="30">
        <f t="shared" si="710"/>
        <v>0</v>
      </c>
      <c r="AG1689" s="30">
        <f t="shared" si="711"/>
        <v>0</v>
      </c>
      <c r="AH1689" s="30">
        <f t="shared" si="712"/>
        <v>0</v>
      </c>
      <c r="AI1689" s="30">
        <f t="shared" si="713"/>
        <v>0</v>
      </c>
      <c r="AJ1689" s="30">
        <f t="shared" si="714"/>
        <v>0</v>
      </c>
    </row>
    <row r="1690" spans="1:36" ht="15.75" x14ac:dyDescent="0.25">
      <c r="A1690" s="42" t="str">
        <f t="shared" si="728"/>
        <v>ZERO</v>
      </c>
      <c r="B1690" s="42"/>
      <c r="C1690" s="56" t="s">
        <v>31</v>
      </c>
      <c r="D1690" s="11"/>
      <c r="E1690" s="45" t="s">
        <v>31</v>
      </c>
      <c r="F1690" s="46" t="str">
        <f>VLOOKUP(E1690,ISTRUZIONI!$A$10:$B$26,2)</f>
        <v>-</v>
      </c>
      <c r="G1690" s="10"/>
      <c r="H1690" s="57"/>
      <c r="I1690" s="57"/>
      <c r="J1690" s="29">
        <f t="shared" si="715"/>
        <v>0</v>
      </c>
      <c r="K1690" s="6" t="str">
        <f t="shared" si="729"/>
        <v>Compilare anagrafica</v>
      </c>
      <c r="L1690" s="5"/>
      <c r="M1690">
        <f t="shared" si="716"/>
        <v>0</v>
      </c>
      <c r="N1690">
        <f t="shared" si="717"/>
        <v>0</v>
      </c>
      <c r="O1690">
        <f t="shared" si="718"/>
        <v>0</v>
      </c>
      <c r="P1690">
        <f t="shared" si="719"/>
        <v>0</v>
      </c>
      <c r="Q1690">
        <f t="shared" si="720"/>
        <v>0</v>
      </c>
      <c r="R1690">
        <f t="shared" si="721"/>
        <v>0</v>
      </c>
      <c r="S1690">
        <f t="shared" si="722"/>
        <v>0</v>
      </c>
      <c r="T1690">
        <f t="shared" si="723"/>
        <v>0</v>
      </c>
      <c r="U1690">
        <f t="shared" si="724"/>
        <v>0</v>
      </c>
      <c r="V1690">
        <f t="shared" si="725"/>
        <v>0</v>
      </c>
      <c r="W1690">
        <f t="shared" si="726"/>
        <v>0</v>
      </c>
      <c r="X1690">
        <f t="shared" si="727"/>
        <v>0</v>
      </c>
      <c r="Y1690" s="30">
        <f t="shared" si="703"/>
        <v>0</v>
      </c>
      <c r="Z1690" s="30">
        <f t="shared" si="704"/>
        <v>0</v>
      </c>
      <c r="AA1690" s="30">
        <f t="shared" si="705"/>
        <v>0</v>
      </c>
      <c r="AB1690" s="30">
        <f t="shared" si="706"/>
        <v>0</v>
      </c>
      <c r="AC1690" s="30">
        <f t="shared" si="707"/>
        <v>0</v>
      </c>
      <c r="AD1690" s="30">
        <f t="shared" si="708"/>
        <v>0</v>
      </c>
      <c r="AE1690" s="30">
        <f t="shared" si="709"/>
        <v>0</v>
      </c>
      <c r="AF1690" s="30">
        <f t="shared" si="710"/>
        <v>0</v>
      </c>
      <c r="AG1690" s="30">
        <f t="shared" si="711"/>
        <v>0</v>
      </c>
      <c r="AH1690" s="30">
        <f t="shared" si="712"/>
        <v>0</v>
      </c>
      <c r="AI1690" s="30">
        <f t="shared" si="713"/>
        <v>0</v>
      </c>
      <c r="AJ1690" s="30">
        <f t="shared" si="714"/>
        <v>0</v>
      </c>
    </row>
    <row r="1691" spans="1:36" ht="15.75" x14ac:dyDescent="0.25">
      <c r="A1691" s="42" t="str">
        <f t="shared" si="728"/>
        <v>ZERO</v>
      </c>
      <c r="B1691" s="42"/>
      <c r="C1691" s="56" t="s">
        <v>31</v>
      </c>
      <c r="D1691" s="11"/>
      <c r="E1691" s="45" t="s">
        <v>31</v>
      </c>
      <c r="F1691" s="46" t="str">
        <f>VLOOKUP(E1691,ISTRUZIONI!$A$10:$B$26,2)</f>
        <v>-</v>
      </c>
      <c r="G1691" s="10"/>
      <c r="H1691" s="57"/>
      <c r="I1691" s="57"/>
      <c r="J1691" s="29">
        <f t="shared" si="715"/>
        <v>0</v>
      </c>
      <c r="K1691" s="6" t="str">
        <f t="shared" si="729"/>
        <v>Compilare anagrafica</v>
      </c>
      <c r="L1691" s="5"/>
      <c r="M1691">
        <f t="shared" si="716"/>
        <v>0</v>
      </c>
      <c r="N1691">
        <f t="shared" si="717"/>
        <v>0</v>
      </c>
      <c r="O1691">
        <f t="shared" si="718"/>
        <v>0</v>
      </c>
      <c r="P1691">
        <f t="shared" si="719"/>
        <v>0</v>
      </c>
      <c r="Q1691">
        <f t="shared" si="720"/>
        <v>0</v>
      </c>
      <c r="R1691">
        <f t="shared" si="721"/>
        <v>0</v>
      </c>
      <c r="S1691">
        <f t="shared" si="722"/>
        <v>0</v>
      </c>
      <c r="T1691">
        <f t="shared" si="723"/>
        <v>0</v>
      </c>
      <c r="U1691">
        <f t="shared" si="724"/>
        <v>0</v>
      </c>
      <c r="V1691">
        <f t="shared" si="725"/>
        <v>0</v>
      </c>
      <c r="W1691">
        <f t="shared" si="726"/>
        <v>0</v>
      </c>
      <c r="X1691">
        <f t="shared" si="727"/>
        <v>0</v>
      </c>
      <c r="Y1691" s="30">
        <f t="shared" si="703"/>
        <v>0</v>
      </c>
      <c r="Z1691" s="30">
        <f t="shared" si="704"/>
        <v>0</v>
      </c>
      <c r="AA1691" s="30">
        <f t="shared" si="705"/>
        <v>0</v>
      </c>
      <c r="AB1691" s="30">
        <f t="shared" si="706"/>
        <v>0</v>
      </c>
      <c r="AC1691" s="30">
        <f t="shared" si="707"/>
        <v>0</v>
      </c>
      <c r="AD1691" s="30">
        <f t="shared" si="708"/>
        <v>0</v>
      </c>
      <c r="AE1691" s="30">
        <f t="shared" si="709"/>
        <v>0</v>
      </c>
      <c r="AF1691" s="30">
        <f t="shared" si="710"/>
        <v>0</v>
      </c>
      <c r="AG1691" s="30">
        <f t="shared" si="711"/>
        <v>0</v>
      </c>
      <c r="AH1691" s="30">
        <f t="shared" si="712"/>
        <v>0</v>
      </c>
      <c r="AI1691" s="30">
        <f t="shared" si="713"/>
        <v>0</v>
      </c>
      <c r="AJ1691" s="30">
        <f t="shared" si="714"/>
        <v>0</v>
      </c>
    </row>
    <row r="1692" spans="1:36" ht="15.75" x14ac:dyDescent="0.25">
      <c r="A1692" s="42" t="str">
        <f t="shared" si="728"/>
        <v>ZERO</v>
      </c>
      <c r="B1692" s="42"/>
      <c r="C1692" s="56" t="s">
        <v>31</v>
      </c>
      <c r="D1692" s="11"/>
      <c r="E1692" s="45" t="s">
        <v>31</v>
      </c>
      <c r="F1692" s="46" t="str">
        <f>VLOOKUP(E1692,ISTRUZIONI!$A$10:$B$26,2)</f>
        <v>-</v>
      </c>
      <c r="G1692" s="10"/>
      <c r="H1692" s="57"/>
      <c r="I1692" s="57"/>
      <c r="J1692" s="29">
        <f t="shared" si="715"/>
        <v>0</v>
      </c>
      <c r="K1692" s="6" t="str">
        <f t="shared" si="729"/>
        <v>Compilare anagrafica</v>
      </c>
      <c r="L1692" s="5"/>
      <c r="M1692">
        <f t="shared" si="716"/>
        <v>0</v>
      </c>
      <c r="N1692">
        <f t="shared" si="717"/>
        <v>0</v>
      </c>
      <c r="O1692">
        <f t="shared" si="718"/>
        <v>0</v>
      </c>
      <c r="P1692">
        <f t="shared" si="719"/>
        <v>0</v>
      </c>
      <c r="Q1692">
        <f t="shared" si="720"/>
        <v>0</v>
      </c>
      <c r="R1692">
        <f t="shared" si="721"/>
        <v>0</v>
      </c>
      <c r="S1692">
        <f t="shared" si="722"/>
        <v>0</v>
      </c>
      <c r="T1692">
        <f t="shared" si="723"/>
        <v>0</v>
      </c>
      <c r="U1692">
        <f t="shared" si="724"/>
        <v>0</v>
      </c>
      <c r="V1692">
        <f t="shared" si="725"/>
        <v>0</v>
      </c>
      <c r="W1692">
        <f t="shared" si="726"/>
        <v>0</v>
      </c>
      <c r="X1692">
        <f t="shared" si="727"/>
        <v>0</v>
      </c>
      <c r="Y1692" s="30">
        <f t="shared" si="703"/>
        <v>0</v>
      </c>
      <c r="Z1692" s="30">
        <f t="shared" si="704"/>
        <v>0</v>
      </c>
      <c r="AA1692" s="30">
        <f t="shared" si="705"/>
        <v>0</v>
      </c>
      <c r="AB1692" s="30">
        <f t="shared" si="706"/>
        <v>0</v>
      </c>
      <c r="AC1692" s="30">
        <f t="shared" si="707"/>
        <v>0</v>
      </c>
      <c r="AD1692" s="30">
        <f t="shared" si="708"/>
        <v>0</v>
      </c>
      <c r="AE1692" s="30">
        <f t="shared" si="709"/>
        <v>0</v>
      </c>
      <c r="AF1692" s="30">
        <f t="shared" si="710"/>
        <v>0</v>
      </c>
      <c r="AG1692" s="30">
        <f t="shared" si="711"/>
        <v>0</v>
      </c>
      <c r="AH1692" s="30">
        <f t="shared" si="712"/>
        <v>0</v>
      </c>
      <c r="AI1692" s="30">
        <f t="shared" si="713"/>
        <v>0</v>
      </c>
      <c r="AJ1692" s="30">
        <f t="shared" si="714"/>
        <v>0</v>
      </c>
    </row>
    <row r="1693" spans="1:36" ht="15.75" x14ac:dyDescent="0.25">
      <c r="A1693" s="42" t="str">
        <f t="shared" si="728"/>
        <v>ZERO</v>
      </c>
      <c r="B1693" s="42"/>
      <c r="C1693" s="56" t="s">
        <v>31</v>
      </c>
      <c r="D1693" s="11"/>
      <c r="E1693" s="45" t="s">
        <v>31</v>
      </c>
      <c r="F1693" s="46" t="str">
        <f>VLOOKUP(E1693,ISTRUZIONI!$A$10:$B$26,2)</f>
        <v>-</v>
      </c>
      <c r="G1693" s="10"/>
      <c r="H1693" s="57"/>
      <c r="I1693" s="57"/>
      <c r="J1693" s="29">
        <f t="shared" si="715"/>
        <v>0</v>
      </c>
      <c r="K1693" s="6" t="str">
        <f t="shared" si="729"/>
        <v>Compilare anagrafica</v>
      </c>
      <c r="L1693" s="5"/>
      <c r="M1693">
        <f t="shared" si="716"/>
        <v>0</v>
      </c>
      <c r="N1693">
        <f t="shared" si="717"/>
        <v>0</v>
      </c>
      <c r="O1693">
        <f t="shared" si="718"/>
        <v>0</v>
      </c>
      <c r="P1693">
        <f t="shared" si="719"/>
        <v>0</v>
      </c>
      <c r="Q1693">
        <f t="shared" si="720"/>
        <v>0</v>
      </c>
      <c r="R1693">
        <f t="shared" si="721"/>
        <v>0</v>
      </c>
      <c r="S1693">
        <f t="shared" si="722"/>
        <v>0</v>
      </c>
      <c r="T1693">
        <f t="shared" si="723"/>
        <v>0</v>
      </c>
      <c r="U1693">
        <f t="shared" si="724"/>
        <v>0</v>
      </c>
      <c r="V1693">
        <f t="shared" si="725"/>
        <v>0</v>
      </c>
      <c r="W1693">
        <f t="shared" si="726"/>
        <v>0</v>
      </c>
      <c r="X1693">
        <f t="shared" si="727"/>
        <v>0</v>
      </c>
      <c r="Y1693" s="30">
        <f t="shared" si="703"/>
        <v>0</v>
      </c>
      <c r="Z1693" s="30">
        <f t="shared" si="704"/>
        <v>0</v>
      </c>
      <c r="AA1693" s="30">
        <f t="shared" si="705"/>
        <v>0</v>
      </c>
      <c r="AB1693" s="30">
        <f t="shared" si="706"/>
        <v>0</v>
      </c>
      <c r="AC1693" s="30">
        <f t="shared" si="707"/>
        <v>0</v>
      </c>
      <c r="AD1693" s="30">
        <f t="shared" si="708"/>
        <v>0</v>
      </c>
      <c r="AE1693" s="30">
        <f t="shared" si="709"/>
        <v>0</v>
      </c>
      <c r="AF1693" s="30">
        <f t="shared" si="710"/>
        <v>0</v>
      </c>
      <c r="AG1693" s="30">
        <f t="shared" si="711"/>
        <v>0</v>
      </c>
      <c r="AH1693" s="30">
        <f t="shared" si="712"/>
        <v>0</v>
      </c>
      <c r="AI1693" s="30">
        <f t="shared" si="713"/>
        <v>0</v>
      </c>
      <c r="AJ1693" s="30">
        <f t="shared" si="714"/>
        <v>0</v>
      </c>
    </row>
    <row r="1694" spans="1:36" ht="15.75" x14ac:dyDescent="0.25">
      <c r="A1694" s="42" t="str">
        <f t="shared" si="728"/>
        <v>ZERO</v>
      </c>
      <c r="B1694" s="42"/>
      <c r="C1694" s="56" t="s">
        <v>31</v>
      </c>
      <c r="D1694" s="11"/>
      <c r="E1694" s="45" t="s">
        <v>31</v>
      </c>
      <c r="F1694" s="46" t="str">
        <f>VLOOKUP(E1694,ISTRUZIONI!$A$10:$B$26,2)</f>
        <v>-</v>
      </c>
      <c r="G1694" s="10"/>
      <c r="H1694" s="57"/>
      <c r="I1694" s="57"/>
      <c r="J1694" s="29">
        <f t="shared" si="715"/>
        <v>0</v>
      </c>
      <c r="K1694" s="6" t="str">
        <f t="shared" si="729"/>
        <v>Compilare anagrafica</v>
      </c>
      <c r="L1694" s="5"/>
      <c r="M1694">
        <f t="shared" si="716"/>
        <v>0</v>
      </c>
      <c r="N1694">
        <f t="shared" si="717"/>
        <v>0</v>
      </c>
      <c r="O1694">
        <f t="shared" si="718"/>
        <v>0</v>
      </c>
      <c r="P1694">
        <f t="shared" si="719"/>
        <v>0</v>
      </c>
      <c r="Q1694">
        <f t="shared" si="720"/>
        <v>0</v>
      </c>
      <c r="R1694">
        <f t="shared" si="721"/>
        <v>0</v>
      </c>
      <c r="S1694">
        <f t="shared" si="722"/>
        <v>0</v>
      </c>
      <c r="T1694">
        <f t="shared" si="723"/>
        <v>0</v>
      </c>
      <c r="U1694">
        <f t="shared" si="724"/>
        <v>0</v>
      </c>
      <c r="V1694">
        <f t="shared" si="725"/>
        <v>0</v>
      </c>
      <c r="W1694">
        <f t="shared" si="726"/>
        <v>0</v>
      </c>
      <c r="X1694">
        <f t="shared" si="727"/>
        <v>0</v>
      </c>
      <c r="Y1694" s="30">
        <f t="shared" si="703"/>
        <v>0</v>
      </c>
      <c r="Z1694" s="30">
        <f t="shared" si="704"/>
        <v>0</v>
      </c>
      <c r="AA1694" s="30">
        <f t="shared" si="705"/>
        <v>0</v>
      </c>
      <c r="AB1694" s="30">
        <f t="shared" si="706"/>
        <v>0</v>
      </c>
      <c r="AC1694" s="30">
        <f t="shared" si="707"/>
        <v>0</v>
      </c>
      <c r="AD1694" s="30">
        <f t="shared" si="708"/>
        <v>0</v>
      </c>
      <c r="AE1694" s="30">
        <f t="shared" si="709"/>
        <v>0</v>
      </c>
      <c r="AF1694" s="30">
        <f t="shared" si="710"/>
        <v>0</v>
      </c>
      <c r="AG1694" s="30">
        <f t="shared" si="711"/>
        <v>0</v>
      </c>
      <c r="AH1694" s="30">
        <f t="shared" si="712"/>
        <v>0</v>
      </c>
      <c r="AI1694" s="30">
        <f t="shared" si="713"/>
        <v>0</v>
      </c>
      <c r="AJ1694" s="30">
        <f t="shared" si="714"/>
        <v>0</v>
      </c>
    </row>
    <row r="1695" spans="1:36" ht="15.75" x14ac:dyDescent="0.25">
      <c r="A1695" s="42" t="str">
        <f t="shared" si="728"/>
        <v>ZERO</v>
      </c>
      <c r="B1695" s="42"/>
      <c r="C1695" s="56" t="s">
        <v>31</v>
      </c>
      <c r="D1695" s="11"/>
      <c r="E1695" s="45" t="s">
        <v>31</v>
      </c>
      <c r="F1695" s="46" t="str">
        <f>VLOOKUP(E1695,ISTRUZIONI!$A$10:$B$26,2)</f>
        <v>-</v>
      </c>
      <c r="G1695" s="10"/>
      <c r="H1695" s="57"/>
      <c r="I1695" s="57"/>
      <c r="J1695" s="29">
        <f t="shared" si="715"/>
        <v>0</v>
      </c>
      <c r="K1695" s="6" t="str">
        <f t="shared" si="729"/>
        <v>Compilare anagrafica</v>
      </c>
      <c r="L1695" s="5"/>
      <c r="M1695">
        <f t="shared" si="716"/>
        <v>0</v>
      </c>
      <c r="N1695">
        <f t="shared" si="717"/>
        <v>0</v>
      </c>
      <c r="O1695">
        <f t="shared" si="718"/>
        <v>0</v>
      </c>
      <c r="P1695">
        <f t="shared" si="719"/>
        <v>0</v>
      </c>
      <c r="Q1695">
        <f t="shared" si="720"/>
        <v>0</v>
      </c>
      <c r="R1695">
        <f t="shared" si="721"/>
        <v>0</v>
      </c>
      <c r="S1695">
        <f t="shared" si="722"/>
        <v>0</v>
      </c>
      <c r="T1695">
        <f t="shared" si="723"/>
        <v>0</v>
      </c>
      <c r="U1695">
        <f t="shared" si="724"/>
        <v>0</v>
      </c>
      <c r="V1695">
        <f t="shared" si="725"/>
        <v>0</v>
      </c>
      <c r="W1695">
        <f t="shared" si="726"/>
        <v>0</v>
      </c>
      <c r="X1695">
        <f t="shared" si="727"/>
        <v>0</v>
      </c>
      <c r="Y1695" s="30">
        <f t="shared" si="703"/>
        <v>0</v>
      </c>
      <c r="Z1695" s="30">
        <f t="shared" si="704"/>
        <v>0</v>
      </c>
      <c r="AA1695" s="30">
        <f t="shared" si="705"/>
        <v>0</v>
      </c>
      <c r="AB1695" s="30">
        <f t="shared" si="706"/>
        <v>0</v>
      </c>
      <c r="AC1695" s="30">
        <f t="shared" si="707"/>
        <v>0</v>
      </c>
      <c r="AD1695" s="30">
        <f t="shared" si="708"/>
        <v>0</v>
      </c>
      <c r="AE1695" s="30">
        <f t="shared" si="709"/>
        <v>0</v>
      </c>
      <c r="AF1695" s="30">
        <f t="shared" si="710"/>
        <v>0</v>
      </c>
      <c r="AG1695" s="30">
        <f t="shared" si="711"/>
        <v>0</v>
      </c>
      <c r="AH1695" s="30">
        <f t="shared" si="712"/>
        <v>0</v>
      </c>
      <c r="AI1695" s="30">
        <f t="shared" si="713"/>
        <v>0</v>
      </c>
      <c r="AJ1695" s="30">
        <f t="shared" si="714"/>
        <v>0</v>
      </c>
    </row>
    <row r="1696" spans="1:36" ht="15.75" x14ac:dyDescent="0.25">
      <c r="A1696" s="42" t="str">
        <f t="shared" si="728"/>
        <v>ZERO</v>
      </c>
      <c r="B1696" s="42"/>
      <c r="C1696" s="56" t="s">
        <v>31</v>
      </c>
      <c r="D1696" s="11"/>
      <c r="E1696" s="45" t="s">
        <v>31</v>
      </c>
      <c r="F1696" s="46" t="str">
        <f>VLOOKUP(E1696,ISTRUZIONI!$A$10:$B$26,2)</f>
        <v>-</v>
      </c>
      <c r="G1696" s="10"/>
      <c r="H1696" s="57"/>
      <c r="I1696" s="57"/>
      <c r="J1696" s="29">
        <f t="shared" si="715"/>
        <v>0</v>
      </c>
      <c r="K1696" s="6" t="str">
        <f t="shared" si="729"/>
        <v>Compilare anagrafica</v>
      </c>
      <c r="L1696" s="5"/>
      <c r="M1696">
        <f t="shared" si="716"/>
        <v>0</v>
      </c>
      <c r="N1696">
        <f t="shared" si="717"/>
        <v>0</v>
      </c>
      <c r="O1696">
        <f t="shared" si="718"/>
        <v>0</v>
      </c>
      <c r="P1696">
        <f t="shared" si="719"/>
        <v>0</v>
      </c>
      <c r="Q1696">
        <f t="shared" si="720"/>
        <v>0</v>
      </c>
      <c r="R1696">
        <f t="shared" si="721"/>
        <v>0</v>
      </c>
      <c r="S1696">
        <f t="shared" si="722"/>
        <v>0</v>
      </c>
      <c r="T1696">
        <f t="shared" si="723"/>
        <v>0</v>
      </c>
      <c r="U1696">
        <f t="shared" si="724"/>
        <v>0</v>
      </c>
      <c r="V1696">
        <f t="shared" si="725"/>
        <v>0</v>
      </c>
      <c r="W1696">
        <f t="shared" si="726"/>
        <v>0</v>
      </c>
      <c r="X1696">
        <f t="shared" si="727"/>
        <v>0</v>
      </c>
      <c r="Y1696" s="30">
        <f t="shared" si="703"/>
        <v>0</v>
      </c>
      <c r="Z1696" s="30">
        <f t="shared" si="704"/>
        <v>0</v>
      </c>
      <c r="AA1696" s="30">
        <f t="shared" si="705"/>
        <v>0</v>
      </c>
      <c r="AB1696" s="30">
        <f t="shared" si="706"/>
        <v>0</v>
      </c>
      <c r="AC1696" s="30">
        <f t="shared" si="707"/>
        <v>0</v>
      </c>
      <c r="AD1696" s="30">
        <f t="shared" si="708"/>
        <v>0</v>
      </c>
      <c r="AE1696" s="30">
        <f t="shared" si="709"/>
        <v>0</v>
      </c>
      <c r="AF1696" s="30">
        <f t="shared" si="710"/>
        <v>0</v>
      </c>
      <c r="AG1696" s="30">
        <f t="shared" si="711"/>
        <v>0</v>
      </c>
      <c r="AH1696" s="30">
        <f t="shared" si="712"/>
        <v>0</v>
      </c>
      <c r="AI1696" s="30">
        <f t="shared" si="713"/>
        <v>0</v>
      </c>
      <c r="AJ1696" s="30">
        <f t="shared" si="714"/>
        <v>0</v>
      </c>
    </row>
    <row r="1697" spans="1:36" ht="15.75" x14ac:dyDescent="0.25">
      <c r="A1697" s="42" t="str">
        <f t="shared" si="728"/>
        <v>ZERO</v>
      </c>
      <c r="B1697" s="42"/>
      <c r="C1697" s="56" t="s">
        <v>31</v>
      </c>
      <c r="D1697" s="11"/>
      <c r="E1697" s="45" t="s">
        <v>31</v>
      </c>
      <c r="F1697" s="46" t="str">
        <f>VLOOKUP(E1697,ISTRUZIONI!$A$10:$B$26,2)</f>
        <v>-</v>
      </c>
      <c r="G1697" s="10"/>
      <c r="H1697" s="57"/>
      <c r="I1697" s="57"/>
      <c r="J1697" s="29">
        <f t="shared" si="715"/>
        <v>0</v>
      </c>
      <c r="K1697" s="6" t="str">
        <f t="shared" si="729"/>
        <v>Compilare anagrafica</v>
      </c>
      <c r="L1697" s="5"/>
      <c r="M1697">
        <f t="shared" si="716"/>
        <v>0</v>
      </c>
      <c r="N1697">
        <f t="shared" si="717"/>
        <v>0</v>
      </c>
      <c r="O1697">
        <f t="shared" si="718"/>
        <v>0</v>
      </c>
      <c r="P1697">
        <f t="shared" si="719"/>
        <v>0</v>
      </c>
      <c r="Q1697">
        <f t="shared" si="720"/>
        <v>0</v>
      </c>
      <c r="R1697">
        <f t="shared" si="721"/>
        <v>0</v>
      </c>
      <c r="S1697">
        <f t="shared" si="722"/>
        <v>0</v>
      </c>
      <c r="T1697">
        <f t="shared" si="723"/>
        <v>0</v>
      </c>
      <c r="U1697">
        <f t="shared" si="724"/>
        <v>0</v>
      </c>
      <c r="V1697">
        <f t="shared" si="725"/>
        <v>0</v>
      </c>
      <c r="W1697">
        <f t="shared" si="726"/>
        <v>0</v>
      </c>
      <c r="X1697">
        <f t="shared" si="727"/>
        <v>0</v>
      </c>
      <c r="Y1697" s="30">
        <f t="shared" ref="Y1697:Y1760" si="730">(M1697/30)*G1697</f>
        <v>0</v>
      </c>
      <c r="Z1697" s="30">
        <f t="shared" ref="Z1697:Z1760" si="731">(N1697/30)*G1697</f>
        <v>0</v>
      </c>
      <c r="AA1697" s="30">
        <f t="shared" ref="AA1697:AA1760" si="732">(O1697/30)*G1697</f>
        <v>0</v>
      </c>
      <c r="AB1697" s="30">
        <f t="shared" ref="AB1697:AB1760" si="733">(P1697/30)*G1697</f>
        <v>0</v>
      </c>
      <c r="AC1697" s="30">
        <f t="shared" ref="AC1697:AC1760" si="734">(Q1697/30)*G1697</f>
        <v>0</v>
      </c>
      <c r="AD1697" s="30">
        <f t="shared" ref="AD1697:AD1760" si="735">(R1697/30)*G1697</f>
        <v>0</v>
      </c>
      <c r="AE1697" s="30">
        <f t="shared" ref="AE1697:AE1760" si="736">(S1697/30)*G1697</f>
        <v>0</v>
      </c>
      <c r="AF1697" s="30">
        <f t="shared" ref="AF1697:AF1760" si="737">(T1697/30)*G1697</f>
        <v>0</v>
      </c>
      <c r="AG1697" s="30">
        <f t="shared" ref="AG1697:AG1760" si="738">(U1697/30)*G1697</f>
        <v>0</v>
      </c>
      <c r="AH1697" s="30">
        <f t="shared" ref="AH1697:AH1760" si="739">(V1697/30)*G1697</f>
        <v>0</v>
      </c>
      <c r="AI1697" s="30">
        <f t="shared" ref="AI1697:AI1760" si="740">(W1697/30)*G1697</f>
        <v>0</v>
      </c>
      <c r="AJ1697" s="30">
        <f t="shared" ref="AJ1697:AJ1760" si="741">(X1697/30)*G1697</f>
        <v>0</v>
      </c>
    </row>
    <row r="1698" spans="1:36" ht="15.75" x14ac:dyDescent="0.25">
      <c r="A1698" s="42" t="str">
        <f t="shared" si="728"/>
        <v>ZERO</v>
      </c>
      <c r="B1698" s="42"/>
      <c r="C1698" s="56" t="s">
        <v>31</v>
      </c>
      <c r="D1698" s="11"/>
      <c r="E1698" s="45" t="s">
        <v>31</v>
      </c>
      <c r="F1698" s="46" t="str">
        <f>VLOOKUP(E1698,ISTRUZIONI!$A$10:$B$26,2)</f>
        <v>-</v>
      </c>
      <c r="G1698" s="10"/>
      <c r="H1698" s="57"/>
      <c r="I1698" s="57"/>
      <c r="J1698" s="29">
        <f t="shared" si="715"/>
        <v>0</v>
      </c>
      <c r="K1698" s="6" t="str">
        <f t="shared" si="729"/>
        <v>Compilare anagrafica</v>
      </c>
      <c r="L1698" s="5"/>
      <c r="M1698">
        <f t="shared" si="716"/>
        <v>0</v>
      </c>
      <c r="N1698">
        <f t="shared" si="717"/>
        <v>0</v>
      </c>
      <c r="O1698">
        <f t="shared" si="718"/>
        <v>0</v>
      </c>
      <c r="P1698">
        <f t="shared" si="719"/>
        <v>0</v>
      </c>
      <c r="Q1698">
        <f t="shared" si="720"/>
        <v>0</v>
      </c>
      <c r="R1698">
        <f t="shared" si="721"/>
        <v>0</v>
      </c>
      <c r="S1698">
        <f t="shared" si="722"/>
        <v>0</v>
      </c>
      <c r="T1698">
        <f t="shared" si="723"/>
        <v>0</v>
      </c>
      <c r="U1698">
        <f t="shared" si="724"/>
        <v>0</v>
      </c>
      <c r="V1698">
        <f t="shared" si="725"/>
        <v>0</v>
      </c>
      <c r="W1698">
        <f t="shared" si="726"/>
        <v>0</v>
      </c>
      <c r="X1698">
        <f t="shared" si="727"/>
        <v>0</v>
      </c>
      <c r="Y1698" s="30">
        <f t="shared" si="730"/>
        <v>0</v>
      </c>
      <c r="Z1698" s="30">
        <f t="shared" si="731"/>
        <v>0</v>
      </c>
      <c r="AA1698" s="30">
        <f t="shared" si="732"/>
        <v>0</v>
      </c>
      <c r="AB1698" s="30">
        <f t="shared" si="733"/>
        <v>0</v>
      </c>
      <c r="AC1698" s="30">
        <f t="shared" si="734"/>
        <v>0</v>
      </c>
      <c r="AD1698" s="30">
        <f t="shared" si="735"/>
        <v>0</v>
      </c>
      <c r="AE1698" s="30">
        <f t="shared" si="736"/>
        <v>0</v>
      </c>
      <c r="AF1698" s="30">
        <f t="shared" si="737"/>
        <v>0</v>
      </c>
      <c r="AG1698" s="30">
        <f t="shared" si="738"/>
        <v>0</v>
      </c>
      <c r="AH1698" s="30">
        <f t="shared" si="739"/>
        <v>0</v>
      </c>
      <c r="AI1698" s="30">
        <f t="shared" si="740"/>
        <v>0</v>
      </c>
      <c r="AJ1698" s="30">
        <f t="shared" si="741"/>
        <v>0</v>
      </c>
    </row>
    <row r="1699" spans="1:36" ht="15.75" x14ac:dyDescent="0.25">
      <c r="A1699" s="42" t="str">
        <f t="shared" si="728"/>
        <v>ZERO</v>
      </c>
      <c r="B1699" s="42"/>
      <c r="C1699" s="56" t="s">
        <v>31</v>
      </c>
      <c r="D1699" s="11"/>
      <c r="E1699" s="45" t="s">
        <v>31</v>
      </c>
      <c r="F1699" s="46" t="str">
        <f>VLOOKUP(E1699,ISTRUZIONI!$A$10:$B$26,2)</f>
        <v>-</v>
      </c>
      <c r="G1699" s="10"/>
      <c r="H1699" s="57"/>
      <c r="I1699" s="57"/>
      <c r="J1699" s="29">
        <f t="shared" si="715"/>
        <v>0</v>
      </c>
      <c r="K1699" s="6" t="str">
        <f t="shared" si="729"/>
        <v>Compilare anagrafica</v>
      </c>
      <c r="L1699" s="5"/>
      <c r="M1699">
        <f t="shared" si="716"/>
        <v>0</v>
      </c>
      <c r="N1699">
        <f t="shared" si="717"/>
        <v>0</v>
      </c>
      <c r="O1699">
        <f t="shared" si="718"/>
        <v>0</v>
      </c>
      <c r="P1699">
        <f t="shared" si="719"/>
        <v>0</v>
      </c>
      <c r="Q1699">
        <f t="shared" si="720"/>
        <v>0</v>
      </c>
      <c r="R1699">
        <f t="shared" si="721"/>
        <v>0</v>
      </c>
      <c r="S1699">
        <f t="shared" si="722"/>
        <v>0</v>
      </c>
      <c r="T1699">
        <f t="shared" si="723"/>
        <v>0</v>
      </c>
      <c r="U1699">
        <f t="shared" si="724"/>
        <v>0</v>
      </c>
      <c r="V1699">
        <f t="shared" si="725"/>
        <v>0</v>
      </c>
      <c r="W1699">
        <f t="shared" si="726"/>
        <v>0</v>
      </c>
      <c r="X1699">
        <f t="shared" si="727"/>
        <v>0</v>
      </c>
      <c r="Y1699" s="30">
        <f t="shared" si="730"/>
        <v>0</v>
      </c>
      <c r="Z1699" s="30">
        <f t="shared" si="731"/>
        <v>0</v>
      </c>
      <c r="AA1699" s="30">
        <f t="shared" si="732"/>
        <v>0</v>
      </c>
      <c r="AB1699" s="30">
        <f t="shared" si="733"/>
        <v>0</v>
      </c>
      <c r="AC1699" s="30">
        <f t="shared" si="734"/>
        <v>0</v>
      </c>
      <c r="AD1699" s="30">
        <f t="shared" si="735"/>
        <v>0</v>
      </c>
      <c r="AE1699" s="30">
        <f t="shared" si="736"/>
        <v>0</v>
      </c>
      <c r="AF1699" s="30">
        <f t="shared" si="737"/>
        <v>0</v>
      </c>
      <c r="AG1699" s="30">
        <f t="shared" si="738"/>
        <v>0</v>
      </c>
      <c r="AH1699" s="30">
        <f t="shared" si="739"/>
        <v>0</v>
      </c>
      <c r="AI1699" s="30">
        <f t="shared" si="740"/>
        <v>0</v>
      </c>
      <c r="AJ1699" s="30">
        <f t="shared" si="741"/>
        <v>0</v>
      </c>
    </row>
    <row r="1700" spans="1:36" ht="15.75" x14ac:dyDescent="0.25">
      <c r="A1700" s="42" t="str">
        <f t="shared" si="728"/>
        <v>ZERO</v>
      </c>
      <c r="B1700" s="42"/>
      <c r="C1700" s="56" t="s">
        <v>31</v>
      </c>
      <c r="D1700" s="11"/>
      <c r="E1700" s="45" t="s">
        <v>31</v>
      </c>
      <c r="F1700" s="46" t="str">
        <f>VLOOKUP(E1700,ISTRUZIONI!$A$10:$B$26,2)</f>
        <v>-</v>
      </c>
      <c r="G1700" s="10"/>
      <c r="H1700" s="57"/>
      <c r="I1700" s="57"/>
      <c r="J1700" s="29">
        <f t="shared" si="715"/>
        <v>0</v>
      </c>
      <c r="K1700" s="6" t="str">
        <f t="shared" si="729"/>
        <v>Compilare anagrafica</v>
      </c>
      <c r="L1700" s="5"/>
      <c r="M1700">
        <f t="shared" si="716"/>
        <v>0</v>
      </c>
      <c r="N1700">
        <f t="shared" si="717"/>
        <v>0</v>
      </c>
      <c r="O1700">
        <f t="shared" si="718"/>
        <v>0</v>
      </c>
      <c r="P1700">
        <f t="shared" si="719"/>
        <v>0</v>
      </c>
      <c r="Q1700">
        <f t="shared" si="720"/>
        <v>0</v>
      </c>
      <c r="R1700">
        <f t="shared" si="721"/>
        <v>0</v>
      </c>
      <c r="S1700">
        <f t="shared" si="722"/>
        <v>0</v>
      </c>
      <c r="T1700">
        <f t="shared" si="723"/>
        <v>0</v>
      </c>
      <c r="U1700">
        <f t="shared" si="724"/>
        <v>0</v>
      </c>
      <c r="V1700">
        <f t="shared" si="725"/>
        <v>0</v>
      </c>
      <c r="W1700">
        <f t="shared" si="726"/>
        <v>0</v>
      </c>
      <c r="X1700">
        <f t="shared" si="727"/>
        <v>0</v>
      </c>
      <c r="Y1700" s="30">
        <f t="shared" si="730"/>
        <v>0</v>
      </c>
      <c r="Z1700" s="30">
        <f t="shared" si="731"/>
        <v>0</v>
      </c>
      <c r="AA1700" s="30">
        <f t="shared" si="732"/>
        <v>0</v>
      </c>
      <c r="AB1700" s="30">
        <f t="shared" si="733"/>
        <v>0</v>
      </c>
      <c r="AC1700" s="30">
        <f t="shared" si="734"/>
        <v>0</v>
      </c>
      <c r="AD1700" s="30">
        <f t="shared" si="735"/>
        <v>0</v>
      </c>
      <c r="AE1700" s="30">
        <f t="shared" si="736"/>
        <v>0</v>
      </c>
      <c r="AF1700" s="30">
        <f t="shared" si="737"/>
        <v>0</v>
      </c>
      <c r="AG1700" s="30">
        <f t="shared" si="738"/>
        <v>0</v>
      </c>
      <c r="AH1700" s="30">
        <f t="shared" si="739"/>
        <v>0</v>
      </c>
      <c r="AI1700" s="30">
        <f t="shared" si="740"/>
        <v>0</v>
      </c>
      <c r="AJ1700" s="30">
        <f t="shared" si="741"/>
        <v>0</v>
      </c>
    </row>
    <row r="1701" spans="1:36" ht="15.75" x14ac:dyDescent="0.25">
      <c r="A1701" s="42" t="str">
        <f t="shared" si="728"/>
        <v>ZERO</v>
      </c>
      <c r="B1701" s="42"/>
      <c r="C1701" s="56" t="s">
        <v>31</v>
      </c>
      <c r="D1701" s="11"/>
      <c r="E1701" s="45" t="s">
        <v>31</v>
      </c>
      <c r="F1701" s="46" t="str">
        <f>VLOOKUP(E1701,ISTRUZIONI!$A$10:$B$26,2)</f>
        <v>-</v>
      </c>
      <c r="G1701" s="10"/>
      <c r="H1701" s="57"/>
      <c r="I1701" s="57"/>
      <c r="J1701" s="29">
        <f t="shared" si="715"/>
        <v>0</v>
      </c>
      <c r="K1701" s="6" t="str">
        <f t="shared" si="729"/>
        <v>Compilare anagrafica</v>
      </c>
      <c r="L1701" s="5"/>
      <c r="M1701">
        <f t="shared" si="716"/>
        <v>0</v>
      </c>
      <c r="N1701">
        <f t="shared" si="717"/>
        <v>0</v>
      </c>
      <c r="O1701">
        <f t="shared" si="718"/>
        <v>0</v>
      </c>
      <c r="P1701">
        <f t="shared" si="719"/>
        <v>0</v>
      </c>
      <c r="Q1701">
        <f t="shared" si="720"/>
        <v>0</v>
      </c>
      <c r="R1701">
        <f t="shared" si="721"/>
        <v>0</v>
      </c>
      <c r="S1701">
        <f t="shared" si="722"/>
        <v>0</v>
      </c>
      <c r="T1701">
        <f t="shared" si="723"/>
        <v>0</v>
      </c>
      <c r="U1701">
        <f t="shared" si="724"/>
        <v>0</v>
      </c>
      <c r="V1701">
        <f t="shared" si="725"/>
        <v>0</v>
      </c>
      <c r="W1701">
        <f t="shared" si="726"/>
        <v>0</v>
      </c>
      <c r="X1701">
        <f t="shared" si="727"/>
        <v>0</v>
      </c>
      <c r="Y1701" s="30">
        <f t="shared" si="730"/>
        <v>0</v>
      </c>
      <c r="Z1701" s="30">
        <f t="shared" si="731"/>
        <v>0</v>
      </c>
      <c r="AA1701" s="30">
        <f t="shared" si="732"/>
        <v>0</v>
      </c>
      <c r="AB1701" s="30">
        <f t="shared" si="733"/>
        <v>0</v>
      </c>
      <c r="AC1701" s="30">
        <f t="shared" si="734"/>
        <v>0</v>
      </c>
      <c r="AD1701" s="30">
        <f t="shared" si="735"/>
        <v>0</v>
      </c>
      <c r="AE1701" s="30">
        <f t="shared" si="736"/>
        <v>0</v>
      </c>
      <c r="AF1701" s="30">
        <f t="shared" si="737"/>
        <v>0</v>
      </c>
      <c r="AG1701" s="30">
        <f t="shared" si="738"/>
        <v>0</v>
      </c>
      <c r="AH1701" s="30">
        <f t="shared" si="739"/>
        <v>0</v>
      </c>
      <c r="AI1701" s="30">
        <f t="shared" si="740"/>
        <v>0</v>
      </c>
      <c r="AJ1701" s="30">
        <f t="shared" si="741"/>
        <v>0</v>
      </c>
    </row>
    <row r="1702" spans="1:36" ht="15.75" x14ac:dyDescent="0.25">
      <c r="A1702" s="42" t="str">
        <f t="shared" si="728"/>
        <v>ZERO</v>
      </c>
      <c r="B1702" s="42"/>
      <c r="C1702" s="56" t="s">
        <v>31</v>
      </c>
      <c r="D1702" s="11"/>
      <c r="E1702" s="45" t="s">
        <v>31</v>
      </c>
      <c r="F1702" s="46" t="str">
        <f>VLOOKUP(E1702,ISTRUZIONI!$A$10:$B$26,2)</f>
        <v>-</v>
      </c>
      <c r="G1702" s="10"/>
      <c r="H1702" s="57"/>
      <c r="I1702" s="57"/>
      <c r="J1702" s="29">
        <f t="shared" si="715"/>
        <v>0</v>
      </c>
      <c r="K1702" s="6" t="str">
        <f t="shared" si="729"/>
        <v>Compilare anagrafica</v>
      </c>
      <c r="L1702" s="5"/>
      <c r="M1702">
        <f t="shared" si="716"/>
        <v>0</v>
      </c>
      <c r="N1702">
        <f t="shared" si="717"/>
        <v>0</v>
      </c>
      <c r="O1702">
        <f t="shared" si="718"/>
        <v>0</v>
      </c>
      <c r="P1702">
        <f t="shared" si="719"/>
        <v>0</v>
      </c>
      <c r="Q1702">
        <f t="shared" si="720"/>
        <v>0</v>
      </c>
      <c r="R1702">
        <f t="shared" si="721"/>
        <v>0</v>
      </c>
      <c r="S1702">
        <f t="shared" si="722"/>
        <v>0</v>
      </c>
      <c r="T1702">
        <f t="shared" si="723"/>
        <v>0</v>
      </c>
      <c r="U1702">
        <f t="shared" si="724"/>
        <v>0</v>
      </c>
      <c r="V1702">
        <f t="shared" si="725"/>
        <v>0</v>
      </c>
      <c r="W1702">
        <f t="shared" si="726"/>
        <v>0</v>
      </c>
      <c r="X1702">
        <f t="shared" si="727"/>
        <v>0</v>
      </c>
      <c r="Y1702" s="30">
        <f t="shared" si="730"/>
        <v>0</v>
      </c>
      <c r="Z1702" s="30">
        <f t="shared" si="731"/>
        <v>0</v>
      </c>
      <c r="AA1702" s="30">
        <f t="shared" si="732"/>
        <v>0</v>
      </c>
      <c r="AB1702" s="30">
        <f t="shared" si="733"/>
        <v>0</v>
      </c>
      <c r="AC1702" s="30">
        <f t="shared" si="734"/>
        <v>0</v>
      </c>
      <c r="AD1702" s="30">
        <f t="shared" si="735"/>
        <v>0</v>
      </c>
      <c r="AE1702" s="30">
        <f t="shared" si="736"/>
        <v>0</v>
      </c>
      <c r="AF1702" s="30">
        <f t="shared" si="737"/>
        <v>0</v>
      </c>
      <c r="AG1702" s="30">
        <f t="shared" si="738"/>
        <v>0</v>
      </c>
      <c r="AH1702" s="30">
        <f t="shared" si="739"/>
        <v>0</v>
      </c>
      <c r="AI1702" s="30">
        <f t="shared" si="740"/>
        <v>0</v>
      </c>
      <c r="AJ1702" s="30">
        <f t="shared" si="741"/>
        <v>0</v>
      </c>
    </row>
    <row r="1703" spans="1:36" ht="15.75" x14ac:dyDescent="0.25">
      <c r="A1703" s="42" t="str">
        <f t="shared" si="728"/>
        <v>ZERO</v>
      </c>
      <c r="B1703" s="42"/>
      <c r="C1703" s="56" t="s">
        <v>31</v>
      </c>
      <c r="D1703" s="11"/>
      <c r="E1703" s="45" t="s">
        <v>31</v>
      </c>
      <c r="F1703" s="46" t="str">
        <f>VLOOKUP(E1703,ISTRUZIONI!$A$10:$B$26,2)</f>
        <v>-</v>
      </c>
      <c r="G1703" s="10"/>
      <c r="H1703" s="57"/>
      <c r="I1703" s="57"/>
      <c r="J1703" s="29">
        <f t="shared" si="715"/>
        <v>0</v>
      </c>
      <c r="K1703" s="6" t="str">
        <f t="shared" si="729"/>
        <v>Compilare anagrafica</v>
      </c>
      <c r="L1703" s="5"/>
      <c r="M1703">
        <f t="shared" si="716"/>
        <v>0</v>
      </c>
      <c r="N1703">
        <f t="shared" si="717"/>
        <v>0</v>
      </c>
      <c r="O1703">
        <f t="shared" si="718"/>
        <v>0</v>
      </c>
      <c r="P1703">
        <f t="shared" si="719"/>
        <v>0</v>
      </c>
      <c r="Q1703">
        <f t="shared" si="720"/>
        <v>0</v>
      </c>
      <c r="R1703">
        <f t="shared" si="721"/>
        <v>0</v>
      </c>
      <c r="S1703">
        <f t="shared" si="722"/>
        <v>0</v>
      </c>
      <c r="T1703">
        <f t="shared" si="723"/>
        <v>0</v>
      </c>
      <c r="U1703">
        <f t="shared" si="724"/>
        <v>0</v>
      </c>
      <c r="V1703">
        <f t="shared" si="725"/>
        <v>0</v>
      </c>
      <c r="W1703">
        <f t="shared" si="726"/>
        <v>0</v>
      </c>
      <c r="X1703">
        <f t="shared" si="727"/>
        <v>0</v>
      </c>
      <c r="Y1703" s="30">
        <f t="shared" si="730"/>
        <v>0</v>
      </c>
      <c r="Z1703" s="30">
        <f t="shared" si="731"/>
        <v>0</v>
      </c>
      <c r="AA1703" s="30">
        <f t="shared" si="732"/>
        <v>0</v>
      </c>
      <c r="AB1703" s="30">
        <f t="shared" si="733"/>
        <v>0</v>
      </c>
      <c r="AC1703" s="30">
        <f t="shared" si="734"/>
        <v>0</v>
      </c>
      <c r="AD1703" s="30">
        <f t="shared" si="735"/>
        <v>0</v>
      </c>
      <c r="AE1703" s="30">
        <f t="shared" si="736"/>
        <v>0</v>
      </c>
      <c r="AF1703" s="30">
        <f t="shared" si="737"/>
        <v>0</v>
      </c>
      <c r="AG1703" s="30">
        <f t="shared" si="738"/>
        <v>0</v>
      </c>
      <c r="AH1703" s="30">
        <f t="shared" si="739"/>
        <v>0</v>
      </c>
      <c r="AI1703" s="30">
        <f t="shared" si="740"/>
        <v>0</v>
      </c>
      <c r="AJ1703" s="30">
        <f t="shared" si="741"/>
        <v>0</v>
      </c>
    </row>
    <row r="1704" spans="1:36" ht="15.75" x14ac:dyDescent="0.25">
      <c r="A1704" s="42" t="str">
        <f t="shared" si="728"/>
        <v>ZERO</v>
      </c>
      <c r="B1704" s="42"/>
      <c r="C1704" s="56" t="s">
        <v>31</v>
      </c>
      <c r="D1704" s="11"/>
      <c r="E1704" s="45" t="s">
        <v>31</v>
      </c>
      <c r="F1704" s="46" t="str">
        <f>VLOOKUP(E1704,ISTRUZIONI!$A$10:$B$26,2)</f>
        <v>-</v>
      </c>
      <c r="G1704" s="10"/>
      <c r="H1704" s="57"/>
      <c r="I1704" s="57"/>
      <c r="J1704" s="29">
        <f t="shared" si="715"/>
        <v>0</v>
      </c>
      <c r="K1704" s="6" t="str">
        <f t="shared" si="729"/>
        <v>Compilare anagrafica</v>
      </c>
      <c r="L1704" s="5"/>
      <c r="M1704">
        <f t="shared" si="716"/>
        <v>0</v>
      </c>
      <c r="N1704">
        <f t="shared" si="717"/>
        <v>0</v>
      </c>
      <c r="O1704">
        <f t="shared" si="718"/>
        <v>0</v>
      </c>
      <c r="P1704">
        <f t="shared" si="719"/>
        <v>0</v>
      </c>
      <c r="Q1704">
        <f t="shared" si="720"/>
        <v>0</v>
      </c>
      <c r="R1704">
        <f t="shared" si="721"/>
        <v>0</v>
      </c>
      <c r="S1704">
        <f t="shared" si="722"/>
        <v>0</v>
      </c>
      <c r="T1704">
        <f t="shared" si="723"/>
        <v>0</v>
      </c>
      <c r="U1704">
        <f t="shared" si="724"/>
        <v>0</v>
      </c>
      <c r="V1704">
        <f t="shared" si="725"/>
        <v>0</v>
      </c>
      <c r="W1704">
        <f t="shared" si="726"/>
        <v>0</v>
      </c>
      <c r="X1704">
        <f t="shared" si="727"/>
        <v>0</v>
      </c>
      <c r="Y1704" s="30">
        <f t="shared" si="730"/>
        <v>0</v>
      </c>
      <c r="Z1704" s="30">
        <f t="shared" si="731"/>
        <v>0</v>
      </c>
      <c r="AA1704" s="30">
        <f t="shared" si="732"/>
        <v>0</v>
      </c>
      <c r="AB1704" s="30">
        <f t="shared" si="733"/>
        <v>0</v>
      </c>
      <c r="AC1704" s="30">
        <f t="shared" si="734"/>
        <v>0</v>
      </c>
      <c r="AD1704" s="30">
        <f t="shared" si="735"/>
        <v>0</v>
      </c>
      <c r="AE1704" s="30">
        <f t="shared" si="736"/>
        <v>0</v>
      </c>
      <c r="AF1704" s="30">
        <f t="shared" si="737"/>
        <v>0</v>
      </c>
      <c r="AG1704" s="30">
        <f t="shared" si="738"/>
        <v>0</v>
      </c>
      <c r="AH1704" s="30">
        <f t="shared" si="739"/>
        <v>0</v>
      </c>
      <c r="AI1704" s="30">
        <f t="shared" si="740"/>
        <v>0</v>
      </c>
      <c r="AJ1704" s="30">
        <f t="shared" si="741"/>
        <v>0</v>
      </c>
    </row>
    <row r="1705" spans="1:36" ht="15.75" x14ac:dyDescent="0.25">
      <c r="A1705" s="42" t="str">
        <f t="shared" si="728"/>
        <v>ZERO</v>
      </c>
      <c r="B1705" s="42"/>
      <c r="C1705" s="56" t="s">
        <v>31</v>
      </c>
      <c r="D1705" s="11"/>
      <c r="E1705" s="45" t="s">
        <v>31</v>
      </c>
      <c r="F1705" s="46" t="str">
        <f>VLOOKUP(E1705,ISTRUZIONI!$A$10:$B$26,2)</f>
        <v>-</v>
      </c>
      <c r="G1705" s="10"/>
      <c r="H1705" s="57"/>
      <c r="I1705" s="57"/>
      <c r="J1705" s="29">
        <f t="shared" si="715"/>
        <v>0</v>
      </c>
      <c r="K1705" s="6" t="str">
        <f t="shared" si="729"/>
        <v>Compilare anagrafica</v>
      </c>
      <c r="L1705" s="5"/>
      <c r="M1705">
        <f t="shared" si="716"/>
        <v>0</v>
      </c>
      <c r="N1705">
        <f t="shared" si="717"/>
        <v>0</v>
      </c>
      <c r="O1705">
        <f t="shared" si="718"/>
        <v>0</v>
      </c>
      <c r="P1705">
        <f t="shared" si="719"/>
        <v>0</v>
      </c>
      <c r="Q1705">
        <f t="shared" si="720"/>
        <v>0</v>
      </c>
      <c r="R1705">
        <f t="shared" si="721"/>
        <v>0</v>
      </c>
      <c r="S1705">
        <f t="shared" si="722"/>
        <v>0</v>
      </c>
      <c r="T1705">
        <f t="shared" si="723"/>
        <v>0</v>
      </c>
      <c r="U1705">
        <f t="shared" si="724"/>
        <v>0</v>
      </c>
      <c r="V1705">
        <f t="shared" si="725"/>
        <v>0</v>
      </c>
      <c r="W1705">
        <f t="shared" si="726"/>
        <v>0</v>
      </c>
      <c r="X1705">
        <f t="shared" si="727"/>
        <v>0</v>
      </c>
      <c r="Y1705" s="30">
        <f t="shared" si="730"/>
        <v>0</v>
      </c>
      <c r="Z1705" s="30">
        <f t="shared" si="731"/>
        <v>0</v>
      </c>
      <c r="AA1705" s="30">
        <f t="shared" si="732"/>
        <v>0</v>
      </c>
      <c r="AB1705" s="30">
        <f t="shared" si="733"/>
        <v>0</v>
      </c>
      <c r="AC1705" s="30">
        <f t="shared" si="734"/>
        <v>0</v>
      </c>
      <c r="AD1705" s="30">
        <f t="shared" si="735"/>
        <v>0</v>
      </c>
      <c r="AE1705" s="30">
        <f t="shared" si="736"/>
        <v>0</v>
      </c>
      <c r="AF1705" s="30">
        <f t="shared" si="737"/>
        <v>0</v>
      </c>
      <c r="AG1705" s="30">
        <f t="shared" si="738"/>
        <v>0</v>
      </c>
      <c r="AH1705" s="30">
        <f t="shared" si="739"/>
        <v>0</v>
      </c>
      <c r="AI1705" s="30">
        <f t="shared" si="740"/>
        <v>0</v>
      </c>
      <c r="AJ1705" s="30">
        <f t="shared" si="741"/>
        <v>0</v>
      </c>
    </row>
    <row r="1706" spans="1:36" ht="15.75" x14ac:dyDescent="0.25">
      <c r="A1706" s="42" t="str">
        <f t="shared" si="728"/>
        <v>ZERO</v>
      </c>
      <c r="B1706" s="42"/>
      <c r="C1706" s="56" t="s">
        <v>31</v>
      </c>
      <c r="D1706" s="11"/>
      <c r="E1706" s="45" t="s">
        <v>31</v>
      </c>
      <c r="F1706" s="46" t="str">
        <f>VLOOKUP(E1706,ISTRUZIONI!$A$10:$B$26,2)</f>
        <v>-</v>
      </c>
      <c r="G1706" s="10"/>
      <c r="H1706" s="57"/>
      <c r="I1706" s="57"/>
      <c r="J1706" s="29">
        <f t="shared" si="715"/>
        <v>0</v>
      </c>
      <c r="K1706" s="6" t="str">
        <f t="shared" si="729"/>
        <v>Compilare anagrafica</v>
      </c>
      <c r="L1706" s="5"/>
      <c r="M1706">
        <f t="shared" si="716"/>
        <v>0</v>
      </c>
      <c r="N1706">
        <f t="shared" si="717"/>
        <v>0</v>
      </c>
      <c r="O1706">
        <f t="shared" si="718"/>
        <v>0</v>
      </c>
      <c r="P1706">
        <f t="shared" si="719"/>
        <v>0</v>
      </c>
      <c r="Q1706">
        <f t="shared" si="720"/>
        <v>0</v>
      </c>
      <c r="R1706">
        <f t="shared" si="721"/>
        <v>0</v>
      </c>
      <c r="S1706">
        <f t="shared" si="722"/>
        <v>0</v>
      </c>
      <c r="T1706">
        <f t="shared" si="723"/>
        <v>0</v>
      </c>
      <c r="U1706">
        <f t="shared" si="724"/>
        <v>0</v>
      </c>
      <c r="V1706">
        <f t="shared" si="725"/>
        <v>0</v>
      </c>
      <c r="W1706">
        <f t="shared" si="726"/>
        <v>0</v>
      </c>
      <c r="X1706">
        <f t="shared" si="727"/>
        <v>0</v>
      </c>
      <c r="Y1706" s="30">
        <f t="shared" si="730"/>
        <v>0</v>
      </c>
      <c r="Z1706" s="30">
        <f t="shared" si="731"/>
        <v>0</v>
      </c>
      <c r="AA1706" s="30">
        <f t="shared" si="732"/>
        <v>0</v>
      </c>
      <c r="AB1706" s="30">
        <f t="shared" si="733"/>
        <v>0</v>
      </c>
      <c r="AC1706" s="30">
        <f t="shared" si="734"/>
        <v>0</v>
      </c>
      <c r="AD1706" s="30">
        <f t="shared" si="735"/>
        <v>0</v>
      </c>
      <c r="AE1706" s="30">
        <f t="shared" si="736"/>
        <v>0</v>
      </c>
      <c r="AF1706" s="30">
        <f t="shared" si="737"/>
        <v>0</v>
      </c>
      <c r="AG1706" s="30">
        <f t="shared" si="738"/>
        <v>0</v>
      </c>
      <c r="AH1706" s="30">
        <f t="shared" si="739"/>
        <v>0</v>
      </c>
      <c r="AI1706" s="30">
        <f t="shared" si="740"/>
        <v>0</v>
      </c>
      <c r="AJ1706" s="30">
        <f t="shared" si="741"/>
        <v>0</v>
      </c>
    </row>
    <row r="1707" spans="1:36" ht="15.75" x14ac:dyDescent="0.25">
      <c r="A1707" s="42" t="str">
        <f t="shared" si="728"/>
        <v>ZERO</v>
      </c>
      <c r="B1707" s="42"/>
      <c r="C1707" s="56" t="s">
        <v>31</v>
      </c>
      <c r="D1707" s="11"/>
      <c r="E1707" s="45" t="s">
        <v>31</v>
      </c>
      <c r="F1707" s="46" t="str">
        <f>VLOOKUP(E1707,ISTRUZIONI!$A$10:$B$26,2)</f>
        <v>-</v>
      </c>
      <c r="G1707" s="10"/>
      <c r="H1707" s="57"/>
      <c r="I1707" s="57"/>
      <c r="J1707" s="29">
        <f t="shared" si="715"/>
        <v>0</v>
      </c>
      <c r="K1707" s="6" t="str">
        <f t="shared" si="729"/>
        <v>Compilare anagrafica</v>
      </c>
      <c r="L1707" s="5"/>
      <c r="M1707">
        <f t="shared" si="716"/>
        <v>0</v>
      </c>
      <c r="N1707">
        <f t="shared" si="717"/>
        <v>0</v>
      </c>
      <c r="O1707">
        <f t="shared" si="718"/>
        <v>0</v>
      </c>
      <c r="P1707">
        <f t="shared" si="719"/>
        <v>0</v>
      </c>
      <c r="Q1707">
        <f t="shared" si="720"/>
        <v>0</v>
      </c>
      <c r="R1707">
        <f t="shared" si="721"/>
        <v>0</v>
      </c>
      <c r="S1707">
        <f t="shared" si="722"/>
        <v>0</v>
      </c>
      <c r="T1707">
        <f t="shared" si="723"/>
        <v>0</v>
      </c>
      <c r="U1707">
        <f t="shared" si="724"/>
        <v>0</v>
      </c>
      <c r="V1707">
        <f t="shared" si="725"/>
        <v>0</v>
      </c>
      <c r="W1707">
        <f t="shared" si="726"/>
        <v>0</v>
      </c>
      <c r="X1707">
        <f t="shared" si="727"/>
        <v>0</v>
      </c>
      <c r="Y1707" s="30">
        <f t="shared" si="730"/>
        <v>0</v>
      </c>
      <c r="Z1707" s="30">
        <f t="shared" si="731"/>
        <v>0</v>
      </c>
      <c r="AA1707" s="30">
        <f t="shared" si="732"/>
        <v>0</v>
      </c>
      <c r="AB1707" s="30">
        <f t="shared" si="733"/>
        <v>0</v>
      </c>
      <c r="AC1707" s="30">
        <f t="shared" si="734"/>
        <v>0</v>
      </c>
      <c r="AD1707" s="30">
        <f t="shared" si="735"/>
        <v>0</v>
      </c>
      <c r="AE1707" s="30">
        <f t="shared" si="736"/>
        <v>0</v>
      </c>
      <c r="AF1707" s="30">
        <f t="shared" si="737"/>
        <v>0</v>
      </c>
      <c r="AG1707" s="30">
        <f t="shared" si="738"/>
        <v>0</v>
      </c>
      <c r="AH1707" s="30">
        <f t="shared" si="739"/>
        <v>0</v>
      </c>
      <c r="AI1707" s="30">
        <f t="shared" si="740"/>
        <v>0</v>
      </c>
      <c r="AJ1707" s="30">
        <f t="shared" si="741"/>
        <v>0</v>
      </c>
    </row>
    <row r="1708" spans="1:36" ht="15.75" x14ac:dyDescent="0.25">
      <c r="A1708" s="42" t="str">
        <f t="shared" si="728"/>
        <v>ZERO</v>
      </c>
      <c r="B1708" s="42"/>
      <c r="C1708" s="56" t="s">
        <v>31</v>
      </c>
      <c r="D1708" s="11"/>
      <c r="E1708" s="45" t="s">
        <v>31</v>
      </c>
      <c r="F1708" s="46" t="str">
        <f>VLOOKUP(E1708,ISTRUZIONI!$A$10:$B$26,2)</f>
        <v>-</v>
      </c>
      <c r="G1708" s="10"/>
      <c r="H1708" s="57"/>
      <c r="I1708" s="57"/>
      <c r="J1708" s="29">
        <f t="shared" si="715"/>
        <v>0</v>
      </c>
      <c r="K1708" s="6" t="str">
        <f t="shared" si="729"/>
        <v>Compilare anagrafica</v>
      </c>
      <c r="L1708" s="5"/>
      <c r="M1708">
        <f t="shared" si="716"/>
        <v>0</v>
      </c>
      <c r="N1708">
        <f t="shared" si="717"/>
        <v>0</v>
      </c>
      <c r="O1708">
        <f t="shared" si="718"/>
        <v>0</v>
      </c>
      <c r="P1708">
        <f t="shared" si="719"/>
        <v>0</v>
      </c>
      <c r="Q1708">
        <f t="shared" si="720"/>
        <v>0</v>
      </c>
      <c r="R1708">
        <f t="shared" si="721"/>
        <v>0</v>
      </c>
      <c r="S1708">
        <f t="shared" si="722"/>
        <v>0</v>
      </c>
      <c r="T1708">
        <f t="shared" si="723"/>
        <v>0</v>
      </c>
      <c r="U1708">
        <f t="shared" si="724"/>
        <v>0</v>
      </c>
      <c r="V1708">
        <f t="shared" si="725"/>
        <v>0</v>
      </c>
      <c r="W1708">
        <f t="shared" si="726"/>
        <v>0</v>
      </c>
      <c r="X1708">
        <f t="shared" si="727"/>
        <v>0</v>
      </c>
      <c r="Y1708" s="30">
        <f t="shared" si="730"/>
        <v>0</v>
      </c>
      <c r="Z1708" s="30">
        <f t="shared" si="731"/>
        <v>0</v>
      </c>
      <c r="AA1708" s="30">
        <f t="shared" si="732"/>
        <v>0</v>
      </c>
      <c r="AB1708" s="30">
        <f t="shared" si="733"/>
        <v>0</v>
      </c>
      <c r="AC1708" s="30">
        <f t="shared" si="734"/>
        <v>0</v>
      </c>
      <c r="AD1708" s="30">
        <f t="shared" si="735"/>
        <v>0</v>
      </c>
      <c r="AE1708" s="30">
        <f t="shared" si="736"/>
        <v>0</v>
      </c>
      <c r="AF1708" s="30">
        <f t="shared" si="737"/>
        <v>0</v>
      </c>
      <c r="AG1708" s="30">
        <f t="shared" si="738"/>
        <v>0</v>
      </c>
      <c r="AH1708" s="30">
        <f t="shared" si="739"/>
        <v>0</v>
      </c>
      <c r="AI1708" s="30">
        <f t="shared" si="740"/>
        <v>0</v>
      </c>
      <c r="AJ1708" s="30">
        <f t="shared" si="741"/>
        <v>0</v>
      </c>
    </row>
    <row r="1709" spans="1:36" ht="15.75" x14ac:dyDescent="0.25">
      <c r="A1709" s="42" t="str">
        <f t="shared" si="728"/>
        <v>ZERO</v>
      </c>
      <c r="B1709" s="42"/>
      <c r="C1709" s="56" t="s">
        <v>31</v>
      </c>
      <c r="D1709" s="11"/>
      <c r="E1709" s="45" t="s">
        <v>31</v>
      </c>
      <c r="F1709" s="46" t="str">
        <f>VLOOKUP(E1709,ISTRUZIONI!$A$10:$B$26,2)</f>
        <v>-</v>
      </c>
      <c r="G1709" s="10"/>
      <c r="H1709" s="57"/>
      <c r="I1709" s="57"/>
      <c r="J1709" s="29">
        <f t="shared" si="715"/>
        <v>0</v>
      </c>
      <c r="K1709" s="6" t="str">
        <f t="shared" si="729"/>
        <v>Compilare anagrafica</v>
      </c>
      <c r="L1709" s="5"/>
      <c r="M1709">
        <f t="shared" si="716"/>
        <v>0</v>
      </c>
      <c r="N1709">
        <f t="shared" si="717"/>
        <v>0</v>
      </c>
      <c r="O1709">
        <f t="shared" si="718"/>
        <v>0</v>
      </c>
      <c r="P1709">
        <f t="shared" si="719"/>
        <v>0</v>
      </c>
      <c r="Q1709">
        <f t="shared" si="720"/>
        <v>0</v>
      </c>
      <c r="R1709">
        <f t="shared" si="721"/>
        <v>0</v>
      </c>
      <c r="S1709">
        <f t="shared" si="722"/>
        <v>0</v>
      </c>
      <c r="T1709">
        <f t="shared" si="723"/>
        <v>0</v>
      </c>
      <c r="U1709">
        <f t="shared" si="724"/>
        <v>0</v>
      </c>
      <c r="V1709">
        <f t="shared" si="725"/>
        <v>0</v>
      </c>
      <c r="W1709">
        <f t="shared" si="726"/>
        <v>0</v>
      </c>
      <c r="X1709">
        <f t="shared" si="727"/>
        <v>0</v>
      </c>
      <c r="Y1709" s="30">
        <f t="shared" si="730"/>
        <v>0</v>
      </c>
      <c r="Z1709" s="30">
        <f t="shared" si="731"/>
        <v>0</v>
      </c>
      <c r="AA1709" s="30">
        <f t="shared" si="732"/>
        <v>0</v>
      </c>
      <c r="AB1709" s="30">
        <f t="shared" si="733"/>
        <v>0</v>
      </c>
      <c r="AC1709" s="30">
        <f t="shared" si="734"/>
        <v>0</v>
      </c>
      <c r="AD1709" s="30">
        <f t="shared" si="735"/>
        <v>0</v>
      </c>
      <c r="AE1709" s="30">
        <f t="shared" si="736"/>
        <v>0</v>
      </c>
      <c r="AF1709" s="30">
        <f t="shared" si="737"/>
        <v>0</v>
      </c>
      <c r="AG1709" s="30">
        <f t="shared" si="738"/>
        <v>0</v>
      </c>
      <c r="AH1709" s="30">
        <f t="shared" si="739"/>
        <v>0</v>
      </c>
      <c r="AI1709" s="30">
        <f t="shared" si="740"/>
        <v>0</v>
      </c>
      <c r="AJ1709" s="30">
        <f t="shared" si="741"/>
        <v>0</v>
      </c>
    </row>
    <row r="1710" spans="1:36" ht="15.75" x14ac:dyDescent="0.25">
      <c r="A1710" s="42" t="str">
        <f t="shared" si="728"/>
        <v>ZERO</v>
      </c>
      <c r="B1710" s="42"/>
      <c r="C1710" s="56" t="s">
        <v>31</v>
      </c>
      <c r="D1710" s="11"/>
      <c r="E1710" s="45" t="s">
        <v>31</v>
      </c>
      <c r="F1710" s="46" t="str">
        <f>VLOOKUP(E1710,ISTRUZIONI!$A$10:$B$26,2)</f>
        <v>-</v>
      </c>
      <c r="G1710" s="10"/>
      <c r="H1710" s="57"/>
      <c r="I1710" s="57"/>
      <c r="J1710" s="29">
        <f t="shared" si="715"/>
        <v>0</v>
      </c>
      <c r="K1710" s="6" t="str">
        <f t="shared" si="729"/>
        <v>Compilare anagrafica</v>
      </c>
      <c r="L1710" s="5"/>
      <c r="M1710">
        <f t="shared" si="716"/>
        <v>0</v>
      </c>
      <c r="N1710">
        <f t="shared" si="717"/>
        <v>0</v>
      </c>
      <c r="O1710">
        <f t="shared" si="718"/>
        <v>0</v>
      </c>
      <c r="P1710">
        <f t="shared" si="719"/>
        <v>0</v>
      </c>
      <c r="Q1710">
        <f t="shared" si="720"/>
        <v>0</v>
      </c>
      <c r="R1710">
        <f t="shared" si="721"/>
        <v>0</v>
      </c>
      <c r="S1710">
        <f t="shared" si="722"/>
        <v>0</v>
      </c>
      <c r="T1710">
        <f t="shared" si="723"/>
        <v>0</v>
      </c>
      <c r="U1710">
        <f t="shared" si="724"/>
        <v>0</v>
      </c>
      <c r="V1710">
        <f t="shared" si="725"/>
        <v>0</v>
      </c>
      <c r="W1710">
        <f t="shared" si="726"/>
        <v>0</v>
      </c>
      <c r="X1710">
        <f t="shared" si="727"/>
        <v>0</v>
      </c>
      <c r="Y1710" s="30">
        <f t="shared" si="730"/>
        <v>0</v>
      </c>
      <c r="Z1710" s="30">
        <f t="shared" si="731"/>
        <v>0</v>
      </c>
      <c r="AA1710" s="30">
        <f t="shared" si="732"/>
        <v>0</v>
      </c>
      <c r="AB1710" s="30">
        <f t="shared" si="733"/>
        <v>0</v>
      </c>
      <c r="AC1710" s="30">
        <f t="shared" si="734"/>
        <v>0</v>
      </c>
      <c r="AD1710" s="30">
        <f t="shared" si="735"/>
        <v>0</v>
      </c>
      <c r="AE1710" s="30">
        <f t="shared" si="736"/>
        <v>0</v>
      </c>
      <c r="AF1710" s="30">
        <f t="shared" si="737"/>
        <v>0</v>
      </c>
      <c r="AG1710" s="30">
        <f t="shared" si="738"/>
        <v>0</v>
      </c>
      <c r="AH1710" s="30">
        <f t="shared" si="739"/>
        <v>0</v>
      </c>
      <c r="AI1710" s="30">
        <f t="shared" si="740"/>
        <v>0</v>
      </c>
      <c r="AJ1710" s="30">
        <f t="shared" si="741"/>
        <v>0</v>
      </c>
    </row>
    <row r="1711" spans="1:36" ht="15.75" x14ac:dyDescent="0.25">
      <c r="A1711" s="42" t="str">
        <f t="shared" si="728"/>
        <v>ZERO</v>
      </c>
      <c r="B1711" s="42"/>
      <c r="C1711" s="56" t="s">
        <v>31</v>
      </c>
      <c r="D1711" s="11"/>
      <c r="E1711" s="45" t="s">
        <v>31</v>
      </c>
      <c r="F1711" s="46" t="str">
        <f>VLOOKUP(E1711,ISTRUZIONI!$A$10:$B$26,2)</f>
        <v>-</v>
      </c>
      <c r="G1711" s="10"/>
      <c r="H1711" s="57"/>
      <c r="I1711" s="57"/>
      <c r="J1711" s="29">
        <f t="shared" si="715"/>
        <v>0</v>
      </c>
      <c r="K1711" s="6" t="str">
        <f t="shared" si="729"/>
        <v>Compilare anagrafica</v>
      </c>
      <c r="L1711" s="5"/>
      <c r="M1711">
        <f t="shared" si="716"/>
        <v>0</v>
      </c>
      <c r="N1711">
        <f t="shared" si="717"/>
        <v>0</v>
      </c>
      <c r="O1711">
        <f t="shared" si="718"/>
        <v>0</v>
      </c>
      <c r="P1711">
        <f t="shared" si="719"/>
        <v>0</v>
      </c>
      <c r="Q1711">
        <f t="shared" si="720"/>
        <v>0</v>
      </c>
      <c r="R1711">
        <f t="shared" si="721"/>
        <v>0</v>
      </c>
      <c r="S1711">
        <f t="shared" si="722"/>
        <v>0</v>
      </c>
      <c r="T1711">
        <f t="shared" si="723"/>
        <v>0</v>
      </c>
      <c r="U1711">
        <f t="shared" si="724"/>
        <v>0</v>
      </c>
      <c r="V1711">
        <f t="shared" si="725"/>
        <v>0</v>
      </c>
      <c r="W1711">
        <f t="shared" si="726"/>
        <v>0</v>
      </c>
      <c r="X1711">
        <f t="shared" si="727"/>
        <v>0</v>
      </c>
      <c r="Y1711" s="30">
        <f t="shared" si="730"/>
        <v>0</v>
      </c>
      <c r="Z1711" s="30">
        <f t="shared" si="731"/>
        <v>0</v>
      </c>
      <c r="AA1711" s="30">
        <f t="shared" si="732"/>
        <v>0</v>
      </c>
      <c r="AB1711" s="30">
        <f t="shared" si="733"/>
        <v>0</v>
      </c>
      <c r="AC1711" s="30">
        <f t="shared" si="734"/>
        <v>0</v>
      </c>
      <c r="AD1711" s="30">
        <f t="shared" si="735"/>
        <v>0</v>
      </c>
      <c r="AE1711" s="30">
        <f t="shared" si="736"/>
        <v>0</v>
      </c>
      <c r="AF1711" s="30">
        <f t="shared" si="737"/>
        <v>0</v>
      </c>
      <c r="AG1711" s="30">
        <f t="shared" si="738"/>
        <v>0</v>
      </c>
      <c r="AH1711" s="30">
        <f t="shared" si="739"/>
        <v>0</v>
      </c>
      <c r="AI1711" s="30">
        <f t="shared" si="740"/>
        <v>0</v>
      </c>
      <c r="AJ1711" s="30">
        <f t="shared" si="741"/>
        <v>0</v>
      </c>
    </row>
    <row r="1712" spans="1:36" ht="15.75" x14ac:dyDescent="0.25">
      <c r="A1712" s="42" t="str">
        <f t="shared" si="728"/>
        <v>ZERO</v>
      </c>
      <c r="B1712" s="42"/>
      <c r="C1712" s="56" t="s">
        <v>31</v>
      </c>
      <c r="D1712" s="11"/>
      <c r="E1712" s="45" t="s">
        <v>31</v>
      </c>
      <c r="F1712" s="46" t="str">
        <f>VLOOKUP(E1712,ISTRUZIONI!$A$10:$B$26,2)</f>
        <v>-</v>
      </c>
      <c r="G1712" s="10"/>
      <c r="H1712" s="57"/>
      <c r="I1712" s="57"/>
      <c r="J1712" s="29">
        <f t="shared" si="715"/>
        <v>0</v>
      </c>
      <c r="K1712" s="6" t="str">
        <f t="shared" si="729"/>
        <v>Compilare anagrafica</v>
      </c>
      <c r="L1712" s="5"/>
      <c r="M1712">
        <f t="shared" si="716"/>
        <v>0</v>
      </c>
      <c r="N1712">
        <f t="shared" si="717"/>
        <v>0</v>
      </c>
      <c r="O1712">
        <f t="shared" si="718"/>
        <v>0</v>
      </c>
      <c r="P1712">
        <f t="shared" si="719"/>
        <v>0</v>
      </c>
      <c r="Q1712">
        <f t="shared" si="720"/>
        <v>0</v>
      </c>
      <c r="R1712">
        <f t="shared" si="721"/>
        <v>0</v>
      </c>
      <c r="S1712">
        <f t="shared" si="722"/>
        <v>0</v>
      </c>
      <c r="T1712">
        <f t="shared" si="723"/>
        <v>0</v>
      </c>
      <c r="U1712">
        <f t="shared" si="724"/>
        <v>0</v>
      </c>
      <c r="V1712">
        <f t="shared" si="725"/>
        <v>0</v>
      </c>
      <c r="W1712">
        <f t="shared" si="726"/>
        <v>0</v>
      </c>
      <c r="X1712">
        <f t="shared" si="727"/>
        <v>0</v>
      </c>
      <c r="Y1712" s="30">
        <f t="shared" si="730"/>
        <v>0</v>
      </c>
      <c r="Z1712" s="30">
        <f t="shared" si="731"/>
        <v>0</v>
      </c>
      <c r="AA1712" s="30">
        <f t="shared" si="732"/>
        <v>0</v>
      </c>
      <c r="AB1712" s="30">
        <f t="shared" si="733"/>
        <v>0</v>
      </c>
      <c r="AC1712" s="30">
        <f t="shared" si="734"/>
        <v>0</v>
      </c>
      <c r="AD1712" s="30">
        <f t="shared" si="735"/>
        <v>0</v>
      </c>
      <c r="AE1712" s="30">
        <f t="shared" si="736"/>
        <v>0</v>
      </c>
      <c r="AF1712" s="30">
        <f t="shared" si="737"/>
        <v>0</v>
      </c>
      <c r="AG1712" s="30">
        <f t="shared" si="738"/>
        <v>0</v>
      </c>
      <c r="AH1712" s="30">
        <f t="shared" si="739"/>
        <v>0</v>
      </c>
      <c r="AI1712" s="30">
        <f t="shared" si="740"/>
        <v>0</v>
      </c>
      <c r="AJ1712" s="30">
        <f t="shared" si="741"/>
        <v>0</v>
      </c>
    </row>
    <row r="1713" spans="1:36" ht="15.75" x14ac:dyDescent="0.25">
      <c r="A1713" s="42" t="str">
        <f t="shared" si="728"/>
        <v>ZERO</v>
      </c>
      <c r="B1713" s="42"/>
      <c r="C1713" s="56" t="s">
        <v>31</v>
      </c>
      <c r="D1713" s="11"/>
      <c r="E1713" s="45" t="s">
        <v>31</v>
      </c>
      <c r="F1713" s="46" t="str">
        <f>VLOOKUP(E1713,ISTRUZIONI!$A$10:$B$26,2)</f>
        <v>-</v>
      </c>
      <c r="G1713" s="10"/>
      <c r="H1713" s="57"/>
      <c r="I1713" s="57"/>
      <c r="J1713" s="29">
        <f t="shared" si="715"/>
        <v>0</v>
      </c>
      <c r="K1713" s="6" t="str">
        <f t="shared" si="729"/>
        <v>Compilare anagrafica</v>
      </c>
      <c r="L1713" s="5"/>
      <c r="M1713">
        <f t="shared" si="716"/>
        <v>0</v>
      </c>
      <c r="N1713">
        <f t="shared" si="717"/>
        <v>0</v>
      </c>
      <c r="O1713">
        <f t="shared" si="718"/>
        <v>0</v>
      </c>
      <c r="P1713">
        <f t="shared" si="719"/>
        <v>0</v>
      </c>
      <c r="Q1713">
        <f t="shared" si="720"/>
        <v>0</v>
      </c>
      <c r="R1713">
        <f t="shared" si="721"/>
        <v>0</v>
      </c>
      <c r="S1713">
        <f t="shared" si="722"/>
        <v>0</v>
      </c>
      <c r="T1713">
        <f t="shared" si="723"/>
        <v>0</v>
      </c>
      <c r="U1713">
        <f t="shared" si="724"/>
        <v>0</v>
      </c>
      <c r="V1713">
        <f t="shared" si="725"/>
        <v>0</v>
      </c>
      <c r="W1713">
        <f t="shared" si="726"/>
        <v>0</v>
      </c>
      <c r="X1713">
        <f t="shared" si="727"/>
        <v>0</v>
      </c>
      <c r="Y1713" s="30">
        <f t="shared" si="730"/>
        <v>0</v>
      </c>
      <c r="Z1713" s="30">
        <f t="shared" si="731"/>
        <v>0</v>
      </c>
      <c r="AA1713" s="30">
        <f t="shared" si="732"/>
        <v>0</v>
      </c>
      <c r="AB1713" s="30">
        <f t="shared" si="733"/>
        <v>0</v>
      </c>
      <c r="AC1713" s="30">
        <f t="shared" si="734"/>
        <v>0</v>
      </c>
      <c r="AD1713" s="30">
        <f t="shared" si="735"/>
        <v>0</v>
      </c>
      <c r="AE1713" s="30">
        <f t="shared" si="736"/>
        <v>0</v>
      </c>
      <c r="AF1713" s="30">
        <f t="shared" si="737"/>
        <v>0</v>
      </c>
      <c r="AG1713" s="30">
        <f t="shared" si="738"/>
        <v>0</v>
      </c>
      <c r="AH1713" s="30">
        <f t="shared" si="739"/>
        <v>0</v>
      </c>
      <c r="AI1713" s="30">
        <f t="shared" si="740"/>
        <v>0</v>
      </c>
      <c r="AJ1713" s="30">
        <f t="shared" si="741"/>
        <v>0</v>
      </c>
    </row>
    <row r="1714" spans="1:36" ht="15.75" x14ac:dyDescent="0.25">
      <c r="A1714" s="42" t="str">
        <f t="shared" si="728"/>
        <v>ZERO</v>
      </c>
      <c r="B1714" s="42"/>
      <c r="C1714" s="56" t="s">
        <v>31</v>
      </c>
      <c r="D1714" s="11"/>
      <c r="E1714" s="45" t="s">
        <v>31</v>
      </c>
      <c r="F1714" s="46" t="str">
        <f>VLOOKUP(E1714,ISTRUZIONI!$A$10:$B$26,2)</f>
        <v>-</v>
      </c>
      <c r="G1714" s="10"/>
      <c r="H1714" s="57"/>
      <c r="I1714" s="57"/>
      <c r="J1714" s="29">
        <f t="shared" si="715"/>
        <v>0</v>
      </c>
      <c r="K1714" s="6" t="str">
        <f t="shared" si="729"/>
        <v>Compilare anagrafica</v>
      </c>
      <c r="L1714" s="5"/>
      <c r="M1714">
        <f t="shared" si="716"/>
        <v>0</v>
      </c>
      <c r="N1714">
        <f t="shared" si="717"/>
        <v>0</v>
      </c>
      <c r="O1714">
        <f t="shared" si="718"/>
        <v>0</v>
      </c>
      <c r="P1714">
        <f t="shared" si="719"/>
        <v>0</v>
      </c>
      <c r="Q1714">
        <f t="shared" si="720"/>
        <v>0</v>
      </c>
      <c r="R1714">
        <f t="shared" si="721"/>
        <v>0</v>
      </c>
      <c r="S1714">
        <f t="shared" si="722"/>
        <v>0</v>
      </c>
      <c r="T1714">
        <f t="shared" si="723"/>
        <v>0</v>
      </c>
      <c r="U1714">
        <f t="shared" si="724"/>
        <v>0</v>
      </c>
      <c r="V1714">
        <f t="shared" si="725"/>
        <v>0</v>
      </c>
      <c r="W1714">
        <f t="shared" si="726"/>
        <v>0</v>
      </c>
      <c r="X1714">
        <f t="shared" si="727"/>
        <v>0</v>
      </c>
      <c r="Y1714" s="30">
        <f t="shared" si="730"/>
        <v>0</v>
      </c>
      <c r="Z1714" s="30">
        <f t="shared" si="731"/>
        <v>0</v>
      </c>
      <c r="AA1714" s="30">
        <f t="shared" si="732"/>
        <v>0</v>
      </c>
      <c r="AB1714" s="30">
        <f t="shared" si="733"/>
        <v>0</v>
      </c>
      <c r="AC1714" s="30">
        <f t="shared" si="734"/>
        <v>0</v>
      </c>
      <c r="AD1714" s="30">
        <f t="shared" si="735"/>
        <v>0</v>
      </c>
      <c r="AE1714" s="30">
        <f t="shared" si="736"/>
        <v>0</v>
      </c>
      <c r="AF1714" s="30">
        <f t="shared" si="737"/>
        <v>0</v>
      </c>
      <c r="AG1714" s="30">
        <f t="shared" si="738"/>
        <v>0</v>
      </c>
      <c r="AH1714" s="30">
        <f t="shared" si="739"/>
        <v>0</v>
      </c>
      <c r="AI1714" s="30">
        <f t="shared" si="740"/>
        <v>0</v>
      </c>
      <c r="AJ1714" s="30">
        <f t="shared" si="741"/>
        <v>0</v>
      </c>
    </row>
    <row r="1715" spans="1:36" ht="15.75" x14ac:dyDescent="0.25">
      <c r="A1715" s="42" t="str">
        <f t="shared" si="728"/>
        <v>ZERO</v>
      </c>
      <c r="B1715" s="42"/>
      <c r="C1715" s="56" t="s">
        <v>31</v>
      </c>
      <c r="D1715" s="11"/>
      <c r="E1715" s="45" t="s">
        <v>31</v>
      </c>
      <c r="F1715" s="46" t="str">
        <f>VLOOKUP(E1715,ISTRUZIONI!$A$10:$B$26,2)</f>
        <v>-</v>
      </c>
      <c r="G1715" s="10"/>
      <c r="H1715" s="57"/>
      <c r="I1715" s="57"/>
      <c r="J1715" s="29">
        <f t="shared" si="715"/>
        <v>0</v>
      </c>
      <c r="K1715" s="6" t="str">
        <f t="shared" si="729"/>
        <v>Compilare anagrafica</v>
      </c>
      <c r="L1715" s="5"/>
      <c r="M1715">
        <f t="shared" si="716"/>
        <v>0</v>
      </c>
      <c r="N1715">
        <f t="shared" si="717"/>
        <v>0</v>
      </c>
      <c r="O1715">
        <f t="shared" si="718"/>
        <v>0</v>
      </c>
      <c r="P1715">
        <f t="shared" si="719"/>
        <v>0</v>
      </c>
      <c r="Q1715">
        <f t="shared" si="720"/>
        <v>0</v>
      </c>
      <c r="R1715">
        <f t="shared" si="721"/>
        <v>0</v>
      </c>
      <c r="S1715">
        <f t="shared" si="722"/>
        <v>0</v>
      </c>
      <c r="T1715">
        <f t="shared" si="723"/>
        <v>0</v>
      </c>
      <c r="U1715">
        <f t="shared" si="724"/>
        <v>0</v>
      </c>
      <c r="V1715">
        <f t="shared" si="725"/>
        <v>0</v>
      </c>
      <c r="W1715">
        <f t="shared" si="726"/>
        <v>0</v>
      </c>
      <c r="X1715">
        <f t="shared" si="727"/>
        <v>0</v>
      </c>
      <c r="Y1715" s="30">
        <f t="shared" si="730"/>
        <v>0</v>
      </c>
      <c r="Z1715" s="30">
        <f t="shared" si="731"/>
        <v>0</v>
      </c>
      <c r="AA1715" s="30">
        <f t="shared" si="732"/>
        <v>0</v>
      </c>
      <c r="AB1715" s="30">
        <f t="shared" si="733"/>
        <v>0</v>
      </c>
      <c r="AC1715" s="30">
        <f t="shared" si="734"/>
        <v>0</v>
      </c>
      <c r="AD1715" s="30">
        <f t="shared" si="735"/>
        <v>0</v>
      </c>
      <c r="AE1715" s="30">
        <f t="shared" si="736"/>
        <v>0</v>
      </c>
      <c r="AF1715" s="30">
        <f t="shared" si="737"/>
        <v>0</v>
      </c>
      <c r="AG1715" s="30">
        <f t="shared" si="738"/>
        <v>0</v>
      </c>
      <c r="AH1715" s="30">
        <f t="shared" si="739"/>
        <v>0</v>
      </c>
      <c r="AI1715" s="30">
        <f t="shared" si="740"/>
        <v>0</v>
      </c>
      <c r="AJ1715" s="30">
        <f t="shared" si="741"/>
        <v>0</v>
      </c>
    </row>
    <row r="1716" spans="1:36" ht="15.75" x14ac:dyDescent="0.25">
      <c r="A1716" s="42" t="str">
        <f t="shared" si="728"/>
        <v>ZERO</v>
      </c>
      <c r="B1716" s="42"/>
      <c r="C1716" s="56" t="s">
        <v>31</v>
      </c>
      <c r="D1716" s="11"/>
      <c r="E1716" s="45" t="s">
        <v>31</v>
      </c>
      <c r="F1716" s="46" t="str">
        <f>VLOOKUP(E1716,ISTRUZIONI!$A$10:$B$26,2)</f>
        <v>-</v>
      </c>
      <c r="G1716" s="10"/>
      <c r="H1716" s="57"/>
      <c r="I1716" s="57"/>
      <c r="J1716" s="29">
        <f t="shared" si="715"/>
        <v>0</v>
      </c>
      <c r="K1716" s="6" t="str">
        <f t="shared" si="729"/>
        <v>Compilare anagrafica</v>
      </c>
      <c r="L1716" s="5"/>
      <c r="M1716">
        <f t="shared" si="716"/>
        <v>0</v>
      </c>
      <c r="N1716">
        <f t="shared" si="717"/>
        <v>0</v>
      </c>
      <c r="O1716">
        <f t="shared" si="718"/>
        <v>0</v>
      </c>
      <c r="P1716">
        <f t="shared" si="719"/>
        <v>0</v>
      </c>
      <c r="Q1716">
        <f t="shared" si="720"/>
        <v>0</v>
      </c>
      <c r="R1716">
        <f t="shared" si="721"/>
        <v>0</v>
      </c>
      <c r="S1716">
        <f t="shared" si="722"/>
        <v>0</v>
      </c>
      <c r="T1716">
        <f t="shared" si="723"/>
        <v>0</v>
      </c>
      <c r="U1716">
        <f t="shared" si="724"/>
        <v>0</v>
      </c>
      <c r="V1716">
        <f t="shared" si="725"/>
        <v>0</v>
      </c>
      <c r="W1716">
        <f t="shared" si="726"/>
        <v>0</v>
      </c>
      <c r="X1716">
        <f t="shared" si="727"/>
        <v>0</v>
      </c>
      <c r="Y1716" s="30">
        <f t="shared" si="730"/>
        <v>0</v>
      </c>
      <c r="Z1716" s="30">
        <f t="shared" si="731"/>
        <v>0</v>
      </c>
      <c r="AA1716" s="30">
        <f t="shared" si="732"/>
        <v>0</v>
      </c>
      <c r="AB1716" s="30">
        <f t="shared" si="733"/>
        <v>0</v>
      </c>
      <c r="AC1716" s="30">
        <f t="shared" si="734"/>
        <v>0</v>
      </c>
      <c r="AD1716" s="30">
        <f t="shared" si="735"/>
        <v>0</v>
      </c>
      <c r="AE1716" s="30">
        <f t="shared" si="736"/>
        <v>0</v>
      </c>
      <c r="AF1716" s="30">
        <f t="shared" si="737"/>
        <v>0</v>
      </c>
      <c r="AG1716" s="30">
        <f t="shared" si="738"/>
        <v>0</v>
      </c>
      <c r="AH1716" s="30">
        <f t="shared" si="739"/>
        <v>0</v>
      </c>
      <c r="AI1716" s="30">
        <f t="shared" si="740"/>
        <v>0</v>
      </c>
      <c r="AJ1716" s="30">
        <f t="shared" si="741"/>
        <v>0</v>
      </c>
    </row>
    <row r="1717" spans="1:36" ht="15.75" x14ac:dyDescent="0.25">
      <c r="A1717" s="42" t="str">
        <f t="shared" si="728"/>
        <v>ZERO</v>
      </c>
      <c r="B1717" s="42"/>
      <c r="C1717" s="56" t="s">
        <v>31</v>
      </c>
      <c r="D1717" s="11"/>
      <c r="E1717" s="45" t="s">
        <v>31</v>
      </c>
      <c r="F1717" s="46" t="str">
        <f>VLOOKUP(E1717,ISTRUZIONI!$A$10:$B$26,2)</f>
        <v>-</v>
      </c>
      <c r="G1717" s="10"/>
      <c r="H1717" s="57"/>
      <c r="I1717" s="57"/>
      <c r="J1717" s="29">
        <f t="shared" si="715"/>
        <v>0</v>
      </c>
      <c r="K1717" s="6" t="str">
        <f t="shared" si="729"/>
        <v>Compilare anagrafica</v>
      </c>
      <c r="L1717" s="5"/>
      <c r="M1717">
        <f t="shared" si="716"/>
        <v>0</v>
      </c>
      <c r="N1717">
        <f t="shared" si="717"/>
        <v>0</v>
      </c>
      <c r="O1717">
        <f t="shared" si="718"/>
        <v>0</v>
      </c>
      <c r="P1717">
        <f t="shared" si="719"/>
        <v>0</v>
      </c>
      <c r="Q1717">
        <f t="shared" si="720"/>
        <v>0</v>
      </c>
      <c r="R1717">
        <f t="shared" si="721"/>
        <v>0</v>
      </c>
      <c r="S1717">
        <f t="shared" si="722"/>
        <v>0</v>
      </c>
      <c r="T1717">
        <f t="shared" si="723"/>
        <v>0</v>
      </c>
      <c r="U1717">
        <f t="shared" si="724"/>
        <v>0</v>
      </c>
      <c r="V1717">
        <f t="shared" si="725"/>
        <v>0</v>
      </c>
      <c r="W1717">
        <f t="shared" si="726"/>
        <v>0</v>
      </c>
      <c r="X1717">
        <f t="shared" si="727"/>
        <v>0</v>
      </c>
      <c r="Y1717" s="30">
        <f t="shared" si="730"/>
        <v>0</v>
      </c>
      <c r="Z1717" s="30">
        <f t="shared" si="731"/>
        <v>0</v>
      </c>
      <c r="AA1717" s="30">
        <f t="shared" si="732"/>
        <v>0</v>
      </c>
      <c r="AB1717" s="30">
        <f t="shared" si="733"/>
        <v>0</v>
      </c>
      <c r="AC1717" s="30">
        <f t="shared" si="734"/>
        <v>0</v>
      </c>
      <c r="AD1717" s="30">
        <f t="shared" si="735"/>
        <v>0</v>
      </c>
      <c r="AE1717" s="30">
        <f t="shared" si="736"/>
        <v>0</v>
      </c>
      <c r="AF1717" s="30">
        <f t="shared" si="737"/>
        <v>0</v>
      </c>
      <c r="AG1717" s="30">
        <f t="shared" si="738"/>
        <v>0</v>
      </c>
      <c r="AH1717" s="30">
        <f t="shared" si="739"/>
        <v>0</v>
      </c>
      <c r="AI1717" s="30">
        <f t="shared" si="740"/>
        <v>0</v>
      </c>
      <c r="AJ1717" s="30">
        <f t="shared" si="741"/>
        <v>0</v>
      </c>
    </row>
    <row r="1718" spans="1:36" ht="15.75" x14ac:dyDescent="0.25">
      <c r="A1718" s="42" t="str">
        <f t="shared" si="728"/>
        <v>ZERO</v>
      </c>
      <c r="B1718" s="42"/>
      <c r="C1718" s="56" t="s">
        <v>31</v>
      </c>
      <c r="D1718" s="11"/>
      <c r="E1718" s="45" t="s">
        <v>31</v>
      </c>
      <c r="F1718" s="46" t="str">
        <f>VLOOKUP(E1718,ISTRUZIONI!$A$10:$B$26,2)</f>
        <v>-</v>
      </c>
      <c r="G1718" s="10"/>
      <c r="H1718" s="57"/>
      <c r="I1718" s="57"/>
      <c r="J1718" s="29">
        <f t="shared" si="715"/>
        <v>0</v>
      </c>
      <c r="K1718" s="6" t="str">
        <f t="shared" si="729"/>
        <v>Compilare anagrafica</v>
      </c>
      <c r="L1718" s="5"/>
      <c r="M1718">
        <f t="shared" si="716"/>
        <v>0</v>
      </c>
      <c r="N1718">
        <f t="shared" si="717"/>
        <v>0</v>
      </c>
      <c r="O1718">
        <f t="shared" si="718"/>
        <v>0</v>
      </c>
      <c r="P1718">
        <f t="shared" si="719"/>
        <v>0</v>
      </c>
      <c r="Q1718">
        <f t="shared" si="720"/>
        <v>0</v>
      </c>
      <c r="R1718">
        <f t="shared" si="721"/>
        <v>0</v>
      </c>
      <c r="S1718">
        <f t="shared" si="722"/>
        <v>0</v>
      </c>
      <c r="T1718">
        <f t="shared" si="723"/>
        <v>0</v>
      </c>
      <c r="U1718">
        <f t="shared" si="724"/>
        <v>0</v>
      </c>
      <c r="V1718">
        <f t="shared" si="725"/>
        <v>0</v>
      </c>
      <c r="W1718">
        <f t="shared" si="726"/>
        <v>0</v>
      </c>
      <c r="X1718">
        <f t="shared" si="727"/>
        <v>0</v>
      </c>
      <c r="Y1718" s="30">
        <f t="shared" si="730"/>
        <v>0</v>
      </c>
      <c r="Z1718" s="30">
        <f t="shared" si="731"/>
        <v>0</v>
      </c>
      <c r="AA1718" s="30">
        <f t="shared" si="732"/>
        <v>0</v>
      </c>
      <c r="AB1718" s="30">
        <f t="shared" si="733"/>
        <v>0</v>
      </c>
      <c r="AC1718" s="30">
        <f t="shared" si="734"/>
        <v>0</v>
      </c>
      <c r="AD1718" s="30">
        <f t="shared" si="735"/>
        <v>0</v>
      </c>
      <c r="AE1718" s="30">
        <f t="shared" si="736"/>
        <v>0</v>
      </c>
      <c r="AF1718" s="30">
        <f t="shared" si="737"/>
        <v>0</v>
      </c>
      <c r="AG1718" s="30">
        <f t="shared" si="738"/>
        <v>0</v>
      </c>
      <c r="AH1718" s="30">
        <f t="shared" si="739"/>
        <v>0</v>
      </c>
      <c r="AI1718" s="30">
        <f t="shared" si="740"/>
        <v>0</v>
      </c>
      <c r="AJ1718" s="30">
        <f t="shared" si="741"/>
        <v>0</v>
      </c>
    </row>
    <row r="1719" spans="1:36" ht="15.75" x14ac:dyDescent="0.25">
      <c r="A1719" s="42" t="str">
        <f t="shared" si="728"/>
        <v>ZERO</v>
      </c>
      <c r="B1719" s="42"/>
      <c r="C1719" s="56" t="s">
        <v>31</v>
      </c>
      <c r="D1719" s="11"/>
      <c r="E1719" s="45" t="s">
        <v>31</v>
      </c>
      <c r="F1719" s="46" t="str">
        <f>VLOOKUP(E1719,ISTRUZIONI!$A$10:$B$26,2)</f>
        <v>-</v>
      </c>
      <c r="G1719" s="10"/>
      <c r="H1719" s="57"/>
      <c r="I1719" s="57"/>
      <c r="J1719" s="29">
        <f t="shared" si="715"/>
        <v>0</v>
      </c>
      <c r="K1719" s="6" t="str">
        <f t="shared" si="729"/>
        <v>Compilare anagrafica</v>
      </c>
      <c r="L1719" s="5"/>
      <c r="M1719">
        <f t="shared" si="716"/>
        <v>0</v>
      </c>
      <c r="N1719">
        <f t="shared" si="717"/>
        <v>0</v>
      </c>
      <c r="O1719">
        <f t="shared" si="718"/>
        <v>0</v>
      </c>
      <c r="P1719">
        <f t="shared" si="719"/>
        <v>0</v>
      </c>
      <c r="Q1719">
        <f t="shared" si="720"/>
        <v>0</v>
      </c>
      <c r="R1719">
        <f t="shared" si="721"/>
        <v>0</v>
      </c>
      <c r="S1719">
        <f t="shared" si="722"/>
        <v>0</v>
      </c>
      <c r="T1719">
        <f t="shared" si="723"/>
        <v>0</v>
      </c>
      <c r="U1719">
        <f t="shared" si="724"/>
        <v>0</v>
      </c>
      <c r="V1719">
        <f t="shared" si="725"/>
        <v>0</v>
      </c>
      <c r="W1719">
        <f t="shared" si="726"/>
        <v>0</v>
      </c>
      <c r="X1719">
        <f t="shared" si="727"/>
        <v>0</v>
      </c>
      <c r="Y1719" s="30">
        <f t="shared" si="730"/>
        <v>0</v>
      </c>
      <c r="Z1719" s="30">
        <f t="shared" si="731"/>
        <v>0</v>
      </c>
      <c r="AA1719" s="30">
        <f t="shared" si="732"/>
        <v>0</v>
      </c>
      <c r="AB1719" s="30">
        <f t="shared" si="733"/>
        <v>0</v>
      </c>
      <c r="AC1719" s="30">
        <f t="shared" si="734"/>
        <v>0</v>
      </c>
      <c r="AD1719" s="30">
        <f t="shared" si="735"/>
        <v>0</v>
      </c>
      <c r="AE1719" s="30">
        <f t="shared" si="736"/>
        <v>0</v>
      </c>
      <c r="AF1719" s="30">
        <f t="shared" si="737"/>
        <v>0</v>
      </c>
      <c r="AG1719" s="30">
        <f t="shared" si="738"/>
        <v>0</v>
      </c>
      <c r="AH1719" s="30">
        <f t="shared" si="739"/>
        <v>0</v>
      </c>
      <c r="AI1719" s="30">
        <f t="shared" si="740"/>
        <v>0</v>
      </c>
      <c r="AJ1719" s="30">
        <f t="shared" si="741"/>
        <v>0</v>
      </c>
    </row>
    <row r="1720" spans="1:36" ht="15.75" x14ac:dyDescent="0.25">
      <c r="A1720" s="42" t="str">
        <f t="shared" si="728"/>
        <v>ZERO</v>
      </c>
      <c r="B1720" s="42"/>
      <c r="C1720" s="56" t="s">
        <v>31</v>
      </c>
      <c r="D1720" s="11"/>
      <c r="E1720" s="45" t="s">
        <v>31</v>
      </c>
      <c r="F1720" s="46" t="str">
        <f>VLOOKUP(E1720,ISTRUZIONI!$A$10:$B$26,2)</f>
        <v>-</v>
      </c>
      <c r="G1720" s="10"/>
      <c r="H1720" s="57"/>
      <c r="I1720" s="57"/>
      <c r="J1720" s="29">
        <f t="shared" si="715"/>
        <v>0</v>
      </c>
      <c r="K1720" s="6" t="str">
        <f t="shared" si="729"/>
        <v>Compilare anagrafica</v>
      </c>
      <c r="L1720" s="5"/>
      <c r="M1720">
        <f t="shared" si="716"/>
        <v>0</v>
      </c>
      <c r="N1720">
        <f t="shared" si="717"/>
        <v>0</v>
      </c>
      <c r="O1720">
        <f t="shared" si="718"/>
        <v>0</v>
      </c>
      <c r="P1720">
        <f t="shared" si="719"/>
        <v>0</v>
      </c>
      <c r="Q1720">
        <f t="shared" si="720"/>
        <v>0</v>
      </c>
      <c r="R1720">
        <f t="shared" si="721"/>
        <v>0</v>
      </c>
      <c r="S1720">
        <f t="shared" si="722"/>
        <v>0</v>
      </c>
      <c r="T1720">
        <f t="shared" si="723"/>
        <v>0</v>
      </c>
      <c r="U1720">
        <f t="shared" si="724"/>
        <v>0</v>
      </c>
      <c r="V1720">
        <f t="shared" si="725"/>
        <v>0</v>
      </c>
      <c r="W1720">
        <f t="shared" si="726"/>
        <v>0</v>
      </c>
      <c r="X1720">
        <f t="shared" si="727"/>
        <v>0</v>
      </c>
      <c r="Y1720" s="30">
        <f t="shared" si="730"/>
        <v>0</v>
      </c>
      <c r="Z1720" s="30">
        <f t="shared" si="731"/>
        <v>0</v>
      </c>
      <c r="AA1720" s="30">
        <f t="shared" si="732"/>
        <v>0</v>
      </c>
      <c r="AB1720" s="30">
        <f t="shared" si="733"/>
        <v>0</v>
      </c>
      <c r="AC1720" s="30">
        <f t="shared" si="734"/>
        <v>0</v>
      </c>
      <c r="AD1720" s="30">
        <f t="shared" si="735"/>
        <v>0</v>
      </c>
      <c r="AE1720" s="30">
        <f t="shared" si="736"/>
        <v>0</v>
      </c>
      <c r="AF1720" s="30">
        <f t="shared" si="737"/>
        <v>0</v>
      </c>
      <c r="AG1720" s="30">
        <f t="shared" si="738"/>
        <v>0</v>
      </c>
      <c r="AH1720" s="30">
        <f t="shared" si="739"/>
        <v>0</v>
      </c>
      <c r="AI1720" s="30">
        <f t="shared" si="740"/>
        <v>0</v>
      </c>
      <c r="AJ1720" s="30">
        <f t="shared" si="741"/>
        <v>0</v>
      </c>
    </row>
    <row r="1721" spans="1:36" ht="15.75" x14ac:dyDescent="0.25">
      <c r="A1721" s="42" t="str">
        <f t="shared" si="728"/>
        <v>ZERO</v>
      </c>
      <c r="B1721" s="42"/>
      <c r="C1721" s="56" t="s">
        <v>31</v>
      </c>
      <c r="D1721" s="11"/>
      <c r="E1721" s="45" t="s">
        <v>31</v>
      </c>
      <c r="F1721" s="46" t="str">
        <f>VLOOKUP(E1721,ISTRUZIONI!$A$10:$B$26,2)</f>
        <v>-</v>
      </c>
      <c r="G1721" s="10"/>
      <c r="H1721" s="57"/>
      <c r="I1721" s="57"/>
      <c r="J1721" s="29">
        <f t="shared" si="715"/>
        <v>0</v>
      </c>
      <c r="K1721" s="6" t="str">
        <f t="shared" si="729"/>
        <v>Compilare anagrafica</v>
      </c>
      <c r="L1721" s="5"/>
      <c r="M1721">
        <f t="shared" si="716"/>
        <v>0</v>
      </c>
      <c r="N1721">
        <f t="shared" si="717"/>
        <v>0</v>
      </c>
      <c r="O1721">
        <f t="shared" si="718"/>
        <v>0</v>
      </c>
      <c r="P1721">
        <f t="shared" si="719"/>
        <v>0</v>
      </c>
      <c r="Q1721">
        <f t="shared" si="720"/>
        <v>0</v>
      </c>
      <c r="R1721">
        <f t="shared" si="721"/>
        <v>0</v>
      </c>
      <c r="S1721">
        <f t="shared" si="722"/>
        <v>0</v>
      </c>
      <c r="T1721">
        <f t="shared" si="723"/>
        <v>0</v>
      </c>
      <c r="U1721">
        <f t="shared" si="724"/>
        <v>0</v>
      </c>
      <c r="V1721">
        <f t="shared" si="725"/>
        <v>0</v>
      </c>
      <c r="W1721">
        <f t="shared" si="726"/>
        <v>0</v>
      </c>
      <c r="X1721">
        <f t="shared" si="727"/>
        <v>0</v>
      </c>
      <c r="Y1721" s="30">
        <f t="shared" si="730"/>
        <v>0</v>
      </c>
      <c r="Z1721" s="30">
        <f t="shared" si="731"/>
        <v>0</v>
      </c>
      <c r="AA1721" s="30">
        <f t="shared" si="732"/>
        <v>0</v>
      </c>
      <c r="AB1721" s="30">
        <f t="shared" si="733"/>
        <v>0</v>
      </c>
      <c r="AC1721" s="30">
        <f t="shared" si="734"/>
        <v>0</v>
      </c>
      <c r="AD1721" s="30">
        <f t="shared" si="735"/>
        <v>0</v>
      </c>
      <c r="AE1721" s="30">
        <f t="shared" si="736"/>
        <v>0</v>
      </c>
      <c r="AF1721" s="30">
        <f t="shared" si="737"/>
        <v>0</v>
      </c>
      <c r="AG1721" s="30">
        <f t="shared" si="738"/>
        <v>0</v>
      </c>
      <c r="AH1721" s="30">
        <f t="shared" si="739"/>
        <v>0</v>
      </c>
      <c r="AI1721" s="30">
        <f t="shared" si="740"/>
        <v>0</v>
      </c>
      <c r="AJ1721" s="30">
        <f t="shared" si="741"/>
        <v>0</v>
      </c>
    </row>
    <row r="1722" spans="1:36" ht="15.75" x14ac:dyDescent="0.25">
      <c r="A1722" s="42" t="str">
        <f t="shared" si="728"/>
        <v>ZERO</v>
      </c>
      <c r="B1722" s="42"/>
      <c r="C1722" s="56" t="s">
        <v>31</v>
      </c>
      <c r="D1722" s="11"/>
      <c r="E1722" s="45" t="s">
        <v>31</v>
      </c>
      <c r="F1722" s="46" t="str">
        <f>VLOOKUP(E1722,ISTRUZIONI!$A$10:$B$26,2)</f>
        <v>-</v>
      </c>
      <c r="G1722" s="10"/>
      <c r="H1722" s="57"/>
      <c r="I1722" s="57"/>
      <c r="J1722" s="29">
        <f t="shared" si="715"/>
        <v>0</v>
      </c>
      <c r="K1722" s="6" t="str">
        <f t="shared" si="729"/>
        <v>Compilare anagrafica</v>
      </c>
      <c r="L1722" s="5"/>
      <c r="M1722">
        <f t="shared" si="716"/>
        <v>0</v>
      </c>
      <c r="N1722">
        <f t="shared" si="717"/>
        <v>0</v>
      </c>
      <c r="O1722">
        <f t="shared" si="718"/>
        <v>0</v>
      </c>
      <c r="P1722">
        <f t="shared" si="719"/>
        <v>0</v>
      </c>
      <c r="Q1722">
        <f t="shared" si="720"/>
        <v>0</v>
      </c>
      <c r="R1722">
        <f t="shared" si="721"/>
        <v>0</v>
      </c>
      <c r="S1722">
        <f t="shared" si="722"/>
        <v>0</v>
      </c>
      <c r="T1722">
        <f t="shared" si="723"/>
        <v>0</v>
      </c>
      <c r="U1722">
        <f t="shared" si="724"/>
        <v>0</v>
      </c>
      <c r="V1722">
        <f t="shared" si="725"/>
        <v>0</v>
      </c>
      <c r="W1722">
        <f t="shared" si="726"/>
        <v>0</v>
      </c>
      <c r="X1722">
        <f t="shared" si="727"/>
        <v>0</v>
      </c>
      <c r="Y1722" s="30">
        <f t="shared" si="730"/>
        <v>0</v>
      </c>
      <c r="Z1722" s="30">
        <f t="shared" si="731"/>
        <v>0</v>
      </c>
      <c r="AA1722" s="30">
        <f t="shared" si="732"/>
        <v>0</v>
      </c>
      <c r="AB1722" s="30">
        <f t="shared" si="733"/>
        <v>0</v>
      </c>
      <c r="AC1722" s="30">
        <f t="shared" si="734"/>
        <v>0</v>
      </c>
      <c r="AD1722" s="30">
        <f t="shared" si="735"/>
        <v>0</v>
      </c>
      <c r="AE1722" s="30">
        <f t="shared" si="736"/>
        <v>0</v>
      </c>
      <c r="AF1722" s="30">
        <f t="shared" si="737"/>
        <v>0</v>
      </c>
      <c r="AG1722" s="30">
        <f t="shared" si="738"/>
        <v>0</v>
      </c>
      <c r="AH1722" s="30">
        <f t="shared" si="739"/>
        <v>0</v>
      </c>
      <c r="AI1722" s="30">
        <f t="shared" si="740"/>
        <v>0</v>
      </c>
      <c r="AJ1722" s="30">
        <f t="shared" si="741"/>
        <v>0</v>
      </c>
    </row>
    <row r="1723" spans="1:36" ht="15.75" x14ac:dyDescent="0.25">
      <c r="A1723" s="42" t="str">
        <f t="shared" si="728"/>
        <v>ZERO</v>
      </c>
      <c r="B1723" s="42"/>
      <c r="C1723" s="56" t="s">
        <v>31</v>
      </c>
      <c r="D1723" s="11"/>
      <c r="E1723" s="45" t="s">
        <v>31</v>
      </c>
      <c r="F1723" s="46" t="str">
        <f>VLOOKUP(E1723,ISTRUZIONI!$A$10:$B$26,2)</f>
        <v>-</v>
      </c>
      <c r="G1723" s="10"/>
      <c r="H1723" s="57"/>
      <c r="I1723" s="57"/>
      <c r="J1723" s="29">
        <f t="shared" si="715"/>
        <v>0</v>
      </c>
      <c r="K1723" s="6" t="str">
        <f t="shared" si="729"/>
        <v>Compilare anagrafica</v>
      </c>
      <c r="L1723" s="5"/>
      <c r="M1723">
        <f t="shared" si="716"/>
        <v>0</v>
      </c>
      <c r="N1723">
        <f t="shared" si="717"/>
        <v>0</v>
      </c>
      <c r="O1723">
        <f t="shared" si="718"/>
        <v>0</v>
      </c>
      <c r="P1723">
        <f t="shared" si="719"/>
        <v>0</v>
      </c>
      <c r="Q1723">
        <f t="shared" si="720"/>
        <v>0</v>
      </c>
      <c r="R1723">
        <f t="shared" si="721"/>
        <v>0</v>
      </c>
      <c r="S1723">
        <f t="shared" si="722"/>
        <v>0</v>
      </c>
      <c r="T1723">
        <f t="shared" si="723"/>
        <v>0</v>
      </c>
      <c r="U1723">
        <f t="shared" si="724"/>
        <v>0</v>
      </c>
      <c r="V1723">
        <f t="shared" si="725"/>
        <v>0</v>
      </c>
      <c r="W1723">
        <f t="shared" si="726"/>
        <v>0</v>
      </c>
      <c r="X1723">
        <f t="shared" si="727"/>
        <v>0</v>
      </c>
      <c r="Y1723" s="30">
        <f t="shared" si="730"/>
        <v>0</v>
      </c>
      <c r="Z1723" s="30">
        <f t="shared" si="731"/>
        <v>0</v>
      </c>
      <c r="AA1723" s="30">
        <f t="shared" si="732"/>
        <v>0</v>
      </c>
      <c r="AB1723" s="30">
        <f t="shared" si="733"/>
        <v>0</v>
      </c>
      <c r="AC1723" s="30">
        <f t="shared" si="734"/>
        <v>0</v>
      </c>
      <c r="AD1723" s="30">
        <f t="shared" si="735"/>
        <v>0</v>
      </c>
      <c r="AE1723" s="30">
        <f t="shared" si="736"/>
        <v>0</v>
      </c>
      <c r="AF1723" s="30">
        <f t="shared" si="737"/>
        <v>0</v>
      </c>
      <c r="AG1723" s="30">
        <f t="shared" si="738"/>
        <v>0</v>
      </c>
      <c r="AH1723" s="30">
        <f t="shared" si="739"/>
        <v>0</v>
      </c>
      <c r="AI1723" s="30">
        <f t="shared" si="740"/>
        <v>0</v>
      </c>
      <c r="AJ1723" s="30">
        <f t="shared" si="741"/>
        <v>0</v>
      </c>
    </row>
    <row r="1724" spans="1:36" ht="15.75" x14ac:dyDescent="0.25">
      <c r="A1724" s="42" t="str">
        <f t="shared" si="728"/>
        <v>ZERO</v>
      </c>
      <c r="B1724" s="42"/>
      <c r="C1724" s="56" t="s">
        <v>31</v>
      </c>
      <c r="D1724" s="11"/>
      <c r="E1724" s="45" t="s">
        <v>31</v>
      </c>
      <c r="F1724" s="46" t="str">
        <f>VLOOKUP(E1724,ISTRUZIONI!$A$10:$B$26,2)</f>
        <v>-</v>
      </c>
      <c r="G1724" s="10"/>
      <c r="H1724" s="57"/>
      <c r="I1724" s="57"/>
      <c r="J1724" s="29">
        <f t="shared" si="715"/>
        <v>0</v>
      </c>
      <c r="K1724" s="6" t="str">
        <f t="shared" si="729"/>
        <v>Compilare anagrafica</v>
      </c>
      <c r="L1724" s="5"/>
      <c r="M1724">
        <f t="shared" si="716"/>
        <v>0</v>
      </c>
      <c r="N1724">
        <f t="shared" si="717"/>
        <v>0</v>
      </c>
      <c r="O1724">
        <f t="shared" si="718"/>
        <v>0</v>
      </c>
      <c r="P1724">
        <f t="shared" si="719"/>
        <v>0</v>
      </c>
      <c r="Q1724">
        <f t="shared" si="720"/>
        <v>0</v>
      </c>
      <c r="R1724">
        <f t="shared" si="721"/>
        <v>0</v>
      </c>
      <c r="S1724">
        <f t="shared" si="722"/>
        <v>0</v>
      </c>
      <c r="T1724">
        <f t="shared" si="723"/>
        <v>0</v>
      </c>
      <c r="U1724">
        <f t="shared" si="724"/>
        <v>0</v>
      </c>
      <c r="V1724">
        <f t="shared" si="725"/>
        <v>0</v>
      </c>
      <c r="W1724">
        <f t="shared" si="726"/>
        <v>0</v>
      </c>
      <c r="X1724">
        <f t="shared" si="727"/>
        <v>0</v>
      </c>
      <c r="Y1724" s="30">
        <f t="shared" si="730"/>
        <v>0</v>
      </c>
      <c r="Z1724" s="30">
        <f t="shared" si="731"/>
        <v>0</v>
      </c>
      <c r="AA1724" s="30">
        <f t="shared" si="732"/>
        <v>0</v>
      </c>
      <c r="AB1724" s="30">
        <f t="shared" si="733"/>
        <v>0</v>
      </c>
      <c r="AC1724" s="30">
        <f t="shared" si="734"/>
        <v>0</v>
      </c>
      <c r="AD1724" s="30">
        <f t="shared" si="735"/>
        <v>0</v>
      </c>
      <c r="AE1724" s="30">
        <f t="shared" si="736"/>
        <v>0</v>
      </c>
      <c r="AF1724" s="30">
        <f t="shared" si="737"/>
        <v>0</v>
      </c>
      <c r="AG1724" s="30">
        <f t="shared" si="738"/>
        <v>0</v>
      </c>
      <c r="AH1724" s="30">
        <f t="shared" si="739"/>
        <v>0</v>
      </c>
      <c r="AI1724" s="30">
        <f t="shared" si="740"/>
        <v>0</v>
      </c>
      <c r="AJ1724" s="30">
        <f t="shared" si="741"/>
        <v>0</v>
      </c>
    </row>
    <row r="1725" spans="1:36" ht="15.75" x14ac:dyDescent="0.25">
      <c r="A1725" s="42" t="str">
        <f t="shared" si="728"/>
        <v>ZERO</v>
      </c>
      <c r="B1725" s="42"/>
      <c r="C1725" s="56" t="s">
        <v>31</v>
      </c>
      <c r="D1725" s="11"/>
      <c r="E1725" s="45" t="s">
        <v>31</v>
      </c>
      <c r="F1725" s="46" t="str">
        <f>VLOOKUP(E1725,ISTRUZIONI!$A$10:$B$26,2)</f>
        <v>-</v>
      </c>
      <c r="G1725" s="10"/>
      <c r="H1725" s="57"/>
      <c r="I1725" s="57"/>
      <c r="J1725" s="29">
        <f t="shared" si="715"/>
        <v>0</v>
      </c>
      <c r="K1725" s="6" t="str">
        <f t="shared" si="729"/>
        <v>Compilare anagrafica</v>
      </c>
      <c r="L1725" s="5"/>
      <c r="M1725">
        <f t="shared" si="716"/>
        <v>0</v>
      </c>
      <c r="N1725">
        <f t="shared" si="717"/>
        <v>0</v>
      </c>
      <c r="O1725">
        <f t="shared" si="718"/>
        <v>0</v>
      </c>
      <c r="P1725">
        <f t="shared" si="719"/>
        <v>0</v>
      </c>
      <c r="Q1725">
        <f t="shared" si="720"/>
        <v>0</v>
      </c>
      <c r="R1725">
        <f t="shared" si="721"/>
        <v>0</v>
      </c>
      <c r="S1725">
        <f t="shared" si="722"/>
        <v>0</v>
      </c>
      <c r="T1725">
        <f t="shared" si="723"/>
        <v>0</v>
      </c>
      <c r="U1725">
        <f t="shared" si="724"/>
        <v>0</v>
      </c>
      <c r="V1725">
        <f t="shared" si="725"/>
        <v>0</v>
      </c>
      <c r="W1725">
        <f t="shared" si="726"/>
        <v>0</v>
      </c>
      <c r="X1725">
        <f t="shared" si="727"/>
        <v>0</v>
      </c>
      <c r="Y1725" s="30">
        <f t="shared" si="730"/>
        <v>0</v>
      </c>
      <c r="Z1725" s="30">
        <f t="shared" si="731"/>
        <v>0</v>
      </c>
      <c r="AA1725" s="30">
        <f t="shared" si="732"/>
        <v>0</v>
      </c>
      <c r="AB1725" s="30">
        <f t="shared" si="733"/>
        <v>0</v>
      </c>
      <c r="AC1725" s="30">
        <f t="shared" si="734"/>
        <v>0</v>
      </c>
      <c r="AD1725" s="30">
        <f t="shared" si="735"/>
        <v>0</v>
      </c>
      <c r="AE1725" s="30">
        <f t="shared" si="736"/>
        <v>0</v>
      </c>
      <c r="AF1725" s="30">
        <f t="shared" si="737"/>
        <v>0</v>
      </c>
      <c r="AG1725" s="30">
        <f t="shared" si="738"/>
        <v>0</v>
      </c>
      <c r="AH1725" s="30">
        <f t="shared" si="739"/>
        <v>0</v>
      </c>
      <c r="AI1725" s="30">
        <f t="shared" si="740"/>
        <v>0</v>
      </c>
      <c r="AJ1725" s="30">
        <f t="shared" si="741"/>
        <v>0</v>
      </c>
    </row>
    <row r="1726" spans="1:36" ht="15.75" x14ac:dyDescent="0.25">
      <c r="A1726" s="42" t="str">
        <f t="shared" si="728"/>
        <v>ZERO</v>
      </c>
      <c r="B1726" s="42"/>
      <c r="C1726" s="56" t="s">
        <v>31</v>
      </c>
      <c r="D1726" s="11"/>
      <c r="E1726" s="45" t="s">
        <v>31</v>
      </c>
      <c r="F1726" s="46" t="str">
        <f>VLOOKUP(E1726,ISTRUZIONI!$A$10:$B$26,2)</f>
        <v>-</v>
      </c>
      <c r="G1726" s="10"/>
      <c r="H1726" s="57"/>
      <c r="I1726" s="57"/>
      <c r="J1726" s="29">
        <f t="shared" si="715"/>
        <v>0</v>
      </c>
      <c r="K1726" s="6" t="str">
        <f t="shared" si="729"/>
        <v>Compilare anagrafica</v>
      </c>
      <c r="L1726" s="5"/>
      <c r="M1726">
        <f t="shared" si="716"/>
        <v>0</v>
      </c>
      <c r="N1726">
        <f t="shared" si="717"/>
        <v>0</v>
      </c>
      <c r="O1726">
        <f t="shared" si="718"/>
        <v>0</v>
      </c>
      <c r="P1726">
        <f t="shared" si="719"/>
        <v>0</v>
      </c>
      <c r="Q1726">
        <f t="shared" si="720"/>
        <v>0</v>
      </c>
      <c r="R1726">
        <f t="shared" si="721"/>
        <v>0</v>
      </c>
      <c r="S1726">
        <f t="shared" si="722"/>
        <v>0</v>
      </c>
      <c r="T1726">
        <f t="shared" si="723"/>
        <v>0</v>
      </c>
      <c r="U1726">
        <f t="shared" si="724"/>
        <v>0</v>
      </c>
      <c r="V1726">
        <f t="shared" si="725"/>
        <v>0</v>
      </c>
      <c r="W1726">
        <f t="shared" si="726"/>
        <v>0</v>
      </c>
      <c r="X1726">
        <f t="shared" si="727"/>
        <v>0</v>
      </c>
      <c r="Y1726" s="30">
        <f t="shared" si="730"/>
        <v>0</v>
      </c>
      <c r="Z1726" s="30">
        <f t="shared" si="731"/>
        <v>0</v>
      </c>
      <c r="AA1726" s="30">
        <f t="shared" si="732"/>
        <v>0</v>
      </c>
      <c r="AB1726" s="30">
        <f t="shared" si="733"/>
        <v>0</v>
      </c>
      <c r="AC1726" s="30">
        <f t="shared" si="734"/>
        <v>0</v>
      </c>
      <c r="AD1726" s="30">
        <f t="shared" si="735"/>
        <v>0</v>
      </c>
      <c r="AE1726" s="30">
        <f t="shared" si="736"/>
        <v>0</v>
      </c>
      <c r="AF1726" s="30">
        <f t="shared" si="737"/>
        <v>0</v>
      </c>
      <c r="AG1726" s="30">
        <f t="shared" si="738"/>
        <v>0</v>
      </c>
      <c r="AH1726" s="30">
        <f t="shared" si="739"/>
        <v>0</v>
      </c>
      <c r="AI1726" s="30">
        <f t="shared" si="740"/>
        <v>0</v>
      </c>
      <c r="AJ1726" s="30">
        <f t="shared" si="741"/>
        <v>0</v>
      </c>
    </row>
    <row r="1727" spans="1:36" ht="15.75" x14ac:dyDescent="0.25">
      <c r="A1727" s="42" t="str">
        <f t="shared" si="728"/>
        <v>ZERO</v>
      </c>
      <c r="B1727" s="42"/>
      <c r="C1727" s="56" t="s">
        <v>31</v>
      </c>
      <c r="D1727" s="11"/>
      <c r="E1727" s="45" t="s">
        <v>31</v>
      </c>
      <c r="F1727" s="46" t="str">
        <f>VLOOKUP(E1727,ISTRUZIONI!$A$10:$B$26,2)</f>
        <v>-</v>
      </c>
      <c r="G1727" s="10"/>
      <c r="H1727" s="57"/>
      <c r="I1727" s="57"/>
      <c r="J1727" s="29">
        <f t="shared" si="715"/>
        <v>0</v>
      </c>
      <c r="K1727" s="6" t="str">
        <f t="shared" si="729"/>
        <v>Compilare anagrafica</v>
      </c>
      <c r="L1727" s="5"/>
      <c r="M1727">
        <f t="shared" si="716"/>
        <v>0</v>
      </c>
      <c r="N1727">
        <f t="shared" si="717"/>
        <v>0</v>
      </c>
      <c r="O1727">
        <f t="shared" si="718"/>
        <v>0</v>
      </c>
      <c r="P1727">
        <f t="shared" si="719"/>
        <v>0</v>
      </c>
      <c r="Q1727">
        <f t="shared" si="720"/>
        <v>0</v>
      </c>
      <c r="R1727">
        <f t="shared" si="721"/>
        <v>0</v>
      </c>
      <c r="S1727">
        <f t="shared" si="722"/>
        <v>0</v>
      </c>
      <c r="T1727">
        <f t="shared" si="723"/>
        <v>0</v>
      </c>
      <c r="U1727">
        <f t="shared" si="724"/>
        <v>0</v>
      </c>
      <c r="V1727">
        <f t="shared" si="725"/>
        <v>0</v>
      </c>
      <c r="W1727">
        <f t="shared" si="726"/>
        <v>0</v>
      </c>
      <c r="X1727">
        <f t="shared" si="727"/>
        <v>0</v>
      </c>
      <c r="Y1727" s="30">
        <f t="shared" si="730"/>
        <v>0</v>
      </c>
      <c r="Z1727" s="30">
        <f t="shared" si="731"/>
        <v>0</v>
      </c>
      <c r="AA1727" s="30">
        <f t="shared" si="732"/>
        <v>0</v>
      </c>
      <c r="AB1727" s="30">
        <f t="shared" si="733"/>
        <v>0</v>
      </c>
      <c r="AC1727" s="30">
        <f t="shared" si="734"/>
        <v>0</v>
      </c>
      <c r="AD1727" s="30">
        <f t="shared" si="735"/>
        <v>0</v>
      </c>
      <c r="AE1727" s="30">
        <f t="shared" si="736"/>
        <v>0</v>
      </c>
      <c r="AF1727" s="30">
        <f t="shared" si="737"/>
        <v>0</v>
      </c>
      <c r="AG1727" s="30">
        <f t="shared" si="738"/>
        <v>0</v>
      </c>
      <c r="AH1727" s="30">
        <f t="shared" si="739"/>
        <v>0</v>
      </c>
      <c r="AI1727" s="30">
        <f t="shared" si="740"/>
        <v>0</v>
      </c>
      <c r="AJ1727" s="30">
        <f t="shared" si="741"/>
        <v>0</v>
      </c>
    </row>
    <row r="1728" spans="1:36" ht="15.75" x14ac:dyDescent="0.25">
      <c r="A1728" s="42" t="str">
        <f t="shared" si="728"/>
        <v>ZERO</v>
      </c>
      <c r="B1728" s="42"/>
      <c r="C1728" s="56" t="s">
        <v>31</v>
      </c>
      <c r="D1728" s="11"/>
      <c r="E1728" s="45" t="s">
        <v>31</v>
      </c>
      <c r="F1728" s="46" t="str">
        <f>VLOOKUP(E1728,ISTRUZIONI!$A$10:$B$26,2)</f>
        <v>-</v>
      </c>
      <c r="G1728" s="10"/>
      <c r="H1728" s="57"/>
      <c r="I1728" s="57"/>
      <c r="J1728" s="29">
        <f t="shared" si="715"/>
        <v>0</v>
      </c>
      <c r="K1728" s="6" t="str">
        <f t="shared" si="729"/>
        <v>Compilare anagrafica</v>
      </c>
      <c r="L1728" s="5"/>
      <c r="M1728">
        <f t="shared" si="716"/>
        <v>0</v>
      </c>
      <c r="N1728">
        <f t="shared" si="717"/>
        <v>0</v>
      </c>
      <c r="O1728">
        <f t="shared" si="718"/>
        <v>0</v>
      </c>
      <c r="P1728">
        <f t="shared" si="719"/>
        <v>0</v>
      </c>
      <c r="Q1728">
        <f t="shared" si="720"/>
        <v>0</v>
      </c>
      <c r="R1728">
        <f t="shared" si="721"/>
        <v>0</v>
      </c>
      <c r="S1728">
        <f t="shared" si="722"/>
        <v>0</v>
      </c>
      <c r="T1728">
        <f t="shared" si="723"/>
        <v>0</v>
      </c>
      <c r="U1728">
        <f t="shared" si="724"/>
        <v>0</v>
      </c>
      <c r="V1728">
        <f t="shared" si="725"/>
        <v>0</v>
      </c>
      <c r="W1728">
        <f t="shared" si="726"/>
        <v>0</v>
      </c>
      <c r="X1728">
        <f t="shared" si="727"/>
        <v>0</v>
      </c>
      <c r="Y1728" s="30">
        <f t="shared" si="730"/>
        <v>0</v>
      </c>
      <c r="Z1728" s="30">
        <f t="shared" si="731"/>
        <v>0</v>
      </c>
      <c r="AA1728" s="30">
        <f t="shared" si="732"/>
        <v>0</v>
      </c>
      <c r="AB1728" s="30">
        <f t="shared" si="733"/>
        <v>0</v>
      </c>
      <c r="AC1728" s="30">
        <f t="shared" si="734"/>
        <v>0</v>
      </c>
      <c r="AD1728" s="30">
        <f t="shared" si="735"/>
        <v>0</v>
      </c>
      <c r="AE1728" s="30">
        <f t="shared" si="736"/>
        <v>0</v>
      </c>
      <c r="AF1728" s="30">
        <f t="shared" si="737"/>
        <v>0</v>
      </c>
      <c r="AG1728" s="30">
        <f t="shared" si="738"/>
        <v>0</v>
      </c>
      <c r="AH1728" s="30">
        <f t="shared" si="739"/>
        <v>0</v>
      </c>
      <c r="AI1728" s="30">
        <f t="shared" si="740"/>
        <v>0</v>
      </c>
      <c r="AJ1728" s="30">
        <f t="shared" si="741"/>
        <v>0</v>
      </c>
    </row>
    <row r="1729" spans="1:36" ht="15.75" x14ac:dyDescent="0.25">
      <c r="A1729" s="42" t="str">
        <f t="shared" si="728"/>
        <v>ZERO</v>
      </c>
      <c r="B1729" s="42"/>
      <c r="C1729" s="56" t="s">
        <v>31</v>
      </c>
      <c r="D1729" s="11"/>
      <c r="E1729" s="45" t="s">
        <v>31</v>
      </c>
      <c r="F1729" s="46" t="str">
        <f>VLOOKUP(E1729,ISTRUZIONI!$A$10:$B$26,2)</f>
        <v>-</v>
      </c>
      <c r="G1729" s="10"/>
      <c r="H1729" s="57"/>
      <c r="I1729" s="57"/>
      <c r="J1729" s="29">
        <f t="shared" si="715"/>
        <v>0</v>
      </c>
      <c r="K1729" s="6" t="str">
        <f t="shared" si="729"/>
        <v>Compilare anagrafica</v>
      </c>
      <c r="L1729" s="5"/>
      <c r="M1729">
        <f t="shared" si="716"/>
        <v>0</v>
      </c>
      <c r="N1729">
        <f t="shared" si="717"/>
        <v>0</v>
      </c>
      <c r="O1729">
        <f t="shared" si="718"/>
        <v>0</v>
      </c>
      <c r="P1729">
        <f t="shared" si="719"/>
        <v>0</v>
      </c>
      <c r="Q1729">
        <f t="shared" si="720"/>
        <v>0</v>
      </c>
      <c r="R1729">
        <f t="shared" si="721"/>
        <v>0</v>
      </c>
      <c r="S1729">
        <f t="shared" si="722"/>
        <v>0</v>
      </c>
      <c r="T1729">
        <f t="shared" si="723"/>
        <v>0</v>
      </c>
      <c r="U1729">
        <f t="shared" si="724"/>
        <v>0</v>
      </c>
      <c r="V1729">
        <f t="shared" si="725"/>
        <v>0</v>
      </c>
      <c r="W1729">
        <f t="shared" si="726"/>
        <v>0</v>
      </c>
      <c r="X1729">
        <f t="shared" si="727"/>
        <v>0</v>
      </c>
      <c r="Y1729" s="30">
        <f t="shared" si="730"/>
        <v>0</v>
      </c>
      <c r="Z1729" s="30">
        <f t="shared" si="731"/>
        <v>0</v>
      </c>
      <c r="AA1729" s="30">
        <f t="shared" si="732"/>
        <v>0</v>
      </c>
      <c r="AB1729" s="30">
        <f t="shared" si="733"/>
        <v>0</v>
      </c>
      <c r="AC1729" s="30">
        <f t="shared" si="734"/>
        <v>0</v>
      </c>
      <c r="AD1729" s="30">
        <f t="shared" si="735"/>
        <v>0</v>
      </c>
      <c r="AE1729" s="30">
        <f t="shared" si="736"/>
        <v>0</v>
      </c>
      <c r="AF1729" s="30">
        <f t="shared" si="737"/>
        <v>0</v>
      </c>
      <c r="AG1729" s="30">
        <f t="shared" si="738"/>
        <v>0</v>
      </c>
      <c r="AH1729" s="30">
        <f t="shared" si="739"/>
        <v>0</v>
      </c>
      <c r="AI1729" s="30">
        <f t="shared" si="740"/>
        <v>0</v>
      </c>
      <c r="AJ1729" s="30">
        <f t="shared" si="741"/>
        <v>0</v>
      </c>
    </row>
    <row r="1730" spans="1:36" ht="15.75" x14ac:dyDescent="0.25">
      <c r="A1730" s="42" t="str">
        <f t="shared" si="728"/>
        <v>ZERO</v>
      </c>
      <c r="B1730" s="42"/>
      <c r="C1730" s="56" t="s">
        <v>31</v>
      </c>
      <c r="D1730" s="11"/>
      <c r="E1730" s="45" t="s">
        <v>31</v>
      </c>
      <c r="F1730" s="46" t="str">
        <f>VLOOKUP(E1730,ISTRUZIONI!$A$10:$B$26,2)</f>
        <v>-</v>
      </c>
      <c r="G1730" s="10"/>
      <c r="H1730" s="57"/>
      <c r="I1730" s="57"/>
      <c r="J1730" s="29">
        <f t="shared" si="715"/>
        <v>0</v>
      </c>
      <c r="K1730" s="6" t="str">
        <f t="shared" si="729"/>
        <v>Compilare anagrafica</v>
      </c>
      <c r="L1730" s="5"/>
      <c r="M1730">
        <f t="shared" si="716"/>
        <v>0</v>
      </c>
      <c r="N1730">
        <f t="shared" si="717"/>
        <v>0</v>
      </c>
      <c r="O1730">
        <f t="shared" si="718"/>
        <v>0</v>
      </c>
      <c r="P1730">
        <f t="shared" si="719"/>
        <v>0</v>
      </c>
      <c r="Q1730">
        <f t="shared" si="720"/>
        <v>0</v>
      </c>
      <c r="R1730">
        <f t="shared" si="721"/>
        <v>0</v>
      </c>
      <c r="S1730">
        <f t="shared" si="722"/>
        <v>0</v>
      </c>
      <c r="T1730">
        <f t="shared" si="723"/>
        <v>0</v>
      </c>
      <c r="U1730">
        <f t="shared" si="724"/>
        <v>0</v>
      </c>
      <c r="V1730">
        <f t="shared" si="725"/>
        <v>0</v>
      </c>
      <c r="W1730">
        <f t="shared" si="726"/>
        <v>0</v>
      </c>
      <c r="X1730">
        <f t="shared" si="727"/>
        <v>0</v>
      </c>
      <c r="Y1730" s="30">
        <f t="shared" si="730"/>
        <v>0</v>
      </c>
      <c r="Z1730" s="30">
        <f t="shared" si="731"/>
        <v>0</v>
      </c>
      <c r="AA1730" s="30">
        <f t="shared" si="732"/>
        <v>0</v>
      </c>
      <c r="AB1730" s="30">
        <f t="shared" si="733"/>
        <v>0</v>
      </c>
      <c r="AC1730" s="30">
        <f t="shared" si="734"/>
        <v>0</v>
      </c>
      <c r="AD1730" s="30">
        <f t="shared" si="735"/>
        <v>0</v>
      </c>
      <c r="AE1730" s="30">
        <f t="shared" si="736"/>
        <v>0</v>
      </c>
      <c r="AF1730" s="30">
        <f t="shared" si="737"/>
        <v>0</v>
      </c>
      <c r="AG1730" s="30">
        <f t="shared" si="738"/>
        <v>0</v>
      </c>
      <c r="AH1730" s="30">
        <f t="shared" si="739"/>
        <v>0</v>
      </c>
      <c r="AI1730" s="30">
        <f t="shared" si="740"/>
        <v>0</v>
      </c>
      <c r="AJ1730" s="30">
        <f t="shared" si="741"/>
        <v>0</v>
      </c>
    </row>
    <row r="1731" spans="1:36" ht="15.75" x14ac:dyDescent="0.25">
      <c r="A1731" s="42" t="str">
        <f t="shared" si="728"/>
        <v>ZERO</v>
      </c>
      <c r="B1731" s="42"/>
      <c r="C1731" s="56" t="s">
        <v>31</v>
      </c>
      <c r="D1731" s="11"/>
      <c r="E1731" s="45" t="s">
        <v>31</v>
      </c>
      <c r="F1731" s="46" t="str">
        <f>VLOOKUP(E1731,ISTRUZIONI!$A$10:$B$26,2)</f>
        <v>-</v>
      </c>
      <c r="G1731" s="10"/>
      <c r="H1731" s="57"/>
      <c r="I1731" s="57"/>
      <c r="J1731" s="29">
        <f t="shared" si="715"/>
        <v>0</v>
      </c>
      <c r="K1731" s="6" t="str">
        <f t="shared" si="729"/>
        <v>Compilare anagrafica</v>
      </c>
      <c r="L1731" s="5"/>
      <c r="M1731">
        <f t="shared" si="716"/>
        <v>0</v>
      </c>
      <c r="N1731">
        <f t="shared" si="717"/>
        <v>0</v>
      </c>
      <c r="O1731">
        <f t="shared" si="718"/>
        <v>0</v>
      </c>
      <c r="P1731">
        <f t="shared" si="719"/>
        <v>0</v>
      </c>
      <c r="Q1731">
        <f t="shared" si="720"/>
        <v>0</v>
      </c>
      <c r="R1731">
        <f t="shared" si="721"/>
        <v>0</v>
      </c>
      <c r="S1731">
        <f t="shared" si="722"/>
        <v>0</v>
      </c>
      <c r="T1731">
        <f t="shared" si="723"/>
        <v>0</v>
      </c>
      <c r="U1731">
        <f t="shared" si="724"/>
        <v>0</v>
      </c>
      <c r="V1731">
        <f t="shared" si="725"/>
        <v>0</v>
      </c>
      <c r="W1731">
        <f t="shared" si="726"/>
        <v>0</v>
      </c>
      <c r="X1731">
        <f t="shared" si="727"/>
        <v>0</v>
      </c>
      <c r="Y1731" s="30">
        <f t="shared" si="730"/>
        <v>0</v>
      </c>
      <c r="Z1731" s="30">
        <f t="shared" si="731"/>
        <v>0</v>
      </c>
      <c r="AA1731" s="30">
        <f t="shared" si="732"/>
        <v>0</v>
      </c>
      <c r="AB1731" s="30">
        <f t="shared" si="733"/>
        <v>0</v>
      </c>
      <c r="AC1731" s="30">
        <f t="shared" si="734"/>
        <v>0</v>
      </c>
      <c r="AD1731" s="30">
        <f t="shared" si="735"/>
        <v>0</v>
      </c>
      <c r="AE1731" s="30">
        <f t="shared" si="736"/>
        <v>0</v>
      </c>
      <c r="AF1731" s="30">
        <f t="shared" si="737"/>
        <v>0</v>
      </c>
      <c r="AG1731" s="30">
        <f t="shared" si="738"/>
        <v>0</v>
      </c>
      <c r="AH1731" s="30">
        <f t="shared" si="739"/>
        <v>0</v>
      </c>
      <c r="AI1731" s="30">
        <f t="shared" si="740"/>
        <v>0</v>
      </c>
      <c r="AJ1731" s="30">
        <f t="shared" si="741"/>
        <v>0</v>
      </c>
    </row>
    <row r="1732" spans="1:36" ht="15.75" x14ac:dyDescent="0.25">
      <c r="A1732" s="42" t="str">
        <f t="shared" si="728"/>
        <v>ZERO</v>
      </c>
      <c r="B1732" s="42"/>
      <c r="C1732" s="56" t="s">
        <v>31</v>
      </c>
      <c r="D1732" s="11"/>
      <c r="E1732" s="45" t="s">
        <v>31</v>
      </c>
      <c r="F1732" s="46" t="str">
        <f>VLOOKUP(E1732,ISTRUZIONI!$A$10:$B$26,2)</f>
        <v>-</v>
      </c>
      <c r="G1732" s="10"/>
      <c r="H1732" s="57"/>
      <c r="I1732" s="57"/>
      <c r="J1732" s="29">
        <f t="shared" si="715"/>
        <v>0</v>
      </c>
      <c r="K1732" s="6" t="str">
        <f t="shared" si="729"/>
        <v>Compilare anagrafica</v>
      </c>
      <c r="L1732" s="5"/>
      <c r="M1732">
        <f t="shared" si="716"/>
        <v>0</v>
      </c>
      <c r="N1732">
        <f t="shared" si="717"/>
        <v>0</v>
      </c>
      <c r="O1732">
        <f t="shared" si="718"/>
        <v>0</v>
      </c>
      <c r="P1732">
        <f t="shared" si="719"/>
        <v>0</v>
      </c>
      <c r="Q1732">
        <f t="shared" si="720"/>
        <v>0</v>
      </c>
      <c r="R1732">
        <f t="shared" si="721"/>
        <v>0</v>
      </c>
      <c r="S1732">
        <f t="shared" si="722"/>
        <v>0</v>
      </c>
      <c r="T1732">
        <f t="shared" si="723"/>
        <v>0</v>
      </c>
      <c r="U1732">
        <f t="shared" si="724"/>
        <v>0</v>
      </c>
      <c r="V1732">
        <f t="shared" si="725"/>
        <v>0</v>
      </c>
      <c r="W1732">
        <f t="shared" si="726"/>
        <v>0</v>
      </c>
      <c r="X1732">
        <f t="shared" si="727"/>
        <v>0</v>
      </c>
      <c r="Y1732" s="30">
        <f t="shared" si="730"/>
        <v>0</v>
      </c>
      <c r="Z1732" s="30">
        <f t="shared" si="731"/>
        <v>0</v>
      </c>
      <c r="AA1732" s="30">
        <f t="shared" si="732"/>
        <v>0</v>
      </c>
      <c r="AB1732" s="30">
        <f t="shared" si="733"/>
        <v>0</v>
      </c>
      <c r="AC1732" s="30">
        <f t="shared" si="734"/>
        <v>0</v>
      </c>
      <c r="AD1732" s="30">
        <f t="shared" si="735"/>
        <v>0</v>
      </c>
      <c r="AE1732" s="30">
        <f t="shared" si="736"/>
        <v>0</v>
      </c>
      <c r="AF1732" s="30">
        <f t="shared" si="737"/>
        <v>0</v>
      </c>
      <c r="AG1732" s="30">
        <f t="shared" si="738"/>
        <v>0</v>
      </c>
      <c r="AH1732" s="30">
        <f t="shared" si="739"/>
        <v>0</v>
      </c>
      <c r="AI1732" s="30">
        <f t="shared" si="740"/>
        <v>0</v>
      </c>
      <c r="AJ1732" s="30">
        <f t="shared" si="741"/>
        <v>0</v>
      </c>
    </row>
    <row r="1733" spans="1:36" ht="15.75" x14ac:dyDescent="0.25">
      <c r="A1733" s="42" t="str">
        <f t="shared" si="728"/>
        <v>ZERO</v>
      </c>
      <c r="B1733" s="42"/>
      <c r="C1733" s="56" t="s">
        <v>31</v>
      </c>
      <c r="D1733" s="11"/>
      <c r="E1733" s="45" t="s">
        <v>31</v>
      </c>
      <c r="F1733" s="46" t="str">
        <f>VLOOKUP(E1733,ISTRUZIONI!$A$10:$B$26,2)</f>
        <v>-</v>
      </c>
      <c r="G1733" s="10"/>
      <c r="H1733" s="57"/>
      <c r="I1733" s="57"/>
      <c r="J1733" s="29">
        <f t="shared" ref="J1733:J1796" si="742">(IF(OR(ISBLANK(H1733),ISBLANK(I1733)),0,IF(H1733&gt;I1733,"ERRORE",IF(AND(H1733&lt;=DATEVALUE("31/12/2021"),H1733&gt;=DATEVALUE("1/1/2021"),I1733&gt;DATEVALUE("31/12/2021")),DATEDIF(H1733,"31/12/2021","d")+1,IF(AND(H1733&lt;=DATEVALUE("31/12/2021"),H1733&gt;=DATEVALUE("1/1/2021"),I1733&lt;=DATEVALUE("31/12/2021")),DATEDIF(H1733,I1733,"d")+1,IF(AND(I1733&lt;=DATEVALUE("31/12/2021"),I1733&gt;=DATEVALUE("1/1/2021"),H1733&lt;DATEVALUE("1/1/2021")),DATEDIF("1/1/2021",I1733,"d")+1,IF(AND(H1733&lt;DATEVALUE("1/1/2021"),I1733&gt;DATEVALUE("31/12/2021")),DATEDIF("1/1/2021","31/12/2021","d")+1,))))))/30)*G1733</f>
        <v>0</v>
      </c>
      <c r="K1733" s="6" t="str">
        <f t="shared" si="729"/>
        <v>Compilare anagrafica</v>
      </c>
      <c r="L1733" s="5"/>
      <c r="M1733">
        <f t="shared" ref="M1733:M1796" si="743">IF(OR(ISBLANK(H1733),ISBLANK(I1733)),0, IF(H1733&gt;I1733,"ERRORE",IF(H1733&gt;DATEVALUE("31/1/2021"),0,IF(I1733&lt;DATEVALUE("1/1/2021"),0,IF(AND(H1733&lt;=DATEVALUE("31/1/2021"),H1733&gt;=DATEVALUE("1/1/2021"),I1733&gt;DATEVALUE("31/1/2021")),DATEDIF(H1733,"31/1/2021","d")+1,IF(AND(H1733&lt;=DATEVALUE("31/1/2021"),H1733&gt;=DATEVALUE("1/1/2021"),I1733&lt;=DATEVALUE("31/1/2021")),DATEDIF(H1733,I1733,"d")+1,IF(AND(I1733&lt;=DATEVALUE("31/1/2021"),I1733&gt;=DATEVALUE("1/1/2021"),H1733&lt;DATEVALUE("1/1/2021")),DATEDIF("1/1/2021",I1733,"d")+1,IF(AND(H1733&lt;DATEVALUE("1/1/2021"),I1733&gt;DATEVALUE("31/1/2021")),DATEDIF("1/1/2021","31/1/2021","d")+1,))))))))</f>
        <v>0</v>
      </c>
      <c r="N1733">
        <f t="shared" ref="N1733:N1796" si="744">IF(OR(ISBLANK(H1733),ISBLANK(I1733)),0, IF(H1733&gt;I1733,"ERRORE",IF(H1733&gt;DATEVALUE("28/2/2021"),0,IF(I1733&lt;DATEVALUE("1/2/2021"),0,IF(AND(H1733&lt;=DATEVALUE("28/2/2021"),H1733&gt;=DATEVALUE("1/2/2021"),I1733&gt;DATEVALUE("28/2/2021")),DATEDIF(H1733,"28/2/2021","d")+1,IF(AND(H1733&lt;=DATEVALUE("28/2/2021"),H1733&gt;=DATEVALUE("1/2/2021"),I1733&lt;=DATEVALUE("28/2/2021")),DATEDIF(H1733,I1733,"d")+1,IF(AND(I1733&lt;=DATEVALUE("28/2/2021"),I1733&gt;=DATEVALUE("1/2/2021"),H1733&lt;DATEVALUE("1/2/2021")),DATEDIF("1/2/2021",I1733,"d")+1,IF(AND(H1733&lt;DATEVALUE("1/2/2021"),I1733&gt;DATEVALUE("28/2/2021")),DATEDIF("1/2/2021","28/2/2021","d")+1,))))))))</f>
        <v>0</v>
      </c>
      <c r="O1733">
        <f t="shared" ref="O1733:O1796" si="745">IF(OR(ISBLANK(H1733),ISBLANK(I1733)),0, IF(H1733&gt;I1733,"ERRORE",IF(H1733&gt;DATEVALUE("31/3/2021"),0,IF(I1733&lt;DATEVALUE("1/3/2021"),0,IF(AND(H1733&lt;=DATEVALUE("31/3/2021"),H1733&gt;=DATEVALUE("1/3/2021"),I1733&gt;DATEVALUE("31/3/2021")),DATEDIF(H1733,"31/3/2021","d")+1,IF(AND(H1733&lt;=DATEVALUE("31/3/2021"),H1733&gt;=DATEVALUE("1/3/2021"),I1733&lt;=DATEVALUE("31/3/2021")),DATEDIF(H1733,I1733,"d")+1,IF(AND(I1733&lt;=DATEVALUE("31/3/2021"),I1733&gt;=DATEVALUE("1/3/2021"),H1733&lt;DATEVALUE("1/3/2021")),DATEDIF("1/3/2021",I1733,"d")+1,IF(AND(H1733&lt;DATEVALUE("1/3/2021"),I1733&gt;DATEVALUE("31/3/2021")),DATEDIF("1/3/2021","31/3/2021","d")+1,))))))))</f>
        <v>0</v>
      </c>
      <c r="P1733">
        <f t="shared" ref="P1733:P1796" si="746">IF(OR(ISBLANK(H1733),ISBLANK(I1733)),0, IF(H1733&gt;I1733,"ERRORE",IF(H1733&gt;DATEVALUE("30/4/2021"),0,IF(I1733&lt;DATEVALUE("1/4/2021"),0,IF(AND(H1733&lt;=DATEVALUE("30/4/2021"),H1733&gt;=DATEVALUE("1/4/2021"),I1733&gt;DATEVALUE("30/4/2021")),DATEDIF(H1733,"30/4/2021","d")+1,IF(AND(H1733&lt;=DATEVALUE("30/4/2021"),H1733&gt;=DATEVALUE("1/4/2021"),I1733&lt;=DATEVALUE("30/4/2021")),DATEDIF(H1733,I1733,"d")+1,IF(AND(I1733&lt;=DATEVALUE("30/4/2021"),I1733&gt;=DATEVALUE("1/4/2021"),H1733&lt;DATEVALUE("1/4/2021")),DATEDIF("1/4/2021",I1733,"d")+1,IF(AND(H1733&lt;DATEVALUE("1/4/2021"),I1733&gt;DATEVALUE("30/4/2021")),DATEDIF("1/4/2021","30/4/2021","d")+1,))))))))</f>
        <v>0</v>
      </c>
      <c r="Q1733">
        <f t="shared" ref="Q1733:Q1796" si="747">IF(OR(ISBLANK(H1733),ISBLANK(I1733)),0, IF(H1733&gt;I1733,"ERRORE",IF(H1733&gt;DATEVALUE("31/5/2021"),0,IF(I1733&lt;DATEVALUE("1/5/2021"),0,IF(AND(H1733&lt;=DATEVALUE("31/5/2021"),H1733&gt;=DATEVALUE("1/5/2021"),I1733&gt;DATEVALUE("31/5/2021")),DATEDIF(H1733,"31/5/2021","d")+1,IF(AND(H1733&lt;=DATEVALUE("31/5/2021"),H1733&gt;=DATEVALUE("1/5/2021"),I1733&lt;=DATEVALUE("31/5/2021")),DATEDIF(H1733,I1733,"d")+1,IF(AND(I1733&lt;=DATEVALUE("31/5/2021"),I1733&gt;=DATEVALUE("1/5/2021"),H1733&lt;DATEVALUE("1/5/2021")),DATEDIF("1/5/2021",I1733,"d")+1,IF(AND(H1733&lt;DATEVALUE("1/5/2021"),I1733&gt;DATEVALUE("31/5/2021")),DATEDIF("1/5/2021","31/5/2021","d")+1,))))))))</f>
        <v>0</v>
      </c>
      <c r="R1733">
        <f t="shared" ref="R1733:R1796" si="748">IF(OR(ISBLANK(H1733),ISBLANK(I1733)),0, IF(H1733&gt;I1733,"ERRORE",IF(H1733&gt;DATEVALUE("30/6/2021"),0,IF(I1733&lt;DATEVALUE("1/6/2021"),0,IF(AND(H1733&lt;=DATEVALUE("30/6/2021"),H1733&gt;=DATEVALUE("1/6/2021"),I1733&gt;DATEVALUE("30/6/2021")),DATEDIF(H1733,"30/6/2021","d")+1,IF(AND(H1733&lt;=DATEVALUE("30/6/2021"),H1733&gt;=DATEVALUE("1/6/2021"),I1733&lt;=DATEVALUE("30/6/2021")),DATEDIF(H1733,I1733,"d")+1,IF(AND(I1733&lt;=DATEVALUE("30/6/2021"),I1733&gt;=DATEVALUE("1/6/2021"),H1733&lt;DATEVALUE("1/6/2021")),DATEDIF("1/6/2021",I1733,"d")+1,IF(AND(H1733&lt;DATEVALUE("1/6/2021"),I1733&gt;DATEVALUE("30/6/2021")),DATEDIF("1/6/2021","30/6/2021","d")+1,))))))))</f>
        <v>0</v>
      </c>
      <c r="S1733">
        <f t="shared" ref="S1733:S1796" si="749">IF(OR(ISBLANK(H1733),ISBLANK(I1733)),0, IF(H1733&gt;I1733,"ERRORE",IF(H1733&gt;DATEVALUE("31/7/2021"),0,IF(I1733&lt;DATEVALUE("1/7/2021"),0,IF(AND(H1733&lt;=DATEVALUE("31/7/2021"),H1733&gt;=DATEVALUE("1/7/2021"),I1733&gt;DATEVALUE("31/7/2021")),DATEDIF(H1733,"31/7/2021","d")+1,IF(AND(H1733&lt;=DATEVALUE("31/7/2021"),H1733&gt;=DATEVALUE("1/7/2021"),I1733&lt;=DATEVALUE("31/7/2021")),DATEDIF(H1733,I1733,"d")+1,IF(AND(I1733&lt;=DATEVALUE("31/7/2021"),I1733&gt;=DATEVALUE("1/7/2021"),H1733&lt;DATEVALUE("1/7/2021")),DATEDIF("1/7/2021",I1733,"d")+1,IF(AND(H1733&lt;DATEVALUE("1/7/2021"),I1733&gt;DATEVALUE("31/7/2021")),DATEDIF("1/7/2021","31/7/2021","d")+1,))))))))</f>
        <v>0</v>
      </c>
      <c r="T1733">
        <f t="shared" ref="T1733:T1796" si="750">IF(OR(ISBLANK(H1733),ISBLANK(I1733)),0,IF(H1733&gt;I1733,"ERRORE",IF(H1733&gt;DATEVALUE("31/8/2021"),0,IF(I1733&lt;DATEVALUE("1/8/2021"),0,IF(AND(H1733&lt;=DATEVALUE("31/8/2021"),H1733&gt;=DATEVALUE("1/8/2021"),I1733&gt;DATEVALUE("31/8/2021")),DATEDIF(H1733,"31/8/2021","d")+1,IF(AND(H1733&lt;=DATEVALUE("31/8/2021"),H1733&gt;=DATEVALUE("1/8/2021"),I1733&lt;=DATEVALUE("31/8/2021")),DATEDIF(H1733,I1733,"d")+1,IF(AND(I1733&lt;=DATEVALUE("31/8/2021"),I1733&gt;=DATEVALUE("1/8/2021"),H1733&lt;DATEVALUE("1/8/2021")),DATEDIF("1/8/2021",I1733,"d")+1,IF(AND(H1733&lt;DATEVALUE("1/8/2021"),I1733&gt;DATEVALUE("31/8/2021")),DATEDIF("1/8/2021","31/8/2021","d")+1,))))))))</f>
        <v>0</v>
      </c>
      <c r="U1733">
        <f t="shared" ref="U1733:U1796" si="751">IF(OR(ISBLANK(H1733),ISBLANK(I1733)),0, IF(H1733&gt;I1733,"ERRORE",IF(H1733&gt;DATEVALUE("30/9/2021"),0,IF(I1733&lt;DATEVALUE("1/9/2021"),0,IF(AND(H1733&lt;=DATEVALUE("30/9/2021"),H1733&gt;=DATEVALUE("1/9/2021"),I1733&gt;DATEVALUE("30/9/2021")),DATEDIF(H1733,"30/9/2021","d")+1,IF(AND(H1733&lt;=DATEVALUE("30/9/2021"),H1733&gt;=DATEVALUE("1/9/2021"),I1733&lt;=DATEVALUE("30/9/2021")),DATEDIF(H1733,I1733,"d")+1,IF(AND(I1733&lt;=DATEVALUE("30/9/2021"),I1733&gt;=DATEVALUE("1/9/2021"),H1733&lt;DATEVALUE("1/9/2021")),DATEDIF("1/9/2021",I1733,"d")+1,IF(AND(H1733&lt;DATEVALUE("1/9/2021"),I1733&gt;DATEVALUE("30/9/2021")),DATEDIF("1/9/2021","30/9/2021","d")+1,))))))))</f>
        <v>0</v>
      </c>
      <c r="V1733">
        <f t="shared" ref="V1733:V1796" si="752">IF(OR(ISBLANK(H1733),ISBLANK(I1733)),0, IF(H1733&gt;I1733,"ERRORE",IF(H1733&gt;DATEVALUE("31/10/2021"),0,IF(I1733&lt;DATEVALUE("1/10/2021"),0,IF(AND(H1733&lt;=DATEVALUE("31/10/2021"),H1733&gt;=DATEVALUE("1/10/2021"),I1733&gt;DATEVALUE("31/10/2021")),DATEDIF(H1733,"31/10/2021","d")+1,IF(AND(H1733&lt;=DATEVALUE("31/10/2021"),H1733&gt;=DATEVALUE("1/10/2021"),I1733&lt;=DATEVALUE("31/10/2021")),DATEDIF(H1733,I1733,"d")+1,IF(AND(I1733&lt;=DATEVALUE("31/10/2021"),I1733&gt;=DATEVALUE("1/10/2021"),H1733&lt;DATEVALUE("1/10/2021")),DATEDIF("1/10/2021",I1733,"d")+1,IF(AND(H1733&lt;DATEVALUE("1/10/2021"),I1733&gt;DATEVALUE("31/10/2021")),DATEDIF("1/10/2021","31/10/2021","d")+1,))))))))</f>
        <v>0</v>
      </c>
      <c r="W1733">
        <f t="shared" ref="W1733:W1796" si="753">IF(OR(ISBLANK(H1733),ISBLANK(I1733)),0, IF(H1733&gt;I1733,"ERRORE",IF(H1733&gt;DATEVALUE("30/11/2021"),0,IF(I1733&lt;DATEVALUE("1/11/2021"),0,IF(AND(H1733&lt;=DATEVALUE("30/11/2021"),H1733&gt;=DATEVALUE("1/11/2021"),I1733&gt;DATEVALUE("30/11/2021")),DATEDIF(H1733,"30/11/2021","d")+1,IF(AND(H1733&lt;=DATEVALUE("30/11/2021"),H1733&gt;=DATEVALUE("1/11/2021"),I1733&lt;=DATEVALUE("30/11/2021")),DATEDIF(H1733,I1733,"d")+1,IF(AND(I1733&lt;=DATEVALUE("30/11/2021"),I1733&gt;=DATEVALUE("1/11/2021"),H1733&lt;DATEVALUE("1/11/2021")),DATEDIF("1/11/2021",I1733,"d")+1,IF(AND(H1733&lt;DATEVALUE("1/11/2021"),I1733&gt;DATEVALUE("30/11/2021")),DATEDIF("1/11/2021","30/11/2021","d")+1,))))))))</f>
        <v>0</v>
      </c>
      <c r="X1733">
        <f t="shared" ref="X1733:X1796" si="754">IF(OR(ISBLANK(H1733),ISBLANK(I1733)),0, IF(H1733&gt;I1733,"ERRORE",IF(H1733&gt;DATEVALUE("31/12/2021"),0,IF(I1733&lt;DATEVALUE("1/12/2021"),0,IF(AND(H1733&lt;=DATEVALUE("31/12/2021"),H1733&gt;=DATEVALUE("1/12/2021"),I1733&gt;DATEVALUE("31/12/2021")),DATEDIF(H1733,"31/12/2021","d")+1,IF(AND(H1733&lt;=DATEVALUE("31/12/2021"),H1733&gt;=DATEVALUE("1/12/2021"),I1733&lt;=DATEVALUE("31/12/2021")),DATEDIF(H1733,I1733,"d")+1,IF(AND(I1733&lt;=DATEVALUE("31/12/2021"),I1733&gt;=DATEVALUE("1/12/2021"),H1733&lt;DATEVALUE("1/12/2021")),DATEDIF("1/12/2021",I1733,"d")+1,IF(AND(H1733&lt;DATEVALUE("1/12/2021"),I1733&gt;DATEVALUE("31/12/2021")),DATEDIF("1/12/2021","31/12/2021","d")+1,))))))))</f>
        <v>0</v>
      </c>
      <c r="Y1733" s="30">
        <f t="shared" si="730"/>
        <v>0</v>
      </c>
      <c r="Z1733" s="30">
        <f t="shared" si="731"/>
        <v>0</v>
      </c>
      <c r="AA1733" s="30">
        <f t="shared" si="732"/>
        <v>0</v>
      </c>
      <c r="AB1733" s="30">
        <f t="shared" si="733"/>
        <v>0</v>
      </c>
      <c r="AC1733" s="30">
        <f t="shared" si="734"/>
        <v>0</v>
      </c>
      <c r="AD1733" s="30">
        <f t="shared" si="735"/>
        <v>0</v>
      </c>
      <c r="AE1733" s="30">
        <f t="shared" si="736"/>
        <v>0</v>
      </c>
      <c r="AF1733" s="30">
        <f t="shared" si="737"/>
        <v>0</v>
      </c>
      <c r="AG1733" s="30">
        <f t="shared" si="738"/>
        <v>0</v>
      </c>
      <c r="AH1733" s="30">
        <f t="shared" si="739"/>
        <v>0</v>
      </c>
      <c r="AI1733" s="30">
        <f t="shared" si="740"/>
        <v>0</v>
      </c>
      <c r="AJ1733" s="30">
        <f t="shared" si="741"/>
        <v>0</v>
      </c>
    </row>
    <row r="1734" spans="1:36" ht="15.75" x14ac:dyDescent="0.25">
      <c r="A1734" s="42" t="str">
        <f t="shared" ref="A1734:A1797" si="755">IF(OR(C1734="U",C1734="D"),A1733+1,"ZERO")</f>
        <v>ZERO</v>
      </c>
      <c r="B1734" s="42"/>
      <c r="C1734" s="56" t="s">
        <v>31</v>
      </c>
      <c r="D1734" s="11"/>
      <c r="E1734" s="45" t="s">
        <v>31</v>
      </c>
      <c r="F1734" s="46" t="str">
        <f>VLOOKUP(E1734,ISTRUZIONI!$A$10:$B$26,2)</f>
        <v>-</v>
      </c>
      <c r="G1734" s="10"/>
      <c r="H1734" s="57"/>
      <c r="I1734" s="57"/>
      <c r="J1734" s="29">
        <f t="shared" si="742"/>
        <v>0</v>
      </c>
      <c r="K1734" s="6" t="str">
        <f t="shared" ref="K1734:K1797" si="756">IF(OR(C1734="U",C1734="D"),IF(AND(H1734&lt;&gt;"",I1734&lt;&gt;"",E1734&lt;&gt;"",E1734&lt;&gt;"ZERO",C1734&lt;&gt;"",C1734&lt;&gt;"ZERO",G1734&lt;&gt;""),"OK","Compilare Colonna     "&amp;IF(OR(E1734="",E1734="ZERO"),"E ","")&amp;IF(G1734="","G ","")&amp;IF(H1734="","H","")&amp;IF(I1734="","I","")),IF(C1734="ZERO",IF(E1734="ZERO","Compilare anagrafica","ERRORE"),"Errata compilazione della colonna C"))</f>
        <v>Compilare anagrafica</v>
      </c>
      <c r="L1734" s="5"/>
      <c r="M1734">
        <f t="shared" si="743"/>
        <v>0</v>
      </c>
      <c r="N1734">
        <f t="shared" si="744"/>
        <v>0</v>
      </c>
      <c r="O1734">
        <f t="shared" si="745"/>
        <v>0</v>
      </c>
      <c r="P1734">
        <f t="shared" si="746"/>
        <v>0</v>
      </c>
      <c r="Q1734">
        <f t="shared" si="747"/>
        <v>0</v>
      </c>
      <c r="R1734">
        <f t="shared" si="748"/>
        <v>0</v>
      </c>
      <c r="S1734">
        <f t="shared" si="749"/>
        <v>0</v>
      </c>
      <c r="T1734">
        <f t="shared" si="750"/>
        <v>0</v>
      </c>
      <c r="U1734">
        <f t="shared" si="751"/>
        <v>0</v>
      </c>
      <c r="V1734">
        <f t="shared" si="752"/>
        <v>0</v>
      </c>
      <c r="W1734">
        <f t="shared" si="753"/>
        <v>0</v>
      </c>
      <c r="X1734">
        <f t="shared" si="754"/>
        <v>0</v>
      </c>
      <c r="Y1734" s="30">
        <f t="shared" si="730"/>
        <v>0</v>
      </c>
      <c r="Z1734" s="30">
        <f t="shared" si="731"/>
        <v>0</v>
      </c>
      <c r="AA1734" s="30">
        <f t="shared" si="732"/>
        <v>0</v>
      </c>
      <c r="AB1734" s="30">
        <f t="shared" si="733"/>
        <v>0</v>
      </c>
      <c r="AC1734" s="30">
        <f t="shared" si="734"/>
        <v>0</v>
      </c>
      <c r="AD1734" s="30">
        <f t="shared" si="735"/>
        <v>0</v>
      </c>
      <c r="AE1734" s="30">
        <f t="shared" si="736"/>
        <v>0</v>
      </c>
      <c r="AF1734" s="30">
        <f t="shared" si="737"/>
        <v>0</v>
      </c>
      <c r="AG1734" s="30">
        <f t="shared" si="738"/>
        <v>0</v>
      </c>
      <c r="AH1734" s="30">
        <f t="shared" si="739"/>
        <v>0</v>
      </c>
      <c r="AI1734" s="30">
        <f t="shared" si="740"/>
        <v>0</v>
      </c>
      <c r="AJ1734" s="30">
        <f t="shared" si="741"/>
        <v>0</v>
      </c>
    </row>
    <row r="1735" spans="1:36" ht="15.75" x14ac:dyDescent="0.25">
      <c r="A1735" s="42" t="str">
        <f t="shared" si="755"/>
        <v>ZERO</v>
      </c>
      <c r="B1735" s="42"/>
      <c r="C1735" s="56" t="s">
        <v>31</v>
      </c>
      <c r="D1735" s="11"/>
      <c r="E1735" s="45" t="s">
        <v>31</v>
      </c>
      <c r="F1735" s="46" t="str">
        <f>VLOOKUP(E1735,ISTRUZIONI!$A$10:$B$26,2)</f>
        <v>-</v>
      </c>
      <c r="G1735" s="10"/>
      <c r="H1735" s="57"/>
      <c r="I1735" s="57"/>
      <c r="J1735" s="29">
        <f t="shared" si="742"/>
        <v>0</v>
      </c>
      <c r="K1735" s="6" t="str">
        <f t="shared" si="756"/>
        <v>Compilare anagrafica</v>
      </c>
      <c r="L1735" s="5"/>
      <c r="M1735">
        <f t="shared" si="743"/>
        <v>0</v>
      </c>
      <c r="N1735">
        <f t="shared" si="744"/>
        <v>0</v>
      </c>
      <c r="O1735">
        <f t="shared" si="745"/>
        <v>0</v>
      </c>
      <c r="P1735">
        <f t="shared" si="746"/>
        <v>0</v>
      </c>
      <c r="Q1735">
        <f t="shared" si="747"/>
        <v>0</v>
      </c>
      <c r="R1735">
        <f t="shared" si="748"/>
        <v>0</v>
      </c>
      <c r="S1735">
        <f t="shared" si="749"/>
        <v>0</v>
      </c>
      <c r="T1735">
        <f t="shared" si="750"/>
        <v>0</v>
      </c>
      <c r="U1735">
        <f t="shared" si="751"/>
        <v>0</v>
      </c>
      <c r="V1735">
        <f t="shared" si="752"/>
        <v>0</v>
      </c>
      <c r="W1735">
        <f t="shared" si="753"/>
        <v>0</v>
      </c>
      <c r="X1735">
        <f t="shared" si="754"/>
        <v>0</v>
      </c>
      <c r="Y1735" s="30">
        <f t="shared" si="730"/>
        <v>0</v>
      </c>
      <c r="Z1735" s="30">
        <f t="shared" si="731"/>
        <v>0</v>
      </c>
      <c r="AA1735" s="30">
        <f t="shared" si="732"/>
        <v>0</v>
      </c>
      <c r="AB1735" s="30">
        <f t="shared" si="733"/>
        <v>0</v>
      </c>
      <c r="AC1735" s="30">
        <f t="shared" si="734"/>
        <v>0</v>
      </c>
      <c r="AD1735" s="30">
        <f t="shared" si="735"/>
        <v>0</v>
      </c>
      <c r="AE1735" s="30">
        <f t="shared" si="736"/>
        <v>0</v>
      </c>
      <c r="AF1735" s="30">
        <f t="shared" si="737"/>
        <v>0</v>
      </c>
      <c r="AG1735" s="30">
        <f t="shared" si="738"/>
        <v>0</v>
      </c>
      <c r="AH1735" s="30">
        <f t="shared" si="739"/>
        <v>0</v>
      </c>
      <c r="AI1735" s="30">
        <f t="shared" si="740"/>
        <v>0</v>
      </c>
      <c r="AJ1735" s="30">
        <f t="shared" si="741"/>
        <v>0</v>
      </c>
    </row>
    <row r="1736" spans="1:36" ht="15.75" x14ac:dyDescent="0.25">
      <c r="A1736" s="42" t="str">
        <f t="shared" si="755"/>
        <v>ZERO</v>
      </c>
      <c r="B1736" s="42"/>
      <c r="C1736" s="56" t="s">
        <v>31</v>
      </c>
      <c r="D1736" s="11"/>
      <c r="E1736" s="45" t="s">
        <v>31</v>
      </c>
      <c r="F1736" s="46" t="str">
        <f>VLOOKUP(E1736,ISTRUZIONI!$A$10:$B$26,2)</f>
        <v>-</v>
      </c>
      <c r="G1736" s="10"/>
      <c r="H1736" s="57"/>
      <c r="I1736" s="57"/>
      <c r="J1736" s="29">
        <f t="shared" si="742"/>
        <v>0</v>
      </c>
      <c r="K1736" s="6" t="str">
        <f t="shared" si="756"/>
        <v>Compilare anagrafica</v>
      </c>
      <c r="L1736" s="5"/>
      <c r="M1736">
        <f t="shared" si="743"/>
        <v>0</v>
      </c>
      <c r="N1736">
        <f t="shared" si="744"/>
        <v>0</v>
      </c>
      <c r="O1736">
        <f t="shared" si="745"/>
        <v>0</v>
      </c>
      <c r="P1736">
        <f t="shared" si="746"/>
        <v>0</v>
      </c>
      <c r="Q1736">
        <f t="shared" si="747"/>
        <v>0</v>
      </c>
      <c r="R1736">
        <f t="shared" si="748"/>
        <v>0</v>
      </c>
      <c r="S1736">
        <f t="shared" si="749"/>
        <v>0</v>
      </c>
      <c r="T1736">
        <f t="shared" si="750"/>
        <v>0</v>
      </c>
      <c r="U1736">
        <f t="shared" si="751"/>
        <v>0</v>
      </c>
      <c r="V1736">
        <f t="shared" si="752"/>
        <v>0</v>
      </c>
      <c r="W1736">
        <f t="shared" si="753"/>
        <v>0</v>
      </c>
      <c r="X1736">
        <f t="shared" si="754"/>
        <v>0</v>
      </c>
      <c r="Y1736" s="30">
        <f t="shared" si="730"/>
        <v>0</v>
      </c>
      <c r="Z1736" s="30">
        <f t="shared" si="731"/>
        <v>0</v>
      </c>
      <c r="AA1736" s="30">
        <f t="shared" si="732"/>
        <v>0</v>
      </c>
      <c r="AB1736" s="30">
        <f t="shared" si="733"/>
        <v>0</v>
      </c>
      <c r="AC1736" s="30">
        <f t="shared" si="734"/>
        <v>0</v>
      </c>
      <c r="AD1736" s="30">
        <f t="shared" si="735"/>
        <v>0</v>
      </c>
      <c r="AE1736" s="30">
        <f t="shared" si="736"/>
        <v>0</v>
      </c>
      <c r="AF1736" s="30">
        <f t="shared" si="737"/>
        <v>0</v>
      </c>
      <c r="AG1736" s="30">
        <f t="shared" si="738"/>
        <v>0</v>
      </c>
      <c r="AH1736" s="30">
        <f t="shared" si="739"/>
        <v>0</v>
      </c>
      <c r="AI1736" s="30">
        <f t="shared" si="740"/>
        <v>0</v>
      </c>
      <c r="AJ1736" s="30">
        <f t="shared" si="741"/>
        <v>0</v>
      </c>
    </row>
    <row r="1737" spans="1:36" ht="15.75" x14ac:dyDescent="0.25">
      <c r="A1737" s="42" t="str">
        <f t="shared" si="755"/>
        <v>ZERO</v>
      </c>
      <c r="B1737" s="42"/>
      <c r="C1737" s="56" t="s">
        <v>31</v>
      </c>
      <c r="D1737" s="11"/>
      <c r="E1737" s="45" t="s">
        <v>31</v>
      </c>
      <c r="F1737" s="46" t="str">
        <f>VLOOKUP(E1737,ISTRUZIONI!$A$10:$B$26,2)</f>
        <v>-</v>
      </c>
      <c r="G1737" s="10"/>
      <c r="H1737" s="57"/>
      <c r="I1737" s="57"/>
      <c r="J1737" s="29">
        <f t="shared" si="742"/>
        <v>0</v>
      </c>
      <c r="K1737" s="6" t="str">
        <f t="shared" si="756"/>
        <v>Compilare anagrafica</v>
      </c>
      <c r="L1737" s="5"/>
      <c r="M1737">
        <f t="shared" si="743"/>
        <v>0</v>
      </c>
      <c r="N1737">
        <f t="shared" si="744"/>
        <v>0</v>
      </c>
      <c r="O1737">
        <f t="shared" si="745"/>
        <v>0</v>
      </c>
      <c r="P1737">
        <f t="shared" si="746"/>
        <v>0</v>
      </c>
      <c r="Q1737">
        <f t="shared" si="747"/>
        <v>0</v>
      </c>
      <c r="R1737">
        <f t="shared" si="748"/>
        <v>0</v>
      </c>
      <c r="S1737">
        <f t="shared" si="749"/>
        <v>0</v>
      </c>
      <c r="T1737">
        <f t="shared" si="750"/>
        <v>0</v>
      </c>
      <c r="U1737">
        <f t="shared" si="751"/>
        <v>0</v>
      </c>
      <c r="V1737">
        <f t="shared" si="752"/>
        <v>0</v>
      </c>
      <c r="W1737">
        <f t="shared" si="753"/>
        <v>0</v>
      </c>
      <c r="X1737">
        <f t="shared" si="754"/>
        <v>0</v>
      </c>
      <c r="Y1737" s="30">
        <f t="shared" si="730"/>
        <v>0</v>
      </c>
      <c r="Z1737" s="30">
        <f t="shared" si="731"/>
        <v>0</v>
      </c>
      <c r="AA1737" s="30">
        <f t="shared" si="732"/>
        <v>0</v>
      </c>
      <c r="AB1737" s="30">
        <f t="shared" si="733"/>
        <v>0</v>
      </c>
      <c r="AC1737" s="30">
        <f t="shared" si="734"/>
        <v>0</v>
      </c>
      <c r="AD1737" s="30">
        <f t="shared" si="735"/>
        <v>0</v>
      </c>
      <c r="AE1737" s="30">
        <f t="shared" si="736"/>
        <v>0</v>
      </c>
      <c r="AF1737" s="30">
        <f t="shared" si="737"/>
        <v>0</v>
      </c>
      <c r="AG1737" s="30">
        <f t="shared" si="738"/>
        <v>0</v>
      </c>
      <c r="AH1737" s="30">
        <f t="shared" si="739"/>
        <v>0</v>
      </c>
      <c r="AI1737" s="30">
        <f t="shared" si="740"/>
        <v>0</v>
      </c>
      <c r="AJ1737" s="30">
        <f t="shared" si="741"/>
        <v>0</v>
      </c>
    </row>
    <row r="1738" spans="1:36" ht="15.75" x14ac:dyDescent="0.25">
      <c r="A1738" s="42" t="str">
        <f t="shared" si="755"/>
        <v>ZERO</v>
      </c>
      <c r="B1738" s="42"/>
      <c r="C1738" s="56" t="s">
        <v>31</v>
      </c>
      <c r="D1738" s="11"/>
      <c r="E1738" s="45" t="s">
        <v>31</v>
      </c>
      <c r="F1738" s="46" t="str">
        <f>VLOOKUP(E1738,ISTRUZIONI!$A$10:$B$26,2)</f>
        <v>-</v>
      </c>
      <c r="G1738" s="10"/>
      <c r="H1738" s="57"/>
      <c r="I1738" s="57"/>
      <c r="J1738" s="29">
        <f t="shared" si="742"/>
        <v>0</v>
      </c>
      <c r="K1738" s="6" t="str">
        <f t="shared" si="756"/>
        <v>Compilare anagrafica</v>
      </c>
      <c r="L1738" s="5"/>
      <c r="M1738">
        <f t="shared" si="743"/>
        <v>0</v>
      </c>
      <c r="N1738">
        <f t="shared" si="744"/>
        <v>0</v>
      </c>
      <c r="O1738">
        <f t="shared" si="745"/>
        <v>0</v>
      </c>
      <c r="P1738">
        <f t="shared" si="746"/>
        <v>0</v>
      </c>
      <c r="Q1738">
        <f t="shared" si="747"/>
        <v>0</v>
      </c>
      <c r="R1738">
        <f t="shared" si="748"/>
        <v>0</v>
      </c>
      <c r="S1738">
        <f t="shared" si="749"/>
        <v>0</v>
      </c>
      <c r="T1738">
        <f t="shared" si="750"/>
        <v>0</v>
      </c>
      <c r="U1738">
        <f t="shared" si="751"/>
        <v>0</v>
      </c>
      <c r="V1738">
        <f t="shared" si="752"/>
        <v>0</v>
      </c>
      <c r="W1738">
        <f t="shared" si="753"/>
        <v>0</v>
      </c>
      <c r="X1738">
        <f t="shared" si="754"/>
        <v>0</v>
      </c>
      <c r="Y1738" s="30">
        <f t="shared" si="730"/>
        <v>0</v>
      </c>
      <c r="Z1738" s="30">
        <f t="shared" si="731"/>
        <v>0</v>
      </c>
      <c r="AA1738" s="30">
        <f t="shared" si="732"/>
        <v>0</v>
      </c>
      <c r="AB1738" s="30">
        <f t="shared" si="733"/>
        <v>0</v>
      </c>
      <c r="AC1738" s="30">
        <f t="shared" si="734"/>
        <v>0</v>
      </c>
      <c r="AD1738" s="30">
        <f t="shared" si="735"/>
        <v>0</v>
      </c>
      <c r="AE1738" s="30">
        <f t="shared" si="736"/>
        <v>0</v>
      </c>
      <c r="AF1738" s="30">
        <f t="shared" si="737"/>
        <v>0</v>
      </c>
      <c r="AG1738" s="30">
        <f t="shared" si="738"/>
        <v>0</v>
      </c>
      <c r="AH1738" s="30">
        <f t="shared" si="739"/>
        <v>0</v>
      </c>
      <c r="AI1738" s="30">
        <f t="shared" si="740"/>
        <v>0</v>
      </c>
      <c r="AJ1738" s="30">
        <f t="shared" si="741"/>
        <v>0</v>
      </c>
    </row>
    <row r="1739" spans="1:36" ht="15.75" x14ac:dyDescent="0.25">
      <c r="A1739" s="42" t="str">
        <f t="shared" si="755"/>
        <v>ZERO</v>
      </c>
      <c r="B1739" s="42"/>
      <c r="C1739" s="56" t="s">
        <v>31</v>
      </c>
      <c r="D1739" s="11"/>
      <c r="E1739" s="45" t="s">
        <v>31</v>
      </c>
      <c r="F1739" s="46" t="str">
        <f>VLOOKUP(E1739,ISTRUZIONI!$A$10:$B$26,2)</f>
        <v>-</v>
      </c>
      <c r="G1739" s="10"/>
      <c r="H1739" s="57"/>
      <c r="I1739" s="57"/>
      <c r="J1739" s="29">
        <f t="shared" si="742"/>
        <v>0</v>
      </c>
      <c r="K1739" s="6" t="str">
        <f t="shared" si="756"/>
        <v>Compilare anagrafica</v>
      </c>
      <c r="L1739" s="5"/>
      <c r="M1739">
        <f t="shared" si="743"/>
        <v>0</v>
      </c>
      <c r="N1739">
        <f t="shared" si="744"/>
        <v>0</v>
      </c>
      <c r="O1739">
        <f t="shared" si="745"/>
        <v>0</v>
      </c>
      <c r="P1739">
        <f t="shared" si="746"/>
        <v>0</v>
      </c>
      <c r="Q1739">
        <f t="shared" si="747"/>
        <v>0</v>
      </c>
      <c r="R1739">
        <f t="shared" si="748"/>
        <v>0</v>
      </c>
      <c r="S1739">
        <f t="shared" si="749"/>
        <v>0</v>
      </c>
      <c r="T1739">
        <f t="shared" si="750"/>
        <v>0</v>
      </c>
      <c r="U1739">
        <f t="shared" si="751"/>
        <v>0</v>
      </c>
      <c r="V1739">
        <f t="shared" si="752"/>
        <v>0</v>
      </c>
      <c r="W1739">
        <f t="shared" si="753"/>
        <v>0</v>
      </c>
      <c r="X1739">
        <f t="shared" si="754"/>
        <v>0</v>
      </c>
      <c r="Y1739" s="30">
        <f t="shared" si="730"/>
        <v>0</v>
      </c>
      <c r="Z1739" s="30">
        <f t="shared" si="731"/>
        <v>0</v>
      </c>
      <c r="AA1739" s="30">
        <f t="shared" si="732"/>
        <v>0</v>
      </c>
      <c r="AB1739" s="30">
        <f t="shared" si="733"/>
        <v>0</v>
      </c>
      <c r="AC1739" s="30">
        <f t="shared" si="734"/>
        <v>0</v>
      </c>
      <c r="AD1739" s="30">
        <f t="shared" si="735"/>
        <v>0</v>
      </c>
      <c r="AE1739" s="30">
        <f t="shared" si="736"/>
        <v>0</v>
      </c>
      <c r="AF1739" s="30">
        <f t="shared" si="737"/>
        <v>0</v>
      </c>
      <c r="AG1739" s="30">
        <f t="shared" si="738"/>
        <v>0</v>
      </c>
      <c r="AH1739" s="30">
        <f t="shared" si="739"/>
        <v>0</v>
      </c>
      <c r="AI1739" s="30">
        <f t="shared" si="740"/>
        <v>0</v>
      </c>
      <c r="AJ1739" s="30">
        <f t="shared" si="741"/>
        <v>0</v>
      </c>
    </row>
    <row r="1740" spans="1:36" ht="15.75" x14ac:dyDescent="0.25">
      <c r="A1740" s="42" t="str">
        <f t="shared" si="755"/>
        <v>ZERO</v>
      </c>
      <c r="B1740" s="42"/>
      <c r="C1740" s="56" t="s">
        <v>31</v>
      </c>
      <c r="D1740" s="11"/>
      <c r="E1740" s="45" t="s">
        <v>31</v>
      </c>
      <c r="F1740" s="46" t="str">
        <f>VLOOKUP(E1740,ISTRUZIONI!$A$10:$B$26,2)</f>
        <v>-</v>
      </c>
      <c r="G1740" s="10"/>
      <c r="H1740" s="57"/>
      <c r="I1740" s="57"/>
      <c r="J1740" s="29">
        <f t="shared" si="742"/>
        <v>0</v>
      </c>
      <c r="K1740" s="6" t="str">
        <f t="shared" si="756"/>
        <v>Compilare anagrafica</v>
      </c>
      <c r="L1740" s="5"/>
      <c r="M1740">
        <f t="shared" si="743"/>
        <v>0</v>
      </c>
      <c r="N1740">
        <f t="shared" si="744"/>
        <v>0</v>
      </c>
      <c r="O1740">
        <f t="shared" si="745"/>
        <v>0</v>
      </c>
      <c r="P1740">
        <f t="shared" si="746"/>
        <v>0</v>
      </c>
      <c r="Q1740">
        <f t="shared" si="747"/>
        <v>0</v>
      </c>
      <c r="R1740">
        <f t="shared" si="748"/>
        <v>0</v>
      </c>
      <c r="S1740">
        <f t="shared" si="749"/>
        <v>0</v>
      </c>
      <c r="T1740">
        <f t="shared" si="750"/>
        <v>0</v>
      </c>
      <c r="U1740">
        <f t="shared" si="751"/>
        <v>0</v>
      </c>
      <c r="V1740">
        <f t="shared" si="752"/>
        <v>0</v>
      </c>
      <c r="W1740">
        <f t="shared" si="753"/>
        <v>0</v>
      </c>
      <c r="X1740">
        <f t="shared" si="754"/>
        <v>0</v>
      </c>
      <c r="Y1740" s="30">
        <f t="shared" si="730"/>
        <v>0</v>
      </c>
      <c r="Z1740" s="30">
        <f t="shared" si="731"/>
        <v>0</v>
      </c>
      <c r="AA1740" s="30">
        <f t="shared" si="732"/>
        <v>0</v>
      </c>
      <c r="AB1740" s="30">
        <f t="shared" si="733"/>
        <v>0</v>
      </c>
      <c r="AC1740" s="30">
        <f t="shared" si="734"/>
        <v>0</v>
      </c>
      <c r="AD1740" s="30">
        <f t="shared" si="735"/>
        <v>0</v>
      </c>
      <c r="AE1740" s="30">
        <f t="shared" si="736"/>
        <v>0</v>
      </c>
      <c r="AF1740" s="30">
        <f t="shared" si="737"/>
        <v>0</v>
      </c>
      <c r="AG1740" s="30">
        <f t="shared" si="738"/>
        <v>0</v>
      </c>
      <c r="AH1740" s="30">
        <f t="shared" si="739"/>
        <v>0</v>
      </c>
      <c r="AI1740" s="30">
        <f t="shared" si="740"/>
        <v>0</v>
      </c>
      <c r="AJ1740" s="30">
        <f t="shared" si="741"/>
        <v>0</v>
      </c>
    </row>
    <row r="1741" spans="1:36" ht="15.75" x14ac:dyDescent="0.25">
      <c r="A1741" s="42" t="str">
        <f t="shared" si="755"/>
        <v>ZERO</v>
      </c>
      <c r="B1741" s="42"/>
      <c r="C1741" s="56" t="s">
        <v>31</v>
      </c>
      <c r="D1741" s="11"/>
      <c r="E1741" s="45" t="s">
        <v>31</v>
      </c>
      <c r="F1741" s="46" t="str">
        <f>VLOOKUP(E1741,ISTRUZIONI!$A$10:$B$26,2)</f>
        <v>-</v>
      </c>
      <c r="G1741" s="10"/>
      <c r="H1741" s="57"/>
      <c r="I1741" s="57"/>
      <c r="J1741" s="29">
        <f t="shared" si="742"/>
        <v>0</v>
      </c>
      <c r="K1741" s="6" t="str">
        <f t="shared" si="756"/>
        <v>Compilare anagrafica</v>
      </c>
      <c r="L1741" s="5"/>
      <c r="M1741">
        <f t="shared" si="743"/>
        <v>0</v>
      </c>
      <c r="N1741">
        <f t="shared" si="744"/>
        <v>0</v>
      </c>
      <c r="O1741">
        <f t="shared" si="745"/>
        <v>0</v>
      </c>
      <c r="P1741">
        <f t="shared" si="746"/>
        <v>0</v>
      </c>
      <c r="Q1741">
        <f t="shared" si="747"/>
        <v>0</v>
      </c>
      <c r="R1741">
        <f t="shared" si="748"/>
        <v>0</v>
      </c>
      <c r="S1741">
        <f t="shared" si="749"/>
        <v>0</v>
      </c>
      <c r="T1741">
        <f t="shared" si="750"/>
        <v>0</v>
      </c>
      <c r="U1741">
        <f t="shared" si="751"/>
        <v>0</v>
      </c>
      <c r="V1741">
        <f t="shared" si="752"/>
        <v>0</v>
      </c>
      <c r="W1741">
        <f t="shared" si="753"/>
        <v>0</v>
      </c>
      <c r="X1741">
        <f t="shared" si="754"/>
        <v>0</v>
      </c>
      <c r="Y1741" s="30">
        <f t="shared" si="730"/>
        <v>0</v>
      </c>
      <c r="Z1741" s="30">
        <f t="shared" si="731"/>
        <v>0</v>
      </c>
      <c r="AA1741" s="30">
        <f t="shared" si="732"/>
        <v>0</v>
      </c>
      <c r="AB1741" s="30">
        <f t="shared" si="733"/>
        <v>0</v>
      </c>
      <c r="AC1741" s="30">
        <f t="shared" si="734"/>
        <v>0</v>
      </c>
      <c r="AD1741" s="30">
        <f t="shared" si="735"/>
        <v>0</v>
      </c>
      <c r="AE1741" s="30">
        <f t="shared" si="736"/>
        <v>0</v>
      </c>
      <c r="AF1741" s="30">
        <f t="shared" si="737"/>
        <v>0</v>
      </c>
      <c r="AG1741" s="30">
        <f t="shared" si="738"/>
        <v>0</v>
      </c>
      <c r="AH1741" s="30">
        <f t="shared" si="739"/>
        <v>0</v>
      </c>
      <c r="AI1741" s="30">
        <f t="shared" si="740"/>
        <v>0</v>
      </c>
      <c r="AJ1741" s="30">
        <f t="shared" si="741"/>
        <v>0</v>
      </c>
    </row>
    <row r="1742" spans="1:36" ht="15.75" x14ac:dyDescent="0.25">
      <c r="A1742" s="42" t="str">
        <f t="shared" si="755"/>
        <v>ZERO</v>
      </c>
      <c r="B1742" s="42"/>
      <c r="C1742" s="56" t="s">
        <v>31</v>
      </c>
      <c r="D1742" s="11"/>
      <c r="E1742" s="45" t="s">
        <v>31</v>
      </c>
      <c r="F1742" s="46" t="str">
        <f>VLOOKUP(E1742,ISTRUZIONI!$A$10:$B$26,2)</f>
        <v>-</v>
      </c>
      <c r="G1742" s="10"/>
      <c r="H1742" s="57"/>
      <c r="I1742" s="57"/>
      <c r="J1742" s="29">
        <f t="shared" si="742"/>
        <v>0</v>
      </c>
      <c r="K1742" s="6" t="str">
        <f t="shared" si="756"/>
        <v>Compilare anagrafica</v>
      </c>
      <c r="L1742" s="5"/>
      <c r="M1742">
        <f t="shared" si="743"/>
        <v>0</v>
      </c>
      <c r="N1742">
        <f t="shared" si="744"/>
        <v>0</v>
      </c>
      <c r="O1742">
        <f t="shared" si="745"/>
        <v>0</v>
      </c>
      <c r="P1742">
        <f t="shared" si="746"/>
        <v>0</v>
      </c>
      <c r="Q1742">
        <f t="shared" si="747"/>
        <v>0</v>
      </c>
      <c r="R1742">
        <f t="shared" si="748"/>
        <v>0</v>
      </c>
      <c r="S1742">
        <f t="shared" si="749"/>
        <v>0</v>
      </c>
      <c r="T1742">
        <f t="shared" si="750"/>
        <v>0</v>
      </c>
      <c r="U1742">
        <f t="shared" si="751"/>
        <v>0</v>
      </c>
      <c r="V1742">
        <f t="shared" si="752"/>
        <v>0</v>
      </c>
      <c r="W1742">
        <f t="shared" si="753"/>
        <v>0</v>
      </c>
      <c r="X1742">
        <f t="shared" si="754"/>
        <v>0</v>
      </c>
      <c r="Y1742" s="30">
        <f t="shared" si="730"/>
        <v>0</v>
      </c>
      <c r="Z1742" s="30">
        <f t="shared" si="731"/>
        <v>0</v>
      </c>
      <c r="AA1742" s="30">
        <f t="shared" si="732"/>
        <v>0</v>
      </c>
      <c r="AB1742" s="30">
        <f t="shared" si="733"/>
        <v>0</v>
      </c>
      <c r="AC1742" s="30">
        <f t="shared" si="734"/>
        <v>0</v>
      </c>
      <c r="AD1742" s="30">
        <f t="shared" si="735"/>
        <v>0</v>
      </c>
      <c r="AE1742" s="30">
        <f t="shared" si="736"/>
        <v>0</v>
      </c>
      <c r="AF1742" s="30">
        <f t="shared" si="737"/>
        <v>0</v>
      </c>
      <c r="AG1742" s="30">
        <f t="shared" si="738"/>
        <v>0</v>
      </c>
      <c r="AH1742" s="30">
        <f t="shared" si="739"/>
        <v>0</v>
      </c>
      <c r="AI1742" s="30">
        <f t="shared" si="740"/>
        <v>0</v>
      </c>
      <c r="AJ1742" s="30">
        <f t="shared" si="741"/>
        <v>0</v>
      </c>
    </row>
    <row r="1743" spans="1:36" ht="15.75" x14ac:dyDescent="0.25">
      <c r="A1743" s="42" t="str">
        <f t="shared" si="755"/>
        <v>ZERO</v>
      </c>
      <c r="B1743" s="42"/>
      <c r="C1743" s="56" t="s">
        <v>31</v>
      </c>
      <c r="D1743" s="11"/>
      <c r="E1743" s="45" t="s">
        <v>31</v>
      </c>
      <c r="F1743" s="46" t="str">
        <f>VLOOKUP(E1743,ISTRUZIONI!$A$10:$B$26,2)</f>
        <v>-</v>
      </c>
      <c r="G1743" s="10"/>
      <c r="H1743" s="57"/>
      <c r="I1743" s="57"/>
      <c r="J1743" s="29">
        <f t="shared" si="742"/>
        <v>0</v>
      </c>
      <c r="K1743" s="6" t="str">
        <f t="shared" si="756"/>
        <v>Compilare anagrafica</v>
      </c>
      <c r="L1743" s="5"/>
      <c r="M1743">
        <f t="shared" si="743"/>
        <v>0</v>
      </c>
      <c r="N1743">
        <f t="shared" si="744"/>
        <v>0</v>
      </c>
      <c r="O1743">
        <f t="shared" si="745"/>
        <v>0</v>
      </c>
      <c r="P1743">
        <f t="shared" si="746"/>
        <v>0</v>
      </c>
      <c r="Q1743">
        <f t="shared" si="747"/>
        <v>0</v>
      </c>
      <c r="R1743">
        <f t="shared" si="748"/>
        <v>0</v>
      </c>
      <c r="S1743">
        <f t="shared" si="749"/>
        <v>0</v>
      </c>
      <c r="T1743">
        <f t="shared" si="750"/>
        <v>0</v>
      </c>
      <c r="U1743">
        <f t="shared" si="751"/>
        <v>0</v>
      </c>
      <c r="V1743">
        <f t="shared" si="752"/>
        <v>0</v>
      </c>
      <c r="W1743">
        <f t="shared" si="753"/>
        <v>0</v>
      </c>
      <c r="X1743">
        <f t="shared" si="754"/>
        <v>0</v>
      </c>
      <c r="Y1743" s="30">
        <f t="shared" si="730"/>
        <v>0</v>
      </c>
      <c r="Z1743" s="30">
        <f t="shared" si="731"/>
        <v>0</v>
      </c>
      <c r="AA1743" s="30">
        <f t="shared" si="732"/>
        <v>0</v>
      </c>
      <c r="AB1743" s="30">
        <f t="shared" si="733"/>
        <v>0</v>
      </c>
      <c r="AC1743" s="30">
        <f t="shared" si="734"/>
        <v>0</v>
      </c>
      <c r="AD1743" s="30">
        <f t="shared" si="735"/>
        <v>0</v>
      </c>
      <c r="AE1743" s="30">
        <f t="shared" si="736"/>
        <v>0</v>
      </c>
      <c r="AF1743" s="30">
        <f t="shared" si="737"/>
        <v>0</v>
      </c>
      <c r="AG1743" s="30">
        <f t="shared" si="738"/>
        <v>0</v>
      </c>
      <c r="AH1743" s="30">
        <f t="shared" si="739"/>
        <v>0</v>
      </c>
      <c r="AI1743" s="30">
        <f t="shared" si="740"/>
        <v>0</v>
      </c>
      <c r="AJ1743" s="30">
        <f t="shared" si="741"/>
        <v>0</v>
      </c>
    </row>
    <row r="1744" spans="1:36" ht="15.75" x14ac:dyDescent="0.25">
      <c r="A1744" s="42" t="str">
        <f t="shared" si="755"/>
        <v>ZERO</v>
      </c>
      <c r="B1744" s="42"/>
      <c r="C1744" s="56" t="s">
        <v>31</v>
      </c>
      <c r="D1744" s="11"/>
      <c r="E1744" s="45" t="s">
        <v>31</v>
      </c>
      <c r="F1744" s="46" t="str">
        <f>VLOOKUP(E1744,ISTRUZIONI!$A$10:$B$26,2)</f>
        <v>-</v>
      </c>
      <c r="G1744" s="10"/>
      <c r="H1744" s="57"/>
      <c r="I1744" s="57"/>
      <c r="J1744" s="29">
        <f t="shared" si="742"/>
        <v>0</v>
      </c>
      <c r="K1744" s="6" t="str">
        <f t="shared" si="756"/>
        <v>Compilare anagrafica</v>
      </c>
      <c r="L1744" s="5"/>
      <c r="M1744">
        <f t="shared" si="743"/>
        <v>0</v>
      </c>
      <c r="N1744">
        <f t="shared" si="744"/>
        <v>0</v>
      </c>
      <c r="O1744">
        <f t="shared" si="745"/>
        <v>0</v>
      </c>
      <c r="P1744">
        <f t="shared" si="746"/>
        <v>0</v>
      </c>
      <c r="Q1744">
        <f t="shared" si="747"/>
        <v>0</v>
      </c>
      <c r="R1744">
        <f t="shared" si="748"/>
        <v>0</v>
      </c>
      <c r="S1744">
        <f t="shared" si="749"/>
        <v>0</v>
      </c>
      <c r="T1744">
        <f t="shared" si="750"/>
        <v>0</v>
      </c>
      <c r="U1744">
        <f t="shared" si="751"/>
        <v>0</v>
      </c>
      <c r="V1744">
        <f t="shared" si="752"/>
        <v>0</v>
      </c>
      <c r="W1744">
        <f t="shared" si="753"/>
        <v>0</v>
      </c>
      <c r="X1744">
        <f t="shared" si="754"/>
        <v>0</v>
      </c>
      <c r="Y1744" s="30">
        <f t="shared" si="730"/>
        <v>0</v>
      </c>
      <c r="Z1744" s="30">
        <f t="shared" si="731"/>
        <v>0</v>
      </c>
      <c r="AA1744" s="30">
        <f t="shared" si="732"/>
        <v>0</v>
      </c>
      <c r="AB1744" s="30">
        <f t="shared" si="733"/>
        <v>0</v>
      </c>
      <c r="AC1744" s="30">
        <f t="shared" si="734"/>
        <v>0</v>
      </c>
      <c r="AD1744" s="30">
        <f t="shared" si="735"/>
        <v>0</v>
      </c>
      <c r="AE1744" s="30">
        <f t="shared" si="736"/>
        <v>0</v>
      </c>
      <c r="AF1744" s="30">
        <f t="shared" si="737"/>
        <v>0</v>
      </c>
      <c r="AG1744" s="30">
        <f t="shared" si="738"/>
        <v>0</v>
      </c>
      <c r="AH1744" s="30">
        <f t="shared" si="739"/>
        <v>0</v>
      </c>
      <c r="AI1744" s="30">
        <f t="shared" si="740"/>
        <v>0</v>
      </c>
      <c r="AJ1744" s="30">
        <f t="shared" si="741"/>
        <v>0</v>
      </c>
    </row>
    <row r="1745" spans="1:36" ht="15.75" x14ac:dyDescent="0.25">
      <c r="A1745" s="42" t="str">
        <f t="shared" si="755"/>
        <v>ZERO</v>
      </c>
      <c r="B1745" s="42"/>
      <c r="C1745" s="56" t="s">
        <v>31</v>
      </c>
      <c r="D1745" s="11"/>
      <c r="E1745" s="45" t="s">
        <v>31</v>
      </c>
      <c r="F1745" s="46" t="str">
        <f>VLOOKUP(E1745,ISTRUZIONI!$A$10:$B$26,2)</f>
        <v>-</v>
      </c>
      <c r="G1745" s="10"/>
      <c r="H1745" s="57"/>
      <c r="I1745" s="57"/>
      <c r="J1745" s="29">
        <f t="shared" si="742"/>
        <v>0</v>
      </c>
      <c r="K1745" s="6" t="str">
        <f t="shared" si="756"/>
        <v>Compilare anagrafica</v>
      </c>
      <c r="L1745" s="5"/>
      <c r="M1745">
        <f t="shared" si="743"/>
        <v>0</v>
      </c>
      <c r="N1745">
        <f t="shared" si="744"/>
        <v>0</v>
      </c>
      <c r="O1745">
        <f t="shared" si="745"/>
        <v>0</v>
      </c>
      <c r="P1745">
        <f t="shared" si="746"/>
        <v>0</v>
      </c>
      <c r="Q1745">
        <f t="shared" si="747"/>
        <v>0</v>
      </c>
      <c r="R1745">
        <f t="shared" si="748"/>
        <v>0</v>
      </c>
      <c r="S1745">
        <f t="shared" si="749"/>
        <v>0</v>
      </c>
      <c r="T1745">
        <f t="shared" si="750"/>
        <v>0</v>
      </c>
      <c r="U1745">
        <f t="shared" si="751"/>
        <v>0</v>
      </c>
      <c r="V1745">
        <f t="shared" si="752"/>
        <v>0</v>
      </c>
      <c r="W1745">
        <f t="shared" si="753"/>
        <v>0</v>
      </c>
      <c r="X1745">
        <f t="shared" si="754"/>
        <v>0</v>
      </c>
      <c r="Y1745" s="30">
        <f t="shared" si="730"/>
        <v>0</v>
      </c>
      <c r="Z1745" s="30">
        <f t="shared" si="731"/>
        <v>0</v>
      </c>
      <c r="AA1745" s="30">
        <f t="shared" si="732"/>
        <v>0</v>
      </c>
      <c r="AB1745" s="30">
        <f t="shared" si="733"/>
        <v>0</v>
      </c>
      <c r="AC1745" s="30">
        <f t="shared" si="734"/>
        <v>0</v>
      </c>
      <c r="AD1745" s="30">
        <f t="shared" si="735"/>
        <v>0</v>
      </c>
      <c r="AE1745" s="30">
        <f t="shared" si="736"/>
        <v>0</v>
      </c>
      <c r="AF1745" s="30">
        <f t="shared" si="737"/>
        <v>0</v>
      </c>
      <c r="AG1745" s="30">
        <f t="shared" si="738"/>
        <v>0</v>
      </c>
      <c r="AH1745" s="30">
        <f t="shared" si="739"/>
        <v>0</v>
      </c>
      <c r="AI1745" s="30">
        <f t="shared" si="740"/>
        <v>0</v>
      </c>
      <c r="AJ1745" s="30">
        <f t="shared" si="741"/>
        <v>0</v>
      </c>
    </row>
    <row r="1746" spans="1:36" ht="15.75" x14ac:dyDescent="0.25">
      <c r="A1746" s="42" t="str">
        <f t="shared" si="755"/>
        <v>ZERO</v>
      </c>
      <c r="B1746" s="42"/>
      <c r="C1746" s="56" t="s">
        <v>31</v>
      </c>
      <c r="D1746" s="11"/>
      <c r="E1746" s="45" t="s">
        <v>31</v>
      </c>
      <c r="F1746" s="46" t="str">
        <f>VLOOKUP(E1746,ISTRUZIONI!$A$10:$B$26,2)</f>
        <v>-</v>
      </c>
      <c r="G1746" s="10"/>
      <c r="H1746" s="57"/>
      <c r="I1746" s="57"/>
      <c r="J1746" s="29">
        <f t="shared" si="742"/>
        <v>0</v>
      </c>
      <c r="K1746" s="6" t="str">
        <f t="shared" si="756"/>
        <v>Compilare anagrafica</v>
      </c>
      <c r="L1746" s="5"/>
      <c r="M1746">
        <f t="shared" si="743"/>
        <v>0</v>
      </c>
      <c r="N1746">
        <f t="shared" si="744"/>
        <v>0</v>
      </c>
      <c r="O1746">
        <f t="shared" si="745"/>
        <v>0</v>
      </c>
      <c r="P1746">
        <f t="shared" si="746"/>
        <v>0</v>
      </c>
      <c r="Q1746">
        <f t="shared" si="747"/>
        <v>0</v>
      </c>
      <c r="R1746">
        <f t="shared" si="748"/>
        <v>0</v>
      </c>
      <c r="S1746">
        <f t="shared" si="749"/>
        <v>0</v>
      </c>
      <c r="T1746">
        <f t="shared" si="750"/>
        <v>0</v>
      </c>
      <c r="U1746">
        <f t="shared" si="751"/>
        <v>0</v>
      </c>
      <c r="V1746">
        <f t="shared" si="752"/>
        <v>0</v>
      </c>
      <c r="W1746">
        <f t="shared" si="753"/>
        <v>0</v>
      </c>
      <c r="X1746">
        <f t="shared" si="754"/>
        <v>0</v>
      </c>
      <c r="Y1746" s="30">
        <f t="shared" si="730"/>
        <v>0</v>
      </c>
      <c r="Z1746" s="30">
        <f t="shared" si="731"/>
        <v>0</v>
      </c>
      <c r="AA1746" s="30">
        <f t="shared" si="732"/>
        <v>0</v>
      </c>
      <c r="AB1746" s="30">
        <f t="shared" si="733"/>
        <v>0</v>
      </c>
      <c r="AC1746" s="30">
        <f t="shared" si="734"/>
        <v>0</v>
      </c>
      <c r="AD1746" s="30">
        <f t="shared" si="735"/>
        <v>0</v>
      </c>
      <c r="AE1746" s="30">
        <f t="shared" si="736"/>
        <v>0</v>
      </c>
      <c r="AF1746" s="30">
        <f t="shared" si="737"/>
        <v>0</v>
      </c>
      <c r="AG1746" s="30">
        <f t="shared" si="738"/>
        <v>0</v>
      </c>
      <c r="AH1746" s="30">
        <f t="shared" si="739"/>
        <v>0</v>
      </c>
      <c r="AI1746" s="30">
        <f t="shared" si="740"/>
        <v>0</v>
      </c>
      <c r="AJ1746" s="30">
        <f t="shared" si="741"/>
        <v>0</v>
      </c>
    </row>
    <row r="1747" spans="1:36" ht="15.75" x14ac:dyDescent="0.25">
      <c r="A1747" s="42" t="str">
        <f t="shared" si="755"/>
        <v>ZERO</v>
      </c>
      <c r="B1747" s="42"/>
      <c r="C1747" s="56" t="s">
        <v>31</v>
      </c>
      <c r="D1747" s="11"/>
      <c r="E1747" s="45" t="s">
        <v>31</v>
      </c>
      <c r="F1747" s="46" t="str">
        <f>VLOOKUP(E1747,ISTRUZIONI!$A$10:$B$26,2)</f>
        <v>-</v>
      </c>
      <c r="G1747" s="10"/>
      <c r="H1747" s="57"/>
      <c r="I1747" s="57"/>
      <c r="J1747" s="29">
        <f t="shared" si="742"/>
        <v>0</v>
      </c>
      <c r="K1747" s="6" t="str">
        <f t="shared" si="756"/>
        <v>Compilare anagrafica</v>
      </c>
      <c r="L1747" s="5"/>
      <c r="M1747">
        <f t="shared" si="743"/>
        <v>0</v>
      </c>
      <c r="N1747">
        <f t="shared" si="744"/>
        <v>0</v>
      </c>
      <c r="O1747">
        <f t="shared" si="745"/>
        <v>0</v>
      </c>
      <c r="P1747">
        <f t="shared" si="746"/>
        <v>0</v>
      </c>
      <c r="Q1747">
        <f t="shared" si="747"/>
        <v>0</v>
      </c>
      <c r="R1747">
        <f t="shared" si="748"/>
        <v>0</v>
      </c>
      <c r="S1747">
        <f t="shared" si="749"/>
        <v>0</v>
      </c>
      <c r="T1747">
        <f t="shared" si="750"/>
        <v>0</v>
      </c>
      <c r="U1747">
        <f t="shared" si="751"/>
        <v>0</v>
      </c>
      <c r="V1747">
        <f t="shared" si="752"/>
        <v>0</v>
      </c>
      <c r="W1747">
        <f t="shared" si="753"/>
        <v>0</v>
      </c>
      <c r="X1747">
        <f t="shared" si="754"/>
        <v>0</v>
      </c>
      <c r="Y1747" s="30">
        <f t="shared" si="730"/>
        <v>0</v>
      </c>
      <c r="Z1747" s="30">
        <f t="shared" si="731"/>
        <v>0</v>
      </c>
      <c r="AA1747" s="30">
        <f t="shared" si="732"/>
        <v>0</v>
      </c>
      <c r="AB1747" s="30">
        <f t="shared" si="733"/>
        <v>0</v>
      </c>
      <c r="AC1747" s="30">
        <f t="shared" si="734"/>
        <v>0</v>
      </c>
      <c r="AD1747" s="30">
        <f t="shared" si="735"/>
        <v>0</v>
      </c>
      <c r="AE1747" s="30">
        <f t="shared" si="736"/>
        <v>0</v>
      </c>
      <c r="AF1747" s="30">
        <f t="shared" si="737"/>
        <v>0</v>
      </c>
      <c r="AG1747" s="30">
        <f t="shared" si="738"/>
        <v>0</v>
      </c>
      <c r="AH1747" s="30">
        <f t="shared" si="739"/>
        <v>0</v>
      </c>
      <c r="AI1747" s="30">
        <f t="shared" si="740"/>
        <v>0</v>
      </c>
      <c r="AJ1747" s="30">
        <f t="shared" si="741"/>
        <v>0</v>
      </c>
    </row>
    <row r="1748" spans="1:36" ht="15.75" x14ac:dyDescent="0.25">
      <c r="A1748" s="42" t="str">
        <f t="shared" si="755"/>
        <v>ZERO</v>
      </c>
      <c r="B1748" s="42"/>
      <c r="C1748" s="56" t="s">
        <v>31</v>
      </c>
      <c r="D1748" s="11"/>
      <c r="E1748" s="45" t="s">
        <v>31</v>
      </c>
      <c r="F1748" s="46" t="str">
        <f>VLOOKUP(E1748,ISTRUZIONI!$A$10:$B$26,2)</f>
        <v>-</v>
      </c>
      <c r="G1748" s="10"/>
      <c r="H1748" s="57"/>
      <c r="I1748" s="57"/>
      <c r="J1748" s="29">
        <f t="shared" si="742"/>
        <v>0</v>
      </c>
      <c r="K1748" s="6" t="str">
        <f t="shared" si="756"/>
        <v>Compilare anagrafica</v>
      </c>
      <c r="L1748" s="5"/>
      <c r="M1748">
        <f t="shared" si="743"/>
        <v>0</v>
      </c>
      <c r="N1748">
        <f t="shared" si="744"/>
        <v>0</v>
      </c>
      <c r="O1748">
        <f t="shared" si="745"/>
        <v>0</v>
      </c>
      <c r="P1748">
        <f t="shared" si="746"/>
        <v>0</v>
      </c>
      <c r="Q1748">
        <f t="shared" si="747"/>
        <v>0</v>
      </c>
      <c r="R1748">
        <f t="shared" si="748"/>
        <v>0</v>
      </c>
      <c r="S1748">
        <f t="shared" si="749"/>
        <v>0</v>
      </c>
      <c r="T1748">
        <f t="shared" si="750"/>
        <v>0</v>
      </c>
      <c r="U1748">
        <f t="shared" si="751"/>
        <v>0</v>
      </c>
      <c r="V1748">
        <f t="shared" si="752"/>
        <v>0</v>
      </c>
      <c r="W1748">
        <f t="shared" si="753"/>
        <v>0</v>
      </c>
      <c r="X1748">
        <f t="shared" si="754"/>
        <v>0</v>
      </c>
      <c r="Y1748" s="30">
        <f t="shared" si="730"/>
        <v>0</v>
      </c>
      <c r="Z1748" s="30">
        <f t="shared" si="731"/>
        <v>0</v>
      </c>
      <c r="AA1748" s="30">
        <f t="shared" si="732"/>
        <v>0</v>
      </c>
      <c r="AB1748" s="30">
        <f t="shared" si="733"/>
        <v>0</v>
      </c>
      <c r="AC1748" s="30">
        <f t="shared" si="734"/>
        <v>0</v>
      </c>
      <c r="AD1748" s="30">
        <f t="shared" si="735"/>
        <v>0</v>
      </c>
      <c r="AE1748" s="30">
        <f t="shared" si="736"/>
        <v>0</v>
      </c>
      <c r="AF1748" s="30">
        <f t="shared" si="737"/>
        <v>0</v>
      </c>
      <c r="AG1748" s="30">
        <f t="shared" si="738"/>
        <v>0</v>
      </c>
      <c r="AH1748" s="30">
        <f t="shared" si="739"/>
        <v>0</v>
      </c>
      <c r="AI1748" s="30">
        <f t="shared" si="740"/>
        <v>0</v>
      </c>
      <c r="AJ1748" s="30">
        <f t="shared" si="741"/>
        <v>0</v>
      </c>
    </row>
    <row r="1749" spans="1:36" ht="15.75" x14ac:dyDescent="0.25">
      <c r="A1749" s="42" t="str">
        <f t="shared" si="755"/>
        <v>ZERO</v>
      </c>
      <c r="B1749" s="42"/>
      <c r="C1749" s="56" t="s">
        <v>31</v>
      </c>
      <c r="D1749" s="11"/>
      <c r="E1749" s="45" t="s">
        <v>31</v>
      </c>
      <c r="F1749" s="46" t="str">
        <f>VLOOKUP(E1749,ISTRUZIONI!$A$10:$B$26,2)</f>
        <v>-</v>
      </c>
      <c r="G1749" s="10"/>
      <c r="H1749" s="57"/>
      <c r="I1749" s="57"/>
      <c r="J1749" s="29">
        <f t="shared" si="742"/>
        <v>0</v>
      </c>
      <c r="K1749" s="6" t="str">
        <f t="shared" si="756"/>
        <v>Compilare anagrafica</v>
      </c>
      <c r="L1749" s="5"/>
      <c r="M1749">
        <f t="shared" si="743"/>
        <v>0</v>
      </c>
      <c r="N1749">
        <f t="shared" si="744"/>
        <v>0</v>
      </c>
      <c r="O1749">
        <f t="shared" si="745"/>
        <v>0</v>
      </c>
      <c r="P1749">
        <f t="shared" si="746"/>
        <v>0</v>
      </c>
      <c r="Q1749">
        <f t="shared" si="747"/>
        <v>0</v>
      </c>
      <c r="R1749">
        <f t="shared" si="748"/>
        <v>0</v>
      </c>
      <c r="S1749">
        <f t="shared" si="749"/>
        <v>0</v>
      </c>
      <c r="T1749">
        <f t="shared" si="750"/>
        <v>0</v>
      </c>
      <c r="U1749">
        <f t="shared" si="751"/>
        <v>0</v>
      </c>
      <c r="V1749">
        <f t="shared" si="752"/>
        <v>0</v>
      </c>
      <c r="W1749">
        <f t="shared" si="753"/>
        <v>0</v>
      </c>
      <c r="X1749">
        <f t="shared" si="754"/>
        <v>0</v>
      </c>
      <c r="Y1749" s="30">
        <f t="shared" si="730"/>
        <v>0</v>
      </c>
      <c r="Z1749" s="30">
        <f t="shared" si="731"/>
        <v>0</v>
      </c>
      <c r="AA1749" s="30">
        <f t="shared" si="732"/>
        <v>0</v>
      </c>
      <c r="AB1749" s="30">
        <f t="shared" si="733"/>
        <v>0</v>
      </c>
      <c r="AC1749" s="30">
        <f t="shared" si="734"/>
        <v>0</v>
      </c>
      <c r="AD1749" s="30">
        <f t="shared" si="735"/>
        <v>0</v>
      </c>
      <c r="AE1749" s="30">
        <f t="shared" si="736"/>
        <v>0</v>
      </c>
      <c r="AF1749" s="30">
        <f t="shared" si="737"/>
        <v>0</v>
      </c>
      <c r="AG1749" s="30">
        <f t="shared" si="738"/>
        <v>0</v>
      </c>
      <c r="AH1749" s="30">
        <f t="shared" si="739"/>
        <v>0</v>
      </c>
      <c r="AI1749" s="30">
        <f t="shared" si="740"/>
        <v>0</v>
      </c>
      <c r="AJ1749" s="30">
        <f t="shared" si="741"/>
        <v>0</v>
      </c>
    </row>
    <row r="1750" spans="1:36" ht="15.75" x14ac:dyDescent="0.25">
      <c r="A1750" s="42" t="str">
        <f t="shared" si="755"/>
        <v>ZERO</v>
      </c>
      <c r="B1750" s="42"/>
      <c r="C1750" s="56" t="s">
        <v>31</v>
      </c>
      <c r="D1750" s="11"/>
      <c r="E1750" s="45" t="s">
        <v>31</v>
      </c>
      <c r="F1750" s="46" t="str">
        <f>VLOOKUP(E1750,ISTRUZIONI!$A$10:$B$26,2)</f>
        <v>-</v>
      </c>
      <c r="G1750" s="10"/>
      <c r="H1750" s="57"/>
      <c r="I1750" s="57"/>
      <c r="J1750" s="29">
        <f t="shared" si="742"/>
        <v>0</v>
      </c>
      <c r="K1750" s="6" t="str">
        <f t="shared" si="756"/>
        <v>Compilare anagrafica</v>
      </c>
      <c r="L1750" s="5"/>
      <c r="M1750">
        <f t="shared" si="743"/>
        <v>0</v>
      </c>
      <c r="N1750">
        <f t="shared" si="744"/>
        <v>0</v>
      </c>
      <c r="O1750">
        <f t="shared" si="745"/>
        <v>0</v>
      </c>
      <c r="P1750">
        <f t="shared" si="746"/>
        <v>0</v>
      </c>
      <c r="Q1750">
        <f t="shared" si="747"/>
        <v>0</v>
      </c>
      <c r="R1750">
        <f t="shared" si="748"/>
        <v>0</v>
      </c>
      <c r="S1750">
        <f t="shared" si="749"/>
        <v>0</v>
      </c>
      <c r="T1750">
        <f t="shared" si="750"/>
        <v>0</v>
      </c>
      <c r="U1750">
        <f t="shared" si="751"/>
        <v>0</v>
      </c>
      <c r="V1750">
        <f t="shared" si="752"/>
        <v>0</v>
      </c>
      <c r="W1750">
        <f t="shared" si="753"/>
        <v>0</v>
      </c>
      <c r="X1750">
        <f t="shared" si="754"/>
        <v>0</v>
      </c>
      <c r="Y1750" s="30">
        <f t="shared" si="730"/>
        <v>0</v>
      </c>
      <c r="Z1750" s="30">
        <f t="shared" si="731"/>
        <v>0</v>
      </c>
      <c r="AA1750" s="30">
        <f t="shared" si="732"/>
        <v>0</v>
      </c>
      <c r="AB1750" s="30">
        <f t="shared" si="733"/>
        <v>0</v>
      </c>
      <c r="AC1750" s="30">
        <f t="shared" si="734"/>
        <v>0</v>
      </c>
      <c r="AD1750" s="30">
        <f t="shared" si="735"/>
        <v>0</v>
      </c>
      <c r="AE1750" s="30">
        <f t="shared" si="736"/>
        <v>0</v>
      </c>
      <c r="AF1750" s="30">
        <f t="shared" si="737"/>
        <v>0</v>
      </c>
      <c r="AG1750" s="30">
        <f t="shared" si="738"/>
        <v>0</v>
      </c>
      <c r="AH1750" s="30">
        <f t="shared" si="739"/>
        <v>0</v>
      </c>
      <c r="AI1750" s="30">
        <f t="shared" si="740"/>
        <v>0</v>
      </c>
      <c r="AJ1750" s="30">
        <f t="shared" si="741"/>
        <v>0</v>
      </c>
    </row>
    <row r="1751" spans="1:36" ht="15.75" x14ac:dyDescent="0.25">
      <c r="A1751" s="42" t="str">
        <f t="shared" si="755"/>
        <v>ZERO</v>
      </c>
      <c r="B1751" s="42"/>
      <c r="C1751" s="56" t="s">
        <v>31</v>
      </c>
      <c r="D1751" s="11"/>
      <c r="E1751" s="45" t="s">
        <v>31</v>
      </c>
      <c r="F1751" s="46" t="str">
        <f>VLOOKUP(E1751,ISTRUZIONI!$A$10:$B$26,2)</f>
        <v>-</v>
      </c>
      <c r="G1751" s="10"/>
      <c r="H1751" s="57"/>
      <c r="I1751" s="57"/>
      <c r="J1751" s="29">
        <f t="shared" si="742"/>
        <v>0</v>
      </c>
      <c r="K1751" s="6" t="str">
        <f t="shared" si="756"/>
        <v>Compilare anagrafica</v>
      </c>
      <c r="L1751" s="5"/>
      <c r="M1751">
        <f t="shared" si="743"/>
        <v>0</v>
      </c>
      <c r="N1751">
        <f t="shared" si="744"/>
        <v>0</v>
      </c>
      <c r="O1751">
        <f t="shared" si="745"/>
        <v>0</v>
      </c>
      <c r="P1751">
        <f t="shared" si="746"/>
        <v>0</v>
      </c>
      <c r="Q1751">
        <f t="shared" si="747"/>
        <v>0</v>
      </c>
      <c r="R1751">
        <f t="shared" si="748"/>
        <v>0</v>
      </c>
      <c r="S1751">
        <f t="shared" si="749"/>
        <v>0</v>
      </c>
      <c r="T1751">
        <f t="shared" si="750"/>
        <v>0</v>
      </c>
      <c r="U1751">
        <f t="shared" si="751"/>
        <v>0</v>
      </c>
      <c r="V1751">
        <f t="shared" si="752"/>
        <v>0</v>
      </c>
      <c r="W1751">
        <f t="shared" si="753"/>
        <v>0</v>
      </c>
      <c r="X1751">
        <f t="shared" si="754"/>
        <v>0</v>
      </c>
      <c r="Y1751" s="30">
        <f t="shared" si="730"/>
        <v>0</v>
      </c>
      <c r="Z1751" s="30">
        <f t="shared" si="731"/>
        <v>0</v>
      </c>
      <c r="AA1751" s="30">
        <f t="shared" si="732"/>
        <v>0</v>
      </c>
      <c r="AB1751" s="30">
        <f t="shared" si="733"/>
        <v>0</v>
      </c>
      <c r="AC1751" s="30">
        <f t="shared" si="734"/>
        <v>0</v>
      </c>
      <c r="AD1751" s="30">
        <f t="shared" si="735"/>
        <v>0</v>
      </c>
      <c r="AE1751" s="30">
        <f t="shared" si="736"/>
        <v>0</v>
      </c>
      <c r="AF1751" s="30">
        <f t="shared" si="737"/>
        <v>0</v>
      </c>
      <c r="AG1751" s="30">
        <f t="shared" si="738"/>
        <v>0</v>
      </c>
      <c r="AH1751" s="30">
        <f t="shared" si="739"/>
        <v>0</v>
      </c>
      <c r="AI1751" s="30">
        <f t="shared" si="740"/>
        <v>0</v>
      </c>
      <c r="AJ1751" s="30">
        <f t="shared" si="741"/>
        <v>0</v>
      </c>
    </row>
    <row r="1752" spans="1:36" ht="15.75" x14ac:dyDescent="0.25">
      <c r="A1752" s="42" t="str">
        <f t="shared" si="755"/>
        <v>ZERO</v>
      </c>
      <c r="B1752" s="42"/>
      <c r="C1752" s="56" t="s">
        <v>31</v>
      </c>
      <c r="D1752" s="11"/>
      <c r="E1752" s="45" t="s">
        <v>31</v>
      </c>
      <c r="F1752" s="46" t="str">
        <f>VLOOKUP(E1752,ISTRUZIONI!$A$10:$B$26,2)</f>
        <v>-</v>
      </c>
      <c r="G1752" s="10"/>
      <c r="H1752" s="57"/>
      <c r="I1752" s="57"/>
      <c r="J1752" s="29">
        <f t="shared" si="742"/>
        <v>0</v>
      </c>
      <c r="K1752" s="6" t="str">
        <f t="shared" si="756"/>
        <v>Compilare anagrafica</v>
      </c>
      <c r="L1752" s="5"/>
      <c r="M1752">
        <f t="shared" si="743"/>
        <v>0</v>
      </c>
      <c r="N1752">
        <f t="shared" si="744"/>
        <v>0</v>
      </c>
      <c r="O1752">
        <f t="shared" si="745"/>
        <v>0</v>
      </c>
      <c r="P1752">
        <f t="shared" si="746"/>
        <v>0</v>
      </c>
      <c r="Q1752">
        <f t="shared" si="747"/>
        <v>0</v>
      </c>
      <c r="R1752">
        <f t="shared" si="748"/>
        <v>0</v>
      </c>
      <c r="S1752">
        <f t="shared" si="749"/>
        <v>0</v>
      </c>
      <c r="T1752">
        <f t="shared" si="750"/>
        <v>0</v>
      </c>
      <c r="U1752">
        <f t="shared" si="751"/>
        <v>0</v>
      </c>
      <c r="V1752">
        <f t="shared" si="752"/>
        <v>0</v>
      </c>
      <c r="W1752">
        <f t="shared" si="753"/>
        <v>0</v>
      </c>
      <c r="X1752">
        <f t="shared" si="754"/>
        <v>0</v>
      </c>
      <c r="Y1752" s="30">
        <f t="shared" si="730"/>
        <v>0</v>
      </c>
      <c r="Z1752" s="30">
        <f t="shared" si="731"/>
        <v>0</v>
      </c>
      <c r="AA1752" s="30">
        <f t="shared" si="732"/>
        <v>0</v>
      </c>
      <c r="AB1752" s="30">
        <f t="shared" si="733"/>
        <v>0</v>
      </c>
      <c r="AC1752" s="30">
        <f t="shared" si="734"/>
        <v>0</v>
      </c>
      <c r="AD1752" s="30">
        <f t="shared" si="735"/>
        <v>0</v>
      </c>
      <c r="AE1752" s="30">
        <f t="shared" si="736"/>
        <v>0</v>
      </c>
      <c r="AF1752" s="30">
        <f t="shared" si="737"/>
        <v>0</v>
      </c>
      <c r="AG1752" s="30">
        <f t="shared" si="738"/>
        <v>0</v>
      </c>
      <c r="AH1752" s="30">
        <f t="shared" si="739"/>
        <v>0</v>
      </c>
      <c r="AI1752" s="30">
        <f t="shared" si="740"/>
        <v>0</v>
      </c>
      <c r="AJ1752" s="30">
        <f t="shared" si="741"/>
        <v>0</v>
      </c>
    </row>
    <row r="1753" spans="1:36" ht="15.75" x14ac:dyDescent="0.25">
      <c r="A1753" s="42" t="str">
        <f t="shared" si="755"/>
        <v>ZERO</v>
      </c>
      <c r="B1753" s="42"/>
      <c r="C1753" s="56" t="s">
        <v>31</v>
      </c>
      <c r="D1753" s="11"/>
      <c r="E1753" s="45" t="s">
        <v>31</v>
      </c>
      <c r="F1753" s="46" t="str">
        <f>VLOOKUP(E1753,ISTRUZIONI!$A$10:$B$26,2)</f>
        <v>-</v>
      </c>
      <c r="G1753" s="10"/>
      <c r="H1753" s="57"/>
      <c r="I1753" s="57"/>
      <c r="J1753" s="29">
        <f t="shared" si="742"/>
        <v>0</v>
      </c>
      <c r="K1753" s="6" t="str">
        <f t="shared" si="756"/>
        <v>Compilare anagrafica</v>
      </c>
      <c r="L1753" s="5"/>
      <c r="M1753">
        <f t="shared" si="743"/>
        <v>0</v>
      </c>
      <c r="N1753">
        <f t="shared" si="744"/>
        <v>0</v>
      </c>
      <c r="O1753">
        <f t="shared" si="745"/>
        <v>0</v>
      </c>
      <c r="P1753">
        <f t="shared" si="746"/>
        <v>0</v>
      </c>
      <c r="Q1753">
        <f t="shared" si="747"/>
        <v>0</v>
      </c>
      <c r="R1753">
        <f t="shared" si="748"/>
        <v>0</v>
      </c>
      <c r="S1753">
        <f t="shared" si="749"/>
        <v>0</v>
      </c>
      <c r="T1753">
        <f t="shared" si="750"/>
        <v>0</v>
      </c>
      <c r="U1753">
        <f t="shared" si="751"/>
        <v>0</v>
      </c>
      <c r="V1753">
        <f t="shared" si="752"/>
        <v>0</v>
      </c>
      <c r="W1753">
        <f t="shared" si="753"/>
        <v>0</v>
      </c>
      <c r="X1753">
        <f t="shared" si="754"/>
        <v>0</v>
      </c>
      <c r="Y1753" s="30">
        <f t="shared" si="730"/>
        <v>0</v>
      </c>
      <c r="Z1753" s="30">
        <f t="shared" si="731"/>
        <v>0</v>
      </c>
      <c r="AA1753" s="30">
        <f t="shared" si="732"/>
        <v>0</v>
      </c>
      <c r="AB1753" s="30">
        <f t="shared" si="733"/>
        <v>0</v>
      </c>
      <c r="AC1753" s="30">
        <f t="shared" si="734"/>
        <v>0</v>
      </c>
      <c r="AD1753" s="30">
        <f t="shared" si="735"/>
        <v>0</v>
      </c>
      <c r="AE1753" s="30">
        <f t="shared" si="736"/>
        <v>0</v>
      </c>
      <c r="AF1753" s="30">
        <f t="shared" si="737"/>
        <v>0</v>
      </c>
      <c r="AG1753" s="30">
        <f t="shared" si="738"/>
        <v>0</v>
      </c>
      <c r="AH1753" s="30">
        <f t="shared" si="739"/>
        <v>0</v>
      </c>
      <c r="AI1753" s="30">
        <f t="shared" si="740"/>
        <v>0</v>
      </c>
      <c r="AJ1753" s="30">
        <f t="shared" si="741"/>
        <v>0</v>
      </c>
    </row>
    <row r="1754" spans="1:36" ht="15.75" x14ac:dyDescent="0.25">
      <c r="A1754" s="42" t="str">
        <f t="shared" si="755"/>
        <v>ZERO</v>
      </c>
      <c r="B1754" s="42"/>
      <c r="C1754" s="56" t="s">
        <v>31</v>
      </c>
      <c r="D1754" s="11"/>
      <c r="E1754" s="45" t="s">
        <v>31</v>
      </c>
      <c r="F1754" s="46" t="str">
        <f>VLOOKUP(E1754,ISTRUZIONI!$A$10:$B$26,2)</f>
        <v>-</v>
      </c>
      <c r="G1754" s="10"/>
      <c r="H1754" s="57"/>
      <c r="I1754" s="57"/>
      <c r="J1754" s="29">
        <f t="shared" si="742"/>
        <v>0</v>
      </c>
      <c r="K1754" s="6" t="str">
        <f t="shared" si="756"/>
        <v>Compilare anagrafica</v>
      </c>
      <c r="L1754" s="5"/>
      <c r="M1754">
        <f t="shared" si="743"/>
        <v>0</v>
      </c>
      <c r="N1754">
        <f t="shared" si="744"/>
        <v>0</v>
      </c>
      <c r="O1754">
        <f t="shared" si="745"/>
        <v>0</v>
      </c>
      <c r="P1754">
        <f t="shared" si="746"/>
        <v>0</v>
      </c>
      <c r="Q1754">
        <f t="shared" si="747"/>
        <v>0</v>
      </c>
      <c r="R1754">
        <f t="shared" si="748"/>
        <v>0</v>
      </c>
      <c r="S1754">
        <f t="shared" si="749"/>
        <v>0</v>
      </c>
      <c r="T1754">
        <f t="shared" si="750"/>
        <v>0</v>
      </c>
      <c r="U1754">
        <f t="shared" si="751"/>
        <v>0</v>
      </c>
      <c r="V1754">
        <f t="shared" si="752"/>
        <v>0</v>
      </c>
      <c r="W1754">
        <f t="shared" si="753"/>
        <v>0</v>
      </c>
      <c r="X1754">
        <f t="shared" si="754"/>
        <v>0</v>
      </c>
      <c r="Y1754" s="30">
        <f t="shared" si="730"/>
        <v>0</v>
      </c>
      <c r="Z1754" s="30">
        <f t="shared" si="731"/>
        <v>0</v>
      </c>
      <c r="AA1754" s="30">
        <f t="shared" si="732"/>
        <v>0</v>
      </c>
      <c r="AB1754" s="30">
        <f t="shared" si="733"/>
        <v>0</v>
      </c>
      <c r="AC1754" s="30">
        <f t="shared" si="734"/>
        <v>0</v>
      </c>
      <c r="AD1754" s="30">
        <f t="shared" si="735"/>
        <v>0</v>
      </c>
      <c r="AE1754" s="30">
        <f t="shared" si="736"/>
        <v>0</v>
      </c>
      <c r="AF1754" s="30">
        <f t="shared" si="737"/>
        <v>0</v>
      </c>
      <c r="AG1754" s="30">
        <f t="shared" si="738"/>
        <v>0</v>
      </c>
      <c r="AH1754" s="30">
        <f t="shared" si="739"/>
        <v>0</v>
      </c>
      <c r="AI1754" s="30">
        <f t="shared" si="740"/>
        <v>0</v>
      </c>
      <c r="AJ1754" s="30">
        <f t="shared" si="741"/>
        <v>0</v>
      </c>
    </row>
    <row r="1755" spans="1:36" ht="15.75" x14ac:dyDescent="0.25">
      <c r="A1755" s="42" t="str">
        <f t="shared" si="755"/>
        <v>ZERO</v>
      </c>
      <c r="B1755" s="42"/>
      <c r="C1755" s="56" t="s">
        <v>31</v>
      </c>
      <c r="D1755" s="11"/>
      <c r="E1755" s="45" t="s">
        <v>31</v>
      </c>
      <c r="F1755" s="46" t="str">
        <f>VLOOKUP(E1755,ISTRUZIONI!$A$10:$B$26,2)</f>
        <v>-</v>
      </c>
      <c r="G1755" s="10"/>
      <c r="H1755" s="57"/>
      <c r="I1755" s="57"/>
      <c r="J1755" s="29">
        <f t="shared" si="742"/>
        <v>0</v>
      </c>
      <c r="K1755" s="6" t="str">
        <f t="shared" si="756"/>
        <v>Compilare anagrafica</v>
      </c>
      <c r="L1755" s="5"/>
      <c r="M1755">
        <f t="shared" si="743"/>
        <v>0</v>
      </c>
      <c r="N1755">
        <f t="shared" si="744"/>
        <v>0</v>
      </c>
      <c r="O1755">
        <f t="shared" si="745"/>
        <v>0</v>
      </c>
      <c r="P1755">
        <f t="shared" si="746"/>
        <v>0</v>
      </c>
      <c r="Q1755">
        <f t="shared" si="747"/>
        <v>0</v>
      </c>
      <c r="R1755">
        <f t="shared" si="748"/>
        <v>0</v>
      </c>
      <c r="S1755">
        <f t="shared" si="749"/>
        <v>0</v>
      </c>
      <c r="T1755">
        <f t="shared" si="750"/>
        <v>0</v>
      </c>
      <c r="U1755">
        <f t="shared" si="751"/>
        <v>0</v>
      </c>
      <c r="V1755">
        <f t="shared" si="752"/>
        <v>0</v>
      </c>
      <c r="W1755">
        <f t="shared" si="753"/>
        <v>0</v>
      </c>
      <c r="X1755">
        <f t="shared" si="754"/>
        <v>0</v>
      </c>
      <c r="Y1755" s="30">
        <f t="shared" si="730"/>
        <v>0</v>
      </c>
      <c r="Z1755" s="30">
        <f t="shared" si="731"/>
        <v>0</v>
      </c>
      <c r="AA1755" s="30">
        <f t="shared" si="732"/>
        <v>0</v>
      </c>
      <c r="AB1755" s="30">
        <f t="shared" si="733"/>
        <v>0</v>
      </c>
      <c r="AC1755" s="30">
        <f t="shared" si="734"/>
        <v>0</v>
      </c>
      <c r="AD1755" s="30">
        <f t="shared" si="735"/>
        <v>0</v>
      </c>
      <c r="AE1755" s="30">
        <f t="shared" si="736"/>
        <v>0</v>
      </c>
      <c r="AF1755" s="30">
        <f t="shared" si="737"/>
        <v>0</v>
      </c>
      <c r="AG1755" s="30">
        <f t="shared" si="738"/>
        <v>0</v>
      </c>
      <c r="AH1755" s="30">
        <f t="shared" si="739"/>
        <v>0</v>
      </c>
      <c r="AI1755" s="30">
        <f t="shared" si="740"/>
        <v>0</v>
      </c>
      <c r="AJ1755" s="30">
        <f t="shared" si="741"/>
        <v>0</v>
      </c>
    </row>
    <row r="1756" spans="1:36" ht="15.75" x14ac:dyDescent="0.25">
      <c r="A1756" s="42" t="str">
        <f t="shared" si="755"/>
        <v>ZERO</v>
      </c>
      <c r="B1756" s="42"/>
      <c r="C1756" s="56" t="s">
        <v>31</v>
      </c>
      <c r="D1756" s="11"/>
      <c r="E1756" s="45" t="s">
        <v>31</v>
      </c>
      <c r="F1756" s="46" t="str">
        <f>VLOOKUP(E1756,ISTRUZIONI!$A$10:$B$26,2)</f>
        <v>-</v>
      </c>
      <c r="G1756" s="10"/>
      <c r="H1756" s="57"/>
      <c r="I1756" s="57"/>
      <c r="J1756" s="29">
        <f t="shared" si="742"/>
        <v>0</v>
      </c>
      <c r="K1756" s="6" t="str">
        <f t="shared" si="756"/>
        <v>Compilare anagrafica</v>
      </c>
      <c r="L1756" s="5"/>
      <c r="M1756">
        <f t="shared" si="743"/>
        <v>0</v>
      </c>
      <c r="N1756">
        <f t="shared" si="744"/>
        <v>0</v>
      </c>
      <c r="O1756">
        <f t="shared" si="745"/>
        <v>0</v>
      </c>
      <c r="P1756">
        <f t="shared" si="746"/>
        <v>0</v>
      </c>
      <c r="Q1756">
        <f t="shared" si="747"/>
        <v>0</v>
      </c>
      <c r="R1756">
        <f t="shared" si="748"/>
        <v>0</v>
      </c>
      <c r="S1756">
        <f t="shared" si="749"/>
        <v>0</v>
      </c>
      <c r="T1756">
        <f t="shared" si="750"/>
        <v>0</v>
      </c>
      <c r="U1756">
        <f t="shared" si="751"/>
        <v>0</v>
      </c>
      <c r="V1756">
        <f t="shared" si="752"/>
        <v>0</v>
      </c>
      <c r="W1756">
        <f t="shared" si="753"/>
        <v>0</v>
      </c>
      <c r="X1756">
        <f t="shared" si="754"/>
        <v>0</v>
      </c>
      <c r="Y1756" s="30">
        <f t="shared" si="730"/>
        <v>0</v>
      </c>
      <c r="Z1756" s="30">
        <f t="shared" si="731"/>
        <v>0</v>
      </c>
      <c r="AA1756" s="30">
        <f t="shared" si="732"/>
        <v>0</v>
      </c>
      <c r="AB1756" s="30">
        <f t="shared" si="733"/>
        <v>0</v>
      </c>
      <c r="AC1756" s="30">
        <f t="shared" si="734"/>
        <v>0</v>
      </c>
      <c r="AD1756" s="30">
        <f t="shared" si="735"/>
        <v>0</v>
      </c>
      <c r="AE1756" s="30">
        <f t="shared" si="736"/>
        <v>0</v>
      </c>
      <c r="AF1756" s="30">
        <f t="shared" si="737"/>
        <v>0</v>
      </c>
      <c r="AG1756" s="30">
        <f t="shared" si="738"/>
        <v>0</v>
      </c>
      <c r="AH1756" s="30">
        <f t="shared" si="739"/>
        <v>0</v>
      </c>
      <c r="AI1756" s="30">
        <f t="shared" si="740"/>
        <v>0</v>
      </c>
      <c r="AJ1756" s="30">
        <f t="shared" si="741"/>
        <v>0</v>
      </c>
    </row>
    <row r="1757" spans="1:36" ht="15.75" x14ac:dyDescent="0.25">
      <c r="A1757" s="42" t="str">
        <f t="shared" si="755"/>
        <v>ZERO</v>
      </c>
      <c r="B1757" s="42"/>
      <c r="C1757" s="56" t="s">
        <v>31</v>
      </c>
      <c r="D1757" s="11"/>
      <c r="E1757" s="45" t="s">
        <v>31</v>
      </c>
      <c r="F1757" s="46" t="str">
        <f>VLOOKUP(E1757,ISTRUZIONI!$A$10:$B$26,2)</f>
        <v>-</v>
      </c>
      <c r="G1757" s="10"/>
      <c r="H1757" s="57"/>
      <c r="I1757" s="57"/>
      <c r="J1757" s="29">
        <f t="shared" si="742"/>
        <v>0</v>
      </c>
      <c r="K1757" s="6" t="str">
        <f t="shared" si="756"/>
        <v>Compilare anagrafica</v>
      </c>
      <c r="L1757" s="5"/>
      <c r="M1757">
        <f t="shared" si="743"/>
        <v>0</v>
      </c>
      <c r="N1757">
        <f t="shared" si="744"/>
        <v>0</v>
      </c>
      <c r="O1757">
        <f t="shared" si="745"/>
        <v>0</v>
      </c>
      <c r="P1757">
        <f t="shared" si="746"/>
        <v>0</v>
      </c>
      <c r="Q1757">
        <f t="shared" si="747"/>
        <v>0</v>
      </c>
      <c r="R1757">
        <f t="shared" si="748"/>
        <v>0</v>
      </c>
      <c r="S1757">
        <f t="shared" si="749"/>
        <v>0</v>
      </c>
      <c r="T1757">
        <f t="shared" si="750"/>
        <v>0</v>
      </c>
      <c r="U1757">
        <f t="shared" si="751"/>
        <v>0</v>
      </c>
      <c r="V1757">
        <f t="shared" si="752"/>
        <v>0</v>
      </c>
      <c r="W1757">
        <f t="shared" si="753"/>
        <v>0</v>
      </c>
      <c r="X1757">
        <f t="shared" si="754"/>
        <v>0</v>
      </c>
      <c r="Y1757" s="30">
        <f t="shared" si="730"/>
        <v>0</v>
      </c>
      <c r="Z1757" s="30">
        <f t="shared" si="731"/>
        <v>0</v>
      </c>
      <c r="AA1757" s="30">
        <f t="shared" si="732"/>
        <v>0</v>
      </c>
      <c r="AB1757" s="30">
        <f t="shared" si="733"/>
        <v>0</v>
      </c>
      <c r="AC1757" s="30">
        <f t="shared" si="734"/>
        <v>0</v>
      </c>
      <c r="AD1757" s="30">
        <f t="shared" si="735"/>
        <v>0</v>
      </c>
      <c r="AE1757" s="30">
        <f t="shared" si="736"/>
        <v>0</v>
      </c>
      <c r="AF1757" s="30">
        <f t="shared" si="737"/>
        <v>0</v>
      </c>
      <c r="AG1757" s="30">
        <f t="shared" si="738"/>
        <v>0</v>
      </c>
      <c r="AH1757" s="30">
        <f t="shared" si="739"/>
        <v>0</v>
      </c>
      <c r="AI1757" s="30">
        <f t="shared" si="740"/>
        <v>0</v>
      </c>
      <c r="AJ1757" s="30">
        <f t="shared" si="741"/>
        <v>0</v>
      </c>
    </row>
    <row r="1758" spans="1:36" ht="15.75" x14ac:dyDescent="0.25">
      <c r="A1758" s="42" t="str">
        <f t="shared" si="755"/>
        <v>ZERO</v>
      </c>
      <c r="B1758" s="42"/>
      <c r="C1758" s="56" t="s">
        <v>31</v>
      </c>
      <c r="D1758" s="11"/>
      <c r="E1758" s="45" t="s">
        <v>31</v>
      </c>
      <c r="F1758" s="46" t="str">
        <f>VLOOKUP(E1758,ISTRUZIONI!$A$10:$B$26,2)</f>
        <v>-</v>
      </c>
      <c r="G1758" s="10"/>
      <c r="H1758" s="57"/>
      <c r="I1758" s="57"/>
      <c r="J1758" s="29">
        <f t="shared" si="742"/>
        <v>0</v>
      </c>
      <c r="K1758" s="6" t="str">
        <f t="shared" si="756"/>
        <v>Compilare anagrafica</v>
      </c>
      <c r="L1758" s="5"/>
      <c r="M1758">
        <f t="shared" si="743"/>
        <v>0</v>
      </c>
      <c r="N1758">
        <f t="shared" si="744"/>
        <v>0</v>
      </c>
      <c r="O1758">
        <f t="shared" si="745"/>
        <v>0</v>
      </c>
      <c r="P1758">
        <f t="shared" si="746"/>
        <v>0</v>
      </c>
      <c r="Q1758">
        <f t="shared" si="747"/>
        <v>0</v>
      </c>
      <c r="R1758">
        <f t="shared" si="748"/>
        <v>0</v>
      </c>
      <c r="S1758">
        <f t="shared" si="749"/>
        <v>0</v>
      </c>
      <c r="T1758">
        <f t="shared" si="750"/>
        <v>0</v>
      </c>
      <c r="U1758">
        <f t="shared" si="751"/>
        <v>0</v>
      </c>
      <c r="V1758">
        <f t="shared" si="752"/>
        <v>0</v>
      </c>
      <c r="W1758">
        <f t="shared" si="753"/>
        <v>0</v>
      </c>
      <c r="X1758">
        <f t="shared" si="754"/>
        <v>0</v>
      </c>
      <c r="Y1758" s="30">
        <f t="shared" si="730"/>
        <v>0</v>
      </c>
      <c r="Z1758" s="30">
        <f t="shared" si="731"/>
        <v>0</v>
      </c>
      <c r="AA1758" s="30">
        <f t="shared" si="732"/>
        <v>0</v>
      </c>
      <c r="AB1758" s="30">
        <f t="shared" si="733"/>
        <v>0</v>
      </c>
      <c r="AC1758" s="30">
        <f t="shared" si="734"/>
        <v>0</v>
      </c>
      <c r="AD1758" s="30">
        <f t="shared" si="735"/>
        <v>0</v>
      </c>
      <c r="AE1758" s="30">
        <f t="shared" si="736"/>
        <v>0</v>
      </c>
      <c r="AF1758" s="30">
        <f t="shared" si="737"/>
        <v>0</v>
      </c>
      <c r="AG1758" s="30">
        <f t="shared" si="738"/>
        <v>0</v>
      </c>
      <c r="AH1758" s="30">
        <f t="shared" si="739"/>
        <v>0</v>
      </c>
      <c r="AI1758" s="30">
        <f t="shared" si="740"/>
        <v>0</v>
      </c>
      <c r="AJ1758" s="30">
        <f t="shared" si="741"/>
        <v>0</v>
      </c>
    </row>
    <row r="1759" spans="1:36" ht="15.75" x14ac:dyDescent="0.25">
      <c r="A1759" s="42" t="str">
        <f t="shared" si="755"/>
        <v>ZERO</v>
      </c>
      <c r="B1759" s="42"/>
      <c r="C1759" s="56" t="s">
        <v>31</v>
      </c>
      <c r="D1759" s="11"/>
      <c r="E1759" s="45" t="s">
        <v>31</v>
      </c>
      <c r="F1759" s="46" t="str">
        <f>VLOOKUP(E1759,ISTRUZIONI!$A$10:$B$26,2)</f>
        <v>-</v>
      </c>
      <c r="G1759" s="10"/>
      <c r="H1759" s="57"/>
      <c r="I1759" s="57"/>
      <c r="J1759" s="29">
        <f t="shared" si="742"/>
        <v>0</v>
      </c>
      <c r="K1759" s="6" t="str">
        <f t="shared" si="756"/>
        <v>Compilare anagrafica</v>
      </c>
      <c r="L1759" s="5"/>
      <c r="M1759">
        <f t="shared" si="743"/>
        <v>0</v>
      </c>
      <c r="N1759">
        <f t="shared" si="744"/>
        <v>0</v>
      </c>
      <c r="O1759">
        <f t="shared" si="745"/>
        <v>0</v>
      </c>
      <c r="P1759">
        <f t="shared" si="746"/>
        <v>0</v>
      </c>
      <c r="Q1759">
        <f t="shared" si="747"/>
        <v>0</v>
      </c>
      <c r="R1759">
        <f t="shared" si="748"/>
        <v>0</v>
      </c>
      <c r="S1759">
        <f t="shared" si="749"/>
        <v>0</v>
      </c>
      <c r="T1759">
        <f t="shared" si="750"/>
        <v>0</v>
      </c>
      <c r="U1759">
        <f t="shared" si="751"/>
        <v>0</v>
      </c>
      <c r="V1759">
        <f t="shared" si="752"/>
        <v>0</v>
      </c>
      <c r="W1759">
        <f t="shared" si="753"/>
        <v>0</v>
      </c>
      <c r="X1759">
        <f t="shared" si="754"/>
        <v>0</v>
      </c>
      <c r="Y1759" s="30">
        <f t="shared" si="730"/>
        <v>0</v>
      </c>
      <c r="Z1759" s="30">
        <f t="shared" si="731"/>
        <v>0</v>
      </c>
      <c r="AA1759" s="30">
        <f t="shared" si="732"/>
        <v>0</v>
      </c>
      <c r="AB1759" s="30">
        <f t="shared" si="733"/>
        <v>0</v>
      </c>
      <c r="AC1759" s="30">
        <f t="shared" si="734"/>
        <v>0</v>
      </c>
      <c r="AD1759" s="30">
        <f t="shared" si="735"/>
        <v>0</v>
      </c>
      <c r="AE1759" s="30">
        <f t="shared" si="736"/>
        <v>0</v>
      </c>
      <c r="AF1759" s="30">
        <f t="shared" si="737"/>
        <v>0</v>
      </c>
      <c r="AG1759" s="30">
        <f t="shared" si="738"/>
        <v>0</v>
      </c>
      <c r="AH1759" s="30">
        <f t="shared" si="739"/>
        <v>0</v>
      </c>
      <c r="AI1759" s="30">
        <f t="shared" si="740"/>
        <v>0</v>
      </c>
      <c r="AJ1759" s="30">
        <f t="shared" si="741"/>
        <v>0</v>
      </c>
    </row>
    <row r="1760" spans="1:36" ht="15.75" x14ac:dyDescent="0.25">
      <c r="A1760" s="42" t="str">
        <f t="shared" si="755"/>
        <v>ZERO</v>
      </c>
      <c r="B1760" s="42"/>
      <c r="C1760" s="56" t="s">
        <v>31</v>
      </c>
      <c r="D1760" s="11"/>
      <c r="E1760" s="45" t="s">
        <v>31</v>
      </c>
      <c r="F1760" s="46" t="str">
        <f>VLOOKUP(E1760,ISTRUZIONI!$A$10:$B$26,2)</f>
        <v>-</v>
      </c>
      <c r="G1760" s="10"/>
      <c r="H1760" s="57"/>
      <c r="I1760" s="57"/>
      <c r="J1760" s="29">
        <f t="shared" si="742"/>
        <v>0</v>
      </c>
      <c r="K1760" s="6" t="str">
        <f t="shared" si="756"/>
        <v>Compilare anagrafica</v>
      </c>
      <c r="L1760" s="5"/>
      <c r="M1760">
        <f t="shared" si="743"/>
        <v>0</v>
      </c>
      <c r="N1760">
        <f t="shared" si="744"/>
        <v>0</v>
      </c>
      <c r="O1760">
        <f t="shared" si="745"/>
        <v>0</v>
      </c>
      <c r="P1760">
        <f t="shared" si="746"/>
        <v>0</v>
      </c>
      <c r="Q1760">
        <f t="shared" si="747"/>
        <v>0</v>
      </c>
      <c r="R1760">
        <f t="shared" si="748"/>
        <v>0</v>
      </c>
      <c r="S1760">
        <f t="shared" si="749"/>
        <v>0</v>
      </c>
      <c r="T1760">
        <f t="shared" si="750"/>
        <v>0</v>
      </c>
      <c r="U1760">
        <f t="shared" si="751"/>
        <v>0</v>
      </c>
      <c r="V1760">
        <f t="shared" si="752"/>
        <v>0</v>
      </c>
      <c r="W1760">
        <f t="shared" si="753"/>
        <v>0</v>
      </c>
      <c r="X1760">
        <f t="shared" si="754"/>
        <v>0</v>
      </c>
      <c r="Y1760" s="30">
        <f t="shared" si="730"/>
        <v>0</v>
      </c>
      <c r="Z1760" s="30">
        <f t="shared" si="731"/>
        <v>0</v>
      </c>
      <c r="AA1760" s="30">
        <f t="shared" si="732"/>
        <v>0</v>
      </c>
      <c r="AB1760" s="30">
        <f t="shared" si="733"/>
        <v>0</v>
      </c>
      <c r="AC1760" s="30">
        <f t="shared" si="734"/>
        <v>0</v>
      </c>
      <c r="AD1760" s="30">
        <f t="shared" si="735"/>
        <v>0</v>
      </c>
      <c r="AE1760" s="30">
        <f t="shared" si="736"/>
        <v>0</v>
      </c>
      <c r="AF1760" s="30">
        <f t="shared" si="737"/>
        <v>0</v>
      </c>
      <c r="AG1760" s="30">
        <f t="shared" si="738"/>
        <v>0</v>
      </c>
      <c r="AH1760" s="30">
        <f t="shared" si="739"/>
        <v>0</v>
      </c>
      <c r="AI1760" s="30">
        <f t="shared" si="740"/>
        <v>0</v>
      </c>
      <c r="AJ1760" s="30">
        <f t="shared" si="741"/>
        <v>0</v>
      </c>
    </row>
    <row r="1761" spans="1:36" ht="15.75" x14ac:dyDescent="0.25">
      <c r="A1761" s="42" t="str">
        <f t="shared" si="755"/>
        <v>ZERO</v>
      </c>
      <c r="B1761" s="42"/>
      <c r="C1761" s="56" t="s">
        <v>31</v>
      </c>
      <c r="D1761" s="11"/>
      <c r="E1761" s="45" t="s">
        <v>31</v>
      </c>
      <c r="F1761" s="46" t="str">
        <f>VLOOKUP(E1761,ISTRUZIONI!$A$10:$B$26,2)</f>
        <v>-</v>
      </c>
      <c r="G1761" s="10"/>
      <c r="H1761" s="57"/>
      <c r="I1761" s="57"/>
      <c r="J1761" s="29">
        <f t="shared" si="742"/>
        <v>0</v>
      </c>
      <c r="K1761" s="6" t="str">
        <f t="shared" si="756"/>
        <v>Compilare anagrafica</v>
      </c>
      <c r="L1761" s="5"/>
      <c r="M1761">
        <f t="shared" si="743"/>
        <v>0</v>
      </c>
      <c r="N1761">
        <f t="shared" si="744"/>
        <v>0</v>
      </c>
      <c r="O1761">
        <f t="shared" si="745"/>
        <v>0</v>
      </c>
      <c r="P1761">
        <f t="shared" si="746"/>
        <v>0</v>
      </c>
      <c r="Q1761">
        <f t="shared" si="747"/>
        <v>0</v>
      </c>
      <c r="R1761">
        <f t="shared" si="748"/>
        <v>0</v>
      </c>
      <c r="S1761">
        <f t="shared" si="749"/>
        <v>0</v>
      </c>
      <c r="T1761">
        <f t="shared" si="750"/>
        <v>0</v>
      </c>
      <c r="U1761">
        <f t="shared" si="751"/>
        <v>0</v>
      </c>
      <c r="V1761">
        <f t="shared" si="752"/>
        <v>0</v>
      </c>
      <c r="W1761">
        <f t="shared" si="753"/>
        <v>0</v>
      </c>
      <c r="X1761">
        <f t="shared" si="754"/>
        <v>0</v>
      </c>
      <c r="Y1761" s="30">
        <f t="shared" ref="Y1761:Y1824" si="757">(M1761/30)*G1761</f>
        <v>0</v>
      </c>
      <c r="Z1761" s="30">
        <f t="shared" ref="Z1761:Z1824" si="758">(N1761/30)*G1761</f>
        <v>0</v>
      </c>
      <c r="AA1761" s="30">
        <f t="shared" ref="AA1761:AA1824" si="759">(O1761/30)*G1761</f>
        <v>0</v>
      </c>
      <c r="AB1761" s="30">
        <f t="shared" ref="AB1761:AB1824" si="760">(P1761/30)*G1761</f>
        <v>0</v>
      </c>
      <c r="AC1761" s="30">
        <f t="shared" ref="AC1761:AC1824" si="761">(Q1761/30)*G1761</f>
        <v>0</v>
      </c>
      <c r="AD1761" s="30">
        <f t="shared" ref="AD1761:AD1824" si="762">(R1761/30)*G1761</f>
        <v>0</v>
      </c>
      <c r="AE1761" s="30">
        <f t="shared" ref="AE1761:AE1824" si="763">(S1761/30)*G1761</f>
        <v>0</v>
      </c>
      <c r="AF1761" s="30">
        <f t="shared" ref="AF1761:AF1824" si="764">(T1761/30)*G1761</f>
        <v>0</v>
      </c>
      <c r="AG1761" s="30">
        <f t="shared" ref="AG1761:AG1824" si="765">(U1761/30)*G1761</f>
        <v>0</v>
      </c>
      <c r="AH1761" s="30">
        <f t="shared" ref="AH1761:AH1824" si="766">(V1761/30)*G1761</f>
        <v>0</v>
      </c>
      <c r="AI1761" s="30">
        <f t="shared" ref="AI1761:AI1824" si="767">(W1761/30)*G1761</f>
        <v>0</v>
      </c>
      <c r="AJ1761" s="30">
        <f t="shared" ref="AJ1761:AJ1824" si="768">(X1761/30)*G1761</f>
        <v>0</v>
      </c>
    </row>
    <row r="1762" spans="1:36" ht="15.75" x14ac:dyDescent="0.25">
      <c r="A1762" s="42" t="str">
        <f t="shared" si="755"/>
        <v>ZERO</v>
      </c>
      <c r="B1762" s="42"/>
      <c r="C1762" s="56" t="s">
        <v>31</v>
      </c>
      <c r="D1762" s="11"/>
      <c r="E1762" s="45" t="s">
        <v>31</v>
      </c>
      <c r="F1762" s="46" t="str">
        <f>VLOOKUP(E1762,ISTRUZIONI!$A$10:$B$26,2)</f>
        <v>-</v>
      </c>
      <c r="G1762" s="10"/>
      <c r="H1762" s="57"/>
      <c r="I1762" s="57"/>
      <c r="J1762" s="29">
        <f t="shared" si="742"/>
        <v>0</v>
      </c>
      <c r="K1762" s="6" t="str">
        <f t="shared" si="756"/>
        <v>Compilare anagrafica</v>
      </c>
      <c r="L1762" s="5"/>
      <c r="M1762">
        <f t="shared" si="743"/>
        <v>0</v>
      </c>
      <c r="N1762">
        <f t="shared" si="744"/>
        <v>0</v>
      </c>
      <c r="O1762">
        <f t="shared" si="745"/>
        <v>0</v>
      </c>
      <c r="P1762">
        <f t="shared" si="746"/>
        <v>0</v>
      </c>
      <c r="Q1762">
        <f t="shared" si="747"/>
        <v>0</v>
      </c>
      <c r="R1762">
        <f t="shared" si="748"/>
        <v>0</v>
      </c>
      <c r="S1762">
        <f t="shared" si="749"/>
        <v>0</v>
      </c>
      <c r="T1762">
        <f t="shared" si="750"/>
        <v>0</v>
      </c>
      <c r="U1762">
        <f t="shared" si="751"/>
        <v>0</v>
      </c>
      <c r="V1762">
        <f t="shared" si="752"/>
        <v>0</v>
      </c>
      <c r="W1762">
        <f t="shared" si="753"/>
        <v>0</v>
      </c>
      <c r="X1762">
        <f t="shared" si="754"/>
        <v>0</v>
      </c>
      <c r="Y1762" s="30">
        <f t="shared" si="757"/>
        <v>0</v>
      </c>
      <c r="Z1762" s="30">
        <f t="shared" si="758"/>
        <v>0</v>
      </c>
      <c r="AA1762" s="30">
        <f t="shared" si="759"/>
        <v>0</v>
      </c>
      <c r="AB1762" s="30">
        <f t="shared" si="760"/>
        <v>0</v>
      </c>
      <c r="AC1762" s="30">
        <f t="shared" si="761"/>
        <v>0</v>
      </c>
      <c r="AD1762" s="30">
        <f t="shared" si="762"/>
        <v>0</v>
      </c>
      <c r="AE1762" s="30">
        <f t="shared" si="763"/>
        <v>0</v>
      </c>
      <c r="AF1762" s="30">
        <f t="shared" si="764"/>
        <v>0</v>
      </c>
      <c r="AG1762" s="30">
        <f t="shared" si="765"/>
        <v>0</v>
      </c>
      <c r="AH1762" s="30">
        <f t="shared" si="766"/>
        <v>0</v>
      </c>
      <c r="AI1762" s="30">
        <f t="shared" si="767"/>
        <v>0</v>
      </c>
      <c r="AJ1762" s="30">
        <f t="shared" si="768"/>
        <v>0</v>
      </c>
    </row>
    <row r="1763" spans="1:36" ht="15.75" x14ac:dyDescent="0.25">
      <c r="A1763" s="42" t="str">
        <f t="shared" si="755"/>
        <v>ZERO</v>
      </c>
      <c r="B1763" s="42"/>
      <c r="C1763" s="56" t="s">
        <v>31</v>
      </c>
      <c r="D1763" s="11"/>
      <c r="E1763" s="45" t="s">
        <v>31</v>
      </c>
      <c r="F1763" s="46" t="str">
        <f>VLOOKUP(E1763,ISTRUZIONI!$A$10:$B$26,2)</f>
        <v>-</v>
      </c>
      <c r="G1763" s="10"/>
      <c r="H1763" s="57"/>
      <c r="I1763" s="57"/>
      <c r="J1763" s="29">
        <f t="shared" si="742"/>
        <v>0</v>
      </c>
      <c r="K1763" s="6" t="str">
        <f t="shared" si="756"/>
        <v>Compilare anagrafica</v>
      </c>
      <c r="L1763" s="5"/>
      <c r="M1763">
        <f t="shared" si="743"/>
        <v>0</v>
      </c>
      <c r="N1763">
        <f t="shared" si="744"/>
        <v>0</v>
      </c>
      <c r="O1763">
        <f t="shared" si="745"/>
        <v>0</v>
      </c>
      <c r="P1763">
        <f t="shared" si="746"/>
        <v>0</v>
      </c>
      <c r="Q1763">
        <f t="shared" si="747"/>
        <v>0</v>
      </c>
      <c r="R1763">
        <f t="shared" si="748"/>
        <v>0</v>
      </c>
      <c r="S1763">
        <f t="shared" si="749"/>
        <v>0</v>
      </c>
      <c r="T1763">
        <f t="shared" si="750"/>
        <v>0</v>
      </c>
      <c r="U1763">
        <f t="shared" si="751"/>
        <v>0</v>
      </c>
      <c r="V1763">
        <f t="shared" si="752"/>
        <v>0</v>
      </c>
      <c r="W1763">
        <f t="shared" si="753"/>
        <v>0</v>
      </c>
      <c r="X1763">
        <f t="shared" si="754"/>
        <v>0</v>
      </c>
      <c r="Y1763" s="30">
        <f t="shared" si="757"/>
        <v>0</v>
      </c>
      <c r="Z1763" s="30">
        <f t="shared" si="758"/>
        <v>0</v>
      </c>
      <c r="AA1763" s="30">
        <f t="shared" si="759"/>
        <v>0</v>
      </c>
      <c r="AB1763" s="30">
        <f t="shared" si="760"/>
        <v>0</v>
      </c>
      <c r="AC1763" s="30">
        <f t="shared" si="761"/>
        <v>0</v>
      </c>
      <c r="AD1763" s="30">
        <f t="shared" si="762"/>
        <v>0</v>
      </c>
      <c r="AE1763" s="30">
        <f t="shared" si="763"/>
        <v>0</v>
      </c>
      <c r="AF1763" s="30">
        <f t="shared" si="764"/>
        <v>0</v>
      </c>
      <c r="AG1763" s="30">
        <f t="shared" si="765"/>
        <v>0</v>
      </c>
      <c r="AH1763" s="30">
        <f t="shared" si="766"/>
        <v>0</v>
      </c>
      <c r="AI1763" s="30">
        <f t="shared" si="767"/>
        <v>0</v>
      </c>
      <c r="AJ1763" s="30">
        <f t="shared" si="768"/>
        <v>0</v>
      </c>
    </row>
    <row r="1764" spans="1:36" ht="15.75" x14ac:dyDescent="0.25">
      <c r="A1764" s="42" t="str">
        <f t="shared" si="755"/>
        <v>ZERO</v>
      </c>
      <c r="B1764" s="42"/>
      <c r="C1764" s="56" t="s">
        <v>31</v>
      </c>
      <c r="D1764" s="11"/>
      <c r="E1764" s="45" t="s">
        <v>31</v>
      </c>
      <c r="F1764" s="46" t="str">
        <f>VLOOKUP(E1764,ISTRUZIONI!$A$10:$B$26,2)</f>
        <v>-</v>
      </c>
      <c r="G1764" s="10"/>
      <c r="H1764" s="57"/>
      <c r="I1764" s="57"/>
      <c r="J1764" s="29">
        <f t="shared" si="742"/>
        <v>0</v>
      </c>
      <c r="K1764" s="6" t="str">
        <f t="shared" si="756"/>
        <v>Compilare anagrafica</v>
      </c>
      <c r="L1764" s="5"/>
      <c r="M1764">
        <f t="shared" si="743"/>
        <v>0</v>
      </c>
      <c r="N1764">
        <f t="shared" si="744"/>
        <v>0</v>
      </c>
      <c r="O1764">
        <f t="shared" si="745"/>
        <v>0</v>
      </c>
      <c r="P1764">
        <f t="shared" si="746"/>
        <v>0</v>
      </c>
      <c r="Q1764">
        <f t="shared" si="747"/>
        <v>0</v>
      </c>
      <c r="R1764">
        <f t="shared" si="748"/>
        <v>0</v>
      </c>
      <c r="S1764">
        <f t="shared" si="749"/>
        <v>0</v>
      </c>
      <c r="T1764">
        <f t="shared" si="750"/>
        <v>0</v>
      </c>
      <c r="U1764">
        <f t="shared" si="751"/>
        <v>0</v>
      </c>
      <c r="V1764">
        <f t="shared" si="752"/>
        <v>0</v>
      </c>
      <c r="W1764">
        <f t="shared" si="753"/>
        <v>0</v>
      </c>
      <c r="X1764">
        <f t="shared" si="754"/>
        <v>0</v>
      </c>
      <c r="Y1764" s="30">
        <f t="shared" si="757"/>
        <v>0</v>
      </c>
      <c r="Z1764" s="30">
        <f t="shared" si="758"/>
        <v>0</v>
      </c>
      <c r="AA1764" s="30">
        <f t="shared" si="759"/>
        <v>0</v>
      </c>
      <c r="AB1764" s="30">
        <f t="shared" si="760"/>
        <v>0</v>
      </c>
      <c r="AC1764" s="30">
        <f t="shared" si="761"/>
        <v>0</v>
      </c>
      <c r="AD1764" s="30">
        <f t="shared" si="762"/>
        <v>0</v>
      </c>
      <c r="AE1764" s="30">
        <f t="shared" si="763"/>
        <v>0</v>
      </c>
      <c r="AF1764" s="30">
        <f t="shared" si="764"/>
        <v>0</v>
      </c>
      <c r="AG1764" s="30">
        <f t="shared" si="765"/>
        <v>0</v>
      </c>
      <c r="AH1764" s="30">
        <f t="shared" si="766"/>
        <v>0</v>
      </c>
      <c r="AI1764" s="30">
        <f t="shared" si="767"/>
        <v>0</v>
      </c>
      <c r="AJ1764" s="30">
        <f t="shared" si="768"/>
        <v>0</v>
      </c>
    </row>
    <row r="1765" spans="1:36" ht="15.75" x14ac:dyDescent="0.25">
      <c r="A1765" s="42" t="str">
        <f t="shared" si="755"/>
        <v>ZERO</v>
      </c>
      <c r="B1765" s="42"/>
      <c r="C1765" s="56" t="s">
        <v>31</v>
      </c>
      <c r="D1765" s="11"/>
      <c r="E1765" s="45" t="s">
        <v>31</v>
      </c>
      <c r="F1765" s="46" t="str">
        <f>VLOOKUP(E1765,ISTRUZIONI!$A$10:$B$26,2)</f>
        <v>-</v>
      </c>
      <c r="G1765" s="10"/>
      <c r="H1765" s="57"/>
      <c r="I1765" s="57"/>
      <c r="J1765" s="29">
        <f t="shared" si="742"/>
        <v>0</v>
      </c>
      <c r="K1765" s="6" t="str">
        <f t="shared" si="756"/>
        <v>Compilare anagrafica</v>
      </c>
      <c r="L1765" s="5"/>
      <c r="M1765">
        <f t="shared" si="743"/>
        <v>0</v>
      </c>
      <c r="N1765">
        <f t="shared" si="744"/>
        <v>0</v>
      </c>
      <c r="O1765">
        <f t="shared" si="745"/>
        <v>0</v>
      </c>
      <c r="P1765">
        <f t="shared" si="746"/>
        <v>0</v>
      </c>
      <c r="Q1765">
        <f t="shared" si="747"/>
        <v>0</v>
      </c>
      <c r="R1765">
        <f t="shared" si="748"/>
        <v>0</v>
      </c>
      <c r="S1765">
        <f t="shared" si="749"/>
        <v>0</v>
      </c>
      <c r="T1765">
        <f t="shared" si="750"/>
        <v>0</v>
      </c>
      <c r="U1765">
        <f t="shared" si="751"/>
        <v>0</v>
      </c>
      <c r="V1765">
        <f t="shared" si="752"/>
        <v>0</v>
      </c>
      <c r="W1765">
        <f t="shared" si="753"/>
        <v>0</v>
      </c>
      <c r="X1765">
        <f t="shared" si="754"/>
        <v>0</v>
      </c>
      <c r="Y1765" s="30">
        <f t="shared" si="757"/>
        <v>0</v>
      </c>
      <c r="Z1765" s="30">
        <f t="shared" si="758"/>
        <v>0</v>
      </c>
      <c r="AA1765" s="30">
        <f t="shared" si="759"/>
        <v>0</v>
      </c>
      <c r="AB1765" s="30">
        <f t="shared" si="760"/>
        <v>0</v>
      </c>
      <c r="AC1765" s="30">
        <f t="shared" si="761"/>
        <v>0</v>
      </c>
      <c r="AD1765" s="30">
        <f t="shared" si="762"/>
        <v>0</v>
      </c>
      <c r="AE1765" s="30">
        <f t="shared" si="763"/>
        <v>0</v>
      </c>
      <c r="AF1765" s="30">
        <f t="shared" si="764"/>
        <v>0</v>
      </c>
      <c r="AG1765" s="30">
        <f t="shared" si="765"/>
        <v>0</v>
      </c>
      <c r="AH1765" s="30">
        <f t="shared" si="766"/>
        <v>0</v>
      </c>
      <c r="AI1765" s="30">
        <f t="shared" si="767"/>
        <v>0</v>
      </c>
      <c r="AJ1765" s="30">
        <f t="shared" si="768"/>
        <v>0</v>
      </c>
    </row>
    <row r="1766" spans="1:36" ht="15.75" x14ac:dyDescent="0.25">
      <c r="A1766" s="42" t="str">
        <f t="shared" si="755"/>
        <v>ZERO</v>
      </c>
      <c r="B1766" s="42"/>
      <c r="C1766" s="56" t="s">
        <v>31</v>
      </c>
      <c r="D1766" s="11"/>
      <c r="E1766" s="45" t="s">
        <v>31</v>
      </c>
      <c r="F1766" s="46" t="str">
        <f>VLOOKUP(E1766,ISTRUZIONI!$A$10:$B$26,2)</f>
        <v>-</v>
      </c>
      <c r="G1766" s="10"/>
      <c r="H1766" s="57"/>
      <c r="I1766" s="57"/>
      <c r="J1766" s="29">
        <f t="shared" si="742"/>
        <v>0</v>
      </c>
      <c r="K1766" s="6" t="str">
        <f t="shared" si="756"/>
        <v>Compilare anagrafica</v>
      </c>
      <c r="L1766" s="5"/>
      <c r="M1766">
        <f t="shared" si="743"/>
        <v>0</v>
      </c>
      <c r="N1766">
        <f t="shared" si="744"/>
        <v>0</v>
      </c>
      <c r="O1766">
        <f t="shared" si="745"/>
        <v>0</v>
      </c>
      <c r="P1766">
        <f t="shared" si="746"/>
        <v>0</v>
      </c>
      <c r="Q1766">
        <f t="shared" si="747"/>
        <v>0</v>
      </c>
      <c r="R1766">
        <f t="shared" si="748"/>
        <v>0</v>
      </c>
      <c r="S1766">
        <f t="shared" si="749"/>
        <v>0</v>
      </c>
      <c r="T1766">
        <f t="shared" si="750"/>
        <v>0</v>
      </c>
      <c r="U1766">
        <f t="shared" si="751"/>
        <v>0</v>
      </c>
      <c r="V1766">
        <f t="shared" si="752"/>
        <v>0</v>
      </c>
      <c r="W1766">
        <f t="shared" si="753"/>
        <v>0</v>
      </c>
      <c r="X1766">
        <f t="shared" si="754"/>
        <v>0</v>
      </c>
      <c r="Y1766" s="30">
        <f t="shared" si="757"/>
        <v>0</v>
      </c>
      <c r="Z1766" s="30">
        <f t="shared" si="758"/>
        <v>0</v>
      </c>
      <c r="AA1766" s="30">
        <f t="shared" si="759"/>
        <v>0</v>
      </c>
      <c r="AB1766" s="30">
        <f t="shared" si="760"/>
        <v>0</v>
      </c>
      <c r="AC1766" s="30">
        <f t="shared" si="761"/>
        <v>0</v>
      </c>
      <c r="AD1766" s="30">
        <f t="shared" si="762"/>
        <v>0</v>
      </c>
      <c r="AE1766" s="30">
        <f t="shared" si="763"/>
        <v>0</v>
      </c>
      <c r="AF1766" s="30">
        <f t="shared" si="764"/>
        <v>0</v>
      </c>
      <c r="AG1766" s="30">
        <f t="shared" si="765"/>
        <v>0</v>
      </c>
      <c r="AH1766" s="30">
        <f t="shared" si="766"/>
        <v>0</v>
      </c>
      <c r="AI1766" s="30">
        <f t="shared" si="767"/>
        <v>0</v>
      </c>
      <c r="AJ1766" s="30">
        <f t="shared" si="768"/>
        <v>0</v>
      </c>
    </row>
    <row r="1767" spans="1:36" ht="15.75" x14ac:dyDescent="0.25">
      <c r="A1767" s="42" t="str">
        <f t="shared" si="755"/>
        <v>ZERO</v>
      </c>
      <c r="B1767" s="42"/>
      <c r="C1767" s="56" t="s">
        <v>31</v>
      </c>
      <c r="D1767" s="11"/>
      <c r="E1767" s="45" t="s">
        <v>31</v>
      </c>
      <c r="F1767" s="46" t="str">
        <f>VLOOKUP(E1767,ISTRUZIONI!$A$10:$B$26,2)</f>
        <v>-</v>
      </c>
      <c r="G1767" s="10"/>
      <c r="H1767" s="57"/>
      <c r="I1767" s="57"/>
      <c r="J1767" s="29">
        <f t="shared" si="742"/>
        <v>0</v>
      </c>
      <c r="K1767" s="6" t="str">
        <f t="shared" si="756"/>
        <v>Compilare anagrafica</v>
      </c>
      <c r="L1767" s="5"/>
      <c r="M1767">
        <f t="shared" si="743"/>
        <v>0</v>
      </c>
      <c r="N1767">
        <f t="shared" si="744"/>
        <v>0</v>
      </c>
      <c r="O1767">
        <f t="shared" si="745"/>
        <v>0</v>
      </c>
      <c r="P1767">
        <f t="shared" si="746"/>
        <v>0</v>
      </c>
      <c r="Q1767">
        <f t="shared" si="747"/>
        <v>0</v>
      </c>
      <c r="R1767">
        <f t="shared" si="748"/>
        <v>0</v>
      </c>
      <c r="S1767">
        <f t="shared" si="749"/>
        <v>0</v>
      </c>
      <c r="T1767">
        <f t="shared" si="750"/>
        <v>0</v>
      </c>
      <c r="U1767">
        <f t="shared" si="751"/>
        <v>0</v>
      </c>
      <c r="V1767">
        <f t="shared" si="752"/>
        <v>0</v>
      </c>
      <c r="W1767">
        <f t="shared" si="753"/>
        <v>0</v>
      </c>
      <c r="X1767">
        <f t="shared" si="754"/>
        <v>0</v>
      </c>
      <c r="Y1767" s="30">
        <f t="shared" si="757"/>
        <v>0</v>
      </c>
      <c r="Z1767" s="30">
        <f t="shared" si="758"/>
        <v>0</v>
      </c>
      <c r="AA1767" s="30">
        <f t="shared" si="759"/>
        <v>0</v>
      </c>
      <c r="AB1767" s="30">
        <f t="shared" si="760"/>
        <v>0</v>
      </c>
      <c r="AC1767" s="30">
        <f t="shared" si="761"/>
        <v>0</v>
      </c>
      <c r="AD1767" s="30">
        <f t="shared" si="762"/>
        <v>0</v>
      </c>
      <c r="AE1767" s="30">
        <f t="shared" si="763"/>
        <v>0</v>
      </c>
      <c r="AF1767" s="30">
        <f t="shared" si="764"/>
        <v>0</v>
      </c>
      <c r="AG1767" s="30">
        <f t="shared" si="765"/>
        <v>0</v>
      </c>
      <c r="AH1767" s="30">
        <f t="shared" si="766"/>
        <v>0</v>
      </c>
      <c r="AI1767" s="30">
        <f t="shared" si="767"/>
        <v>0</v>
      </c>
      <c r="AJ1767" s="30">
        <f t="shared" si="768"/>
        <v>0</v>
      </c>
    </row>
    <row r="1768" spans="1:36" ht="15.75" x14ac:dyDescent="0.25">
      <c r="A1768" s="42" t="str">
        <f t="shared" si="755"/>
        <v>ZERO</v>
      </c>
      <c r="B1768" s="42"/>
      <c r="C1768" s="56" t="s">
        <v>31</v>
      </c>
      <c r="D1768" s="11"/>
      <c r="E1768" s="45" t="s">
        <v>31</v>
      </c>
      <c r="F1768" s="46" t="str">
        <f>VLOOKUP(E1768,ISTRUZIONI!$A$10:$B$26,2)</f>
        <v>-</v>
      </c>
      <c r="G1768" s="10"/>
      <c r="H1768" s="57"/>
      <c r="I1768" s="57"/>
      <c r="J1768" s="29">
        <f t="shared" si="742"/>
        <v>0</v>
      </c>
      <c r="K1768" s="6" t="str">
        <f t="shared" si="756"/>
        <v>Compilare anagrafica</v>
      </c>
      <c r="L1768" s="5"/>
      <c r="M1768">
        <f t="shared" si="743"/>
        <v>0</v>
      </c>
      <c r="N1768">
        <f t="shared" si="744"/>
        <v>0</v>
      </c>
      <c r="O1768">
        <f t="shared" si="745"/>
        <v>0</v>
      </c>
      <c r="P1768">
        <f t="shared" si="746"/>
        <v>0</v>
      </c>
      <c r="Q1768">
        <f t="shared" si="747"/>
        <v>0</v>
      </c>
      <c r="R1768">
        <f t="shared" si="748"/>
        <v>0</v>
      </c>
      <c r="S1768">
        <f t="shared" si="749"/>
        <v>0</v>
      </c>
      <c r="T1768">
        <f t="shared" si="750"/>
        <v>0</v>
      </c>
      <c r="U1768">
        <f t="shared" si="751"/>
        <v>0</v>
      </c>
      <c r="V1768">
        <f t="shared" si="752"/>
        <v>0</v>
      </c>
      <c r="W1768">
        <f t="shared" si="753"/>
        <v>0</v>
      </c>
      <c r="X1768">
        <f t="shared" si="754"/>
        <v>0</v>
      </c>
      <c r="Y1768" s="30">
        <f t="shared" si="757"/>
        <v>0</v>
      </c>
      <c r="Z1768" s="30">
        <f t="shared" si="758"/>
        <v>0</v>
      </c>
      <c r="AA1768" s="30">
        <f t="shared" si="759"/>
        <v>0</v>
      </c>
      <c r="AB1768" s="30">
        <f t="shared" si="760"/>
        <v>0</v>
      </c>
      <c r="AC1768" s="30">
        <f t="shared" si="761"/>
        <v>0</v>
      </c>
      <c r="AD1768" s="30">
        <f t="shared" si="762"/>
        <v>0</v>
      </c>
      <c r="AE1768" s="30">
        <f t="shared" si="763"/>
        <v>0</v>
      </c>
      <c r="AF1768" s="30">
        <f t="shared" si="764"/>
        <v>0</v>
      </c>
      <c r="AG1768" s="30">
        <f t="shared" si="765"/>
        <v>0</v>
      </c>
      <c r="AH1768" s="30">
        <f t="shared" si="766"/>
        <v>0</v>
      </c>
      <c r="AI1768" s="30">
        <f t="shared" si="767"/>
        <v>0</v>
      </c>
      <c r="AJ1768" s="30">
        <f t="shared" si="768"/>
        <v>0</v>
      </c>
    </row>
    <row r="1769" spans="1:36" ht="15.75" x14ac:dyDescent="0.25">
      <c r="A1769" s="42" t="str">
        <f t="shared" si="755"/>
        <v>ZERO</v>
      </c>
      <c r="B1769" s="42"/>
      <c r="C1769" s="56" t="s">
        <v>31</v>
      </c>
      <c r="D1769" s="11"/>
      <c r="E1769" s="45" t="s">
        <v>31</v>
      </c>
      <c r="F1769" s="46" t="str">
        <f>VLOOKUP(E1769,ISTRUZIONI!$A$10:$B$26,2)</f>
        <v>-</v>
      </c>
      <c r="G1769" s="10"/>
      <c r="H1769" s="57"/>
      <c r="I1769" s="57"/>
      <c r="J1769" s="29">
        <f t="shared" si="742"/>
        <v>0</v>
      </c>
      <c r="K1769" s="6" t="str">
        <f t="shared" si="756"/>
        <v>Compilare anagrafica</v>
      </c>
      <c r="L1769" s="5"/>
      <c r="M1769">
        <f t="shared" si="743"/>
        <v>0</v>
      </c>
      <c r="N1769">
        <f t="shared" si="744"/>
        <v>0</v>
      </c>
      <c r="O1769">
        <f t="shared" si="745"/>
        <v>0</v>
      </c>
      <c r="P1769">
        <f t="shared" si="746"/>
        <v>0</v>
      </c>
      <c r="Q1769">
        <f t="shared" si="747"/>
        <v>0</v>
      </c>
      <c r="R1769">
        <f t="shared" si="748"/>
        <v>0</v>
      </c>
      <c r="S1769">
        <f t="shared" si="749"/>
        <v>0</v>
      </c>
      <c r="T1769">
        <f t="shared" si="750"/>
        <v>0</v>
      </c>
      <c r="U1769">
        <f t="shared" si="751"/>
        <v>0</v>
      </c>
      <c r="V1769">
        <f t="shared" si="752"/>
        <v>0</v>
      </c>
      <c r="W1769">
        <f t="shared" si="753"/>
        <v>0</v>
      </c>
      <c r="X1769">
        <f t="shared" si="754"/>
        <v>0</v>
      </c>
      <c r="Y1769" s="30">
        <f t="shared" si="757"/>
        <v>0</v>
      </c>
      <c r="Z1769" s="30">
        <f t="shared" si="758"/>
        <v>0</v>
      </c>
      <c r="AA1769" s="30">
        <f t="shared" si="759"/>
        <v>0</v>
      </c>
      <c r="AB1769" s="30">
        <f t="shared" si="760"/>
        <v>0</v>
      </c>
      <c r="AC1769" s="30">
        <f t="shared" si="761"/>
        <v>0</v>
      </c>
      <c r="AD1769" s="30">
        <f t="shared" si="762"/>
        <v>0</v>
      </c>
      <c r="AE1769" s="30">
        <f t="shared" si="763"/>
        <v>0</v>
      </c>
      <c r="AF1769" s="30">
        <f t="shared" si="764"/>
        <v>0</v>
      </c>
      <c r="AG1769" s="30">
        <f t="shared" si="765"/>
        <v>0</v>
      </c>
      <c r="AH1769" s="30">
        <f t="shared" si="766"/>
        <v>0</v>
      </c>
      <c r="AI1769" s="30">
        <f t="shared" si="767"/>
        <v>0</v>
      </c>
      <c r="AJ1769" s="30">
        <f t="shared" si="768"/>
        <v>0</v>
      </c>
    </row>
    <row r="1770" spans="1:36" ht="15.75" x14ac:dyDescent="0.25">
      <c r="A1770" s="42" t="str">
        <f t="shared" si="755"/>
        <v>ZERO</v>
      </c>
      <c r="B1770" s="42"/>
      <c r="C1770" s="56" t="s">
        <v>31</v>
      </c>
      <c r="D1770" s="11"/>
      <c r="E1770" s="45" t="s">
        <v>31</v>
      </c>
      <c r="F1770" s="46" t="str">
        <f>VLOOKUP(E1770,ISTRUZIONI!$A$10:$B$26,2)</f>
        <v>-</v>
      </c>
      <c r="G1770" s="10"/>
      <c r="H1770" s="57"/>
      <c r="I1770" s="57"/>
      <c r="J1770" s="29">
        <f t="shared" si="742"/>
        <v>0</v>
      </c>
      <c r="K1770" s="6" t="str">
        <f t="shared" si="756"/>
        <v>Compilare anagrafica</v>
      </c>
      <c r="L1770" s="5"/>
      <c r="M1770">
        <f t="shared" si="743"/>
        <v>0</v>
      </c>
      <c r="N1770">
        <f t="shared" si="744"/>
        <v>0</v>
      </c>
      <c r="O1770">
        <f t="shared" si="745"/>
        <v>0</v>
      </c>
      <c r="P1770">
        <f t="shared" si="746"/>
        <v>0</v>
      </c>
      <c r="Q1770">
        <f t="shared" si="747"/>
        <v>0</v>
      </c>
      <c r="R1770">
        <f t="shared" si="748"/>
        <v>0</v>
      </c>
      <c r="S1770">
        <f t="shared" si="749"/>
        <v>0</v>
      </c>
      <c r="T1770">
        <f t="shared" si="750"/>
        <v>0</v>
      </c>
      <c r="U1770">
        <f t="shared" si="751"/>
        <v>0</v>
      </c>
      <c r="V1770">
        <f t="shared" si="752"/>
        <v>0</v>
      </c>
      <c r="W1770">
        <f t="shared" si="753"/>
        <v>0</v>
      </c>
      <c r="X1770">
        <f t="shared" si="754"/>
        <v>0</v>
      </c>
      <c r="Y1770" s="30">
        <f t="shared" si="757"/>
        <v>0</v>
      </c>
      <c r="Z1770" s="30">
        <f t="shared" si="758"/>
        <v>0</v>
      </c>
      <c r="AA1770" s="30">
        <f t="shared" si="759"/>
        <v>0</v>
      </c>
      <c r="AB1770" s="30">
        <f t="shared" si="760"/>
        <v>0</v>
      </c>
      <c r="AC1770" s="30">
        <f t="shared" si="761"/>
        <v>0</v>
      </c>
      <c r="AD1770" s="30">
        <f t="shared" si="762"/>
        <v>0</v>
      </c>
      <c r="AE1770" s="30">
        <f t="shared" si="763"/>
        <v>0</v>
      </c>
      <c r="AF1770" s="30">
        <f t="shared" si="764"/>
        <v>0</v>
      </c>
      <c r="AG1770" s="30">
        <f t="shared" si="765"/>
        <v>0</v>
      </c>
      <c r="AH1770" s="30">
        <f t="shared" si="766"/>
        <v>0</v>
      </c>
      <c r="AI1770" s="30">
        <f t="shared" si="767"/>
        <v>0</v>
      </c>
      <c r="AJ1770" s="30">
        <f t="shared" si="768"/>
        <v>0</v>
      </c>
    </row>
    <row r="1771" spans="1:36" ht="15.75" x14ac:dyDescent="0.25">
      <c r="A1771" s="42" t="str">
        <f t="shared" si="755"/>
        <v>ZERO</v>
      </c>
      <c r="B1771" s="42"/>
      <c r="C1771" s="56" t="s">
        <v>31</v>
      </c>
      <c r="D1771" s="11"/>
      <c r="E1771" s="45" t="s">
        <v>31</v>
      </c>
      <c r="F1771" s="46" t="str">
        <f>VLOOKUP(E1771,ISTRUZIONI!$A$10:$B$26,2)</f>
        <v>-</v>
      </c>
      <c r="G1771" s="10"/>
      <c r="H1771" s="57"/>
      <c r="I1771" s="57"/>
      <c r="J1771" s="29">
        <f t="shared" si="742"/>
        <v>0</v>
      </c>
      <c r="K1771" s="6" t="str">
        <f t="shared" si="756"/>
        <v>Compilare anagrafica</v>
      </c>
      <c r="L1771" s="5"/>
      <c r="M1771">
        <f t="shared" si="743"/>
        <v>0</v>
      </c>
      <c r="N1771">
        <f t="shared" si="744"/>
        <v>0</v>
      </c>
      <c r="O1771">
        <f t="shared" si="745"/>
        <v>0</v>
      </c>
      <c r="P1771">
        <f t="shared" si="746"/>
        <v>0</v>
      </c>
      <c r="Q1771">
        <f t="shared" si="747"/>
        <v>0</v>
      </c>
      <c r="R1771">
        <f t="shared" si="748"/>
        <v>0</v>
      </c>
      <c r="S1771">
        <f t="shared" si="749"/>
        <v>0</v>
      </c>
      <c r="T1771">
        <f t="shared" si="750"/>
        <v>0</v>
      </c>
      <c r="U1771">
        <f t="shared" si="751"/>
        <v>0</v>
      </c>
      <c r="V1771">
        <f t="shared" si="752"/>
        <v>0</v>
      </c>
      <c r="W1771">
        <f t="shared" si="753"/>
        <v>0</v>
      </c>
      <c r="X1771">
        <f t="shared" si="754"/>
        <v>0</v>
      </c>
      <c r="Y1771" s="30">
        <f t="shared" si="757"/>
        <v>0</v>
      </c>
      <c r="Z1771" s="30">
        <f t="shared" si="758"/>
        <v>0</v>
      </c>
      <c r="AA1771" s="30">
        <f t="shared" si="759"/>
        <v>0</v>
      </c>
      <c r="AB1771" s="30">
        <f t="shared" si="760"/>
        <v>0</v>
      </c>
      <c r="AC1771" s="30">
        <f t="shared" si="761"/>
        <v>0</v>
      </c>
      <c r="AD1771" s="30">
        <f t="shared" si="762"/>
        <v>0</v>
      </c>
      <c r="AE1771" s="30">
        <f t="shared" si="763"/>
        <v>0</v>
      </c>
      <c r="AF1771" s="30">
        <f t="shared" si="764"/>
        <v>0</v>
      </c>
      <c r="AG1771" s="30">
        <f t="shared" si="765"/>
        <v>0</v>
      </c>
      <c r="AH1771" s="30">
        <f t="shared" si="766"/>
        <v>0</v>
      </c>
      <c r="AI1771" s="30">
        <f t="shared" si="767"/>
        <v>0</v>
      </c>
      <c r="AJ1771" s="30">
        <f t="shared" si="768"/>
        <v>0</v>
      </c>
    </row>
    <row r="1772" spans="1:36" ht="15.75" x14ac:dyDescent="0.25">
      <c r="A1772" s="42" t="str">
        <f t="shared" si="755"/>
        <v>ZERO</v>
      </c>
      <c r="B1772" s="42"/>
      <c r="C1772" s="56" t="s">
        <v>31</v>
      </c>
      <c r="D1772" s="11"/>
      <c r="E1772" s="45" t="s">
        <v>31</v>
      </c>
      <c r="F1772" s="46" t="str">
        <f>VLOOKUP(E1772,ISTRUZIONI!$A$10:$B$26,2)</f>
        <v>-</v>
      </c>
      <c r="G1772" s="10"/>
      <c r="H1772" s="57"/>
      <c r="I1772" s="57"/>
      <c r="J1772" s="29">
        <f t="shared" si="742"/>
        <v>0</v>
      </c>
      <c r="K1772" s="6" t="str">
        <f t="shared" si="756"/>
        <v>Compilare anagrafica</v>
      </c>
      <c r="L1772" s="5"/>
      <c r="M1772">
        <f t="shared" si="743"/>
        <v>0</v>
      </c>
      <c r="N1772">
        <f t="shared" si="744"/>
        <v>0</v>
      </c>
      <c r="O1772">
        <f t="shared" si="745"/>
        <v>0</v>
      </c>
      <c r="P1772">
        <f t="shared" si="746"/>
        <v>0</v>
      </c>
      <c r="Q1772">
        <f t="shared" si="747"/>
        <v>0</v>
      </c>
      <c r="R1772">
        <f t="shared" si="748"/>
        <v>0</v>
      </c>
      <c r="S1772">
        <f t="shared" si="749"/>
        <v>0</v>
      </c>
      <c r="T1772">
        <f t="shared" si="750"/>
        <v>0</v>
      </c>
      <c r="U1772">
        <f t="shared" si="751"/>
        <v>0</v>
      </c>
      <c r="V1772">
        <f t="shared" si="752"/>
        <v>0</v>
      </c>
      <c r="W1772">
        <f t="shared" si="753"/>
        <v>0</v>
      </c>
      <c r="X1772">
        <f t="shared" si="754"/>
        <v>0</v>
      </c>
      <c r="Y1772" s="30">
        <f t="shared" si="757"/>
        <v>0</v>
      </c>
      <c r="Z1772" s="30">
        <f t="shared" si="758"/>
        <v>0</v>
      </c>
      <c r="AA1772" s="30">
        <f t="shared" si="759"/>
        <v>0</v>
      </c>
      <c r="AB1772" s="30">
        <f t="shared" si="760"/>
        <v>0</v>
      </c>
      <c r="AC1772" s="30">
        <f t="shared" si="761"/>
        <v>0</v>
      </c>
      <c r="AD1772" s="30">
        <f t="shared" si="762"/>
        <v>0</v>
      </c>
      <c r="AE1772" s="30">
        <f t="shared" si="763"/>
        <v>0</v>
      </c>
      <c r="AF1772" s="30">
        <f t="shared" si="764"/>
        <v>0</v>
      </c>
      <c r="AG1772" s="30">
        <f t="shared" si="765"/>
        <v>0</v>
      </c>
      <c r="AH1772" s="30">
        <f t="shared" si="766"/>
        <v>0</v>
      </c>
      <c r="AI1772" s="30">
        <f t="shared" si="767"/>
        <v>0</v>
      </c>
      <c r="AJ1772" s="30">
        <f t="shared" si="768"/>
        <v>0</v>
      </c>
    </row>
    <row r="1773" spans="1:36" ht="15.75" x14ac:dyDescent="0.25">
      <c r="A1773" s="42" t="str">
        <f t="shared" si="755"/>
        <v>ZERO</v>
      </c>
      <c r="B1773" s="42"/>
      <c r="C1773" s="56" t="s">
        <v>31</v>
      </c>
      <c r="D1773" s="11"/>
      <c r="E1773" s="45" t="s">
        <v>31</v>
      </c>
      <c r="F1773" s="46" t="str">
        <f>VLOOKUP(E1773,ISTRUZIONI!$A$10:$B$26,2)</f>
        <v>-</v>
      </c>
      <c r="G1773" s="10"/>
      <c r="H1773" s="57"/>
      <c r="I1773" s="57"/>
      <c r="J1773" s="29">
        <f t="shared" si="742"/>
        <v>0</v>
      </c>
      <c r="K1773" s="6" t="str">
        <f t="shared" si="756"/>
        <v>Compilare anagrafica</v>
      </c>
      <c r="L1773" s="5"/>
      <c r="M1773">
        <f t="shared" si="743"/>
        <v>0</v>
      </c>
      <c r="N1773">
        <f t="shared" si="744"/>
        <v>0</v>
      </c>
      <c r="O1773">
        <f t="shared" si="745"/>
        <v>0</v>
      </c>
      <c r="P1773">
        <f t="shared" si="746"/>
        <v>0</v>
      </c>
      <c r="Q1773">
        <f t="shared" si="747"/>
        <v>0</v>
      </c>
      <c r="R1773">
        <f t="shared" si="748"/>
        <v>0</v>
      </c>
      <c r="S1773">
        <f t="shared" si="749"/>
        <v>0</v>
      </c>
      <c r="T1773">
        <f t="shared" si="750"/>
        <v>0</v>
      </c>
      <c r="U1773">
        <f t="shared" si="751"/>
        <v>0</v>
      </c>
      <c r="V1773">
        <f t="shared" si="752"/>
        <v>0</v>
      </c>
      <c r="W1773">
        <f t="shared" si="753"/>
        <v>0</v>
      </c>
      <c r="X1773">
        <f t="shared" si="754"/>
        <v>0</v>
      </c>
      <c r="Y1773" s="30">
        <f t="shared" si="757"/>
        <v>0</v>
      </c>
      <c r="Z1773" s="30">
        <f t="shared" si="758"/>
        <v>0</v>
      </c>
      <c r="AA1773" s="30">
        <f t="shared" si="759"/>
        <v>0</v>
      </c>
      <c r="AB1773" s="30">
        <f t="shared" si="760"/>
        <v>0</v>
      </c>
      <c r="AC1773" s="30">
        <f t="shared" si="761"/>
        <v>0</v>
      </c>
      <c r="AD1773" s="30">
        <f t="shared" si="762"/>
        <v>0</v>
      </c>
      <c r="AE1773" s="30">
        <f t="shared" si="763"/>
        <v>0</v>
      </c>
      <c r="AF1773" s="30">
        <f t="shared" si="764"/>
        <v>0</v>
      </c>
      <c r="AG1773" s="30">
        <f t="shared" si="765"/>
        <v>0</v>
      </c>
      <c r="AH1773" s="30">
        <f t="shared" si="766"/>
        <v>0</v>
      </c>
      <c r="AI1773" s="30">
        <f t="shared" si="767"/>
        <v>0</v>
      </c>
      <c r="AJ1773" s="30">
        <f t="shared" si="768"/>
        <v>0</v>
      </c>
    </row>
    <row r="1774" spans="1:36" ht="15.75" x14ac:dyDescent="0.25">
      <c r="A1774" s="42" t="str">
        <f t="shared" si="755"/>
        <v>ZERO</v>
      </c>
      <c r="B1774" s="42"/>
      <c r="C1774" s="56" t="s">
        <v>31</v>
      </c>
      <c r="D1774" s="11"/>
      <c r="E1774" s="45" t="s">
        <v>31</v>
      </c>
      <c r="F1774" s="46" t="str">
        <f>VLOOKUP(E1774,ISTRUZIONI!$A$10:$B$26,2)</f>
        <v>-</v>
      </c>
      <c r="G1774" s="10"/>
      <c r="H1774" s="57"/>
      <c r="I1774" s="57"/>
      <c r="J1774" s="29">
        <f t="shared" si="742"/>
        <v>0</v>
      </c>
      <c r="K1774" s="6" t="str">
        <f t="shared" si="756"/>
        <v>Compilare anagrafica</v>
      </c>
      <c r="L1774" s="5"/>
      <c r="M1774">
        <f t="shared" si="743"/>
        <v>0</v>
      </c>
      <c r="N1774">
        <f t="shared" si="744"/>
        <v>0</v>
      </c>
      <c r="O1774">
        <f t="shared" si="745"/>
        <v>0</v>
      </c>
      <c r="P1774">
        <f t="shared" si="746"/>
        <v>0</v>
      </c>
      <c r="Q1774">
        <f t="shared" si="747"/>
        <v>0</v>
      </c>
      <c r="R1774">
        <f t="shared" si="748"/>
        <v>0</v>
      </c>
      <c r="S1774">
        <f t="shared" si="749"/>
        <v>0</v>
      </c>
      <c r="T1774">
        <f t="shared" si="750"/>
        <v>0</v>
      </c>
      <c r="U1774">
        <f t="shared" si="751"/>
        <v>0</v>
      </c>
      <c r="V1774">
        <f t="shared" si="752"/>
        <v>0</v>
      </c>
      <c r="W1774">
        <f t="shared" si="753"/>
        <v>0</v>
      </c>
      <c r="X1774">
        <f t="shared" si="754"/>
        <v>0</v>
      </c>
      <c r="Y1774" s="30">
        <f t="shared" si="757"/>
        <v>0</v>
      </c>
      <c r="Z1774" s="30">
        <f t="shared" si="758"/>
        <v>0</v>
      </c>
      <c r="AA1774" s="30">
        <f t="shared" si="759"/>
        <v>0</v>
      </c>
      <c r="AB1774" s="30">
        <f t="shared" si="760"/>
        <v>0</v>
      </c>
      <c r="AC1774" s="30">
        <f t="shared" si="761"/>
        <v>0</v>
      </c>
      <c r="AD1774" s="30">
        <f t="shared" si="762"/>
        <v>0</v>
      </c>
      <c r="AE1774" s="30">
        <f t="shared" si="763"/>
        <v>0</v>
      </c>
      <c r="AF1774" s="30">
        <f t="shared" si="764"/>
        <v>0</v>
      </c>
      <c r="AG1774" s="30">
        <f t="shared" si="765"/>
        <v>0</v>
      </c>
      <c r="AH1774" s="30">
        <f t="shared" si="766"/>
        <v>0</v>
      </c>
      <c r="AI1774" s="30">
        <f t="shared" si="767"/>
        <v>0</v>
      </c>
      <c r="AJ1774" s="30">
        <f t="shared" si="768"/>
        <v>0</v>
      </c>
    </row>
    <row r="1775" spans="1:36" ht="15.75" x14ac:dyDescent="0.25">
      <c r="A1775" s="42" t="str">
        <f t="shared" si="755"/>
        <v>ZERO</v>
      </c>
      <c r="B1775" s="42"/>
      <c r="C1775" s="56" t="s">
        <v>31</v>
      </c>
      <c r="D1775" s="11"/>
      <c r="E1775" s="45" t="s">
        <v>31</v>
      </c>
      <c r="F1775" s="46" t="str">
        <f>VLOOKUP(E1775,ISTRUZIONI!$A$10:$B$26,2)</f>
        <v>-</v>
      </c>
      <c r="G1775" s="10"/>
      <c r="H1775" s="57"/>
      <c r="I1775" s="57"/>
      <c r="J1775" s="29">
        <f t="shared" si="742"/>
        <v>0</v>
      </c>
      <c r="K1775" s="6" t="str">
        <f t="shared" si="756"/>
        <v>Compilare anagrafica</v>
      </c>
      <c r="L1775" s="5"/>
      <c r="M1775">
        <f t="shared" si="743"/>
        <v>0</v>
      </c>
      <c r="N1775">
        <f t="shared" si="744"/>
        <v>0</v>
      </c>
      <c r="O1775">
        <f t="shared" si="745"/>
        <v>0</v>
      </c>
      <c r="P1775">
        <f t="shared" si="746"/>
        <v>0</v>
      </c>
      <c r="Q1775">
        <f t="shared" si="747"/>
        <v>0</v>
      </c>
      <c r="R1775">
        <f t="shared" si="748"/>
        <v>0</v>
      </c>
      <c r="S1775">
        <f t="shared" si="749"/>
        <v>0</v>
      </c>
      <c r="T1775">
        <f t="shared" si="750"/>
        <v>0</v>
      </c>
      <c r="U1775">
        <f t="shared" si="751"/>
        <v>0</v>
      </c>
      <c r="V1775">
        <f t="shared" si="752"/>
        <v>0</v>
      </c>
      <c r="W1775">
        <f t="shared" si="753"/>
        <v>0</v>
      </c>
      <c r="X1775">
        <f t="shared" si="754"/>
        <v>0</v>
      </c>
      <c r="Y1775" s="30">
        <f t="shared" si="757"/>
        <v>0</v>
      </c>
      <c r="Z1775" s="30">
        <f t="shared" si="758"/>
        <v>0</v>
      </c>
      <c r="AA1775" s="30">
        <f t="shared" si="759"/>
        <v>0</v>
      </c>
      <c r="AB1775" s="30">
        <f t="shared" si="760"/>
        <v>0</v>
      </c>
      <c r="AC1775" s="30">
        <f t="shared" si="761"/>
        <v>0</v>
      </c>
      <c r="AD1775" s="30">
        <f t="shared" si="762"/>
        <v>0</v>
      </c>
      <c r="AE1775" s="30">
        <f t="shared" si="763"/>
        <v>0</v>
      </c>
      <c r="AF1775" s="30">
        <f t="shared" si="764"/>
        <v>0</v>
      </c>
      <c r="AG1775" s="30">
        <f t="shared" si="765"/>
        <v>0</v>
      </c>
      <c r="AH1775" s="30">
        <f t="shared" si="766"/>
        <v>0</v>
      </c>
      <c r="AI1775" s="30">
        <f t="shared" si="767"/>
        <v>0</v>
      </c>
      <c r="AJ1775" s="30">
        <f t="shared" si="768"/>
        <v>0</v>
      </c>
    </row>
    <row r="1776" spans="1:36" ht="15.75" x14ac:dyDescent="0.25">
      <c r="A1776" s="42" t="str">
        <f t="shared" si="755"/>
        <v>ZERO</v>
      </c>
      <c r="B1776" s="42"/>
      <c r="C1776" s="56" t="s">
        <v>31</v>
      </c>
      <c r="D1776" s="11"/>
      <c r="E1776" s="45" t="s">
        <v>31</v>
      </c>
      <c r="F1776" s="46" t="str">
        <f>VLOOKUP(E1776,ISTRUZIONI!$A$10:$B$26,2)</f>
        <v>-</v>
      </c>
      <c r="G1776" s="10"/>
      <c r="H1776" s="57"/>
      <c r="I1776" s="57"/>
      <c r="J1776" s="29">
        <f t="shared" si="742"/>
        <v>0</v>
      </c>
      <c r="K1776" s="6" t="str">
        <f t="shared" si="756"/>
        <v>Compilare anagrafica</v>
      </c>
      <c r="L1776" s="5"/>
      <c r="M1776">
        <f t="shared" si="743"/>
        <v>0</v>
      </c>
      <c r="N1776">
        <f t="shared" si="744"/>
        <v>0</v>
      </c>
      <c r="O1776">
        <f t="shared" si="745"/>
        <v>0</v>
      </c>
      <c r="P1776">
        <f t="shared" si="746"/>
        <v>0</v>
      </c>
      <c r="Q1776">
        <f t="shared" si="747"/>
        <v>0</v>
      </c>
      <c r="R1776">
        <f t="shared" si="748"/>
        <v>0</v>
      </c>
      <c r="S1776">
        <f t="shared" si="749"/>
        <v>0</v>
      </c>
      <c r="T1776">
        <f t="shared" si="750"/>
        <v>0</v>
      </c>
      <c r="U1776">
        <f t="shared" si="751"/>
        <v>0</v>
      </c>
      <c r="V1776">
        <f t="shared" si="752"/>
        <v>0</v>
      </c>
      <c r="W1776">
        <f t="shared" si="753"/>
        <v>0</v>
      </c>
      <c r="X1776">
        <f t="shared" si="754"/>
        <v>0</v>
      </c>
      <c r="Y1776" s="30">
        <f t="shared" si="757"/>
        <v>0</v>
      </c>
      <c r="Z1776" s="30">
        <f t="shared" si="758"/>
        <v>0</v>
      </c>
      <c r="AA1776" s="30">
        <f t="shared" si="759"/>
        <v>0</v>
      </c>
      <c r="AB1776" s="30">
        <f t="shared" si="760"/>
        <v>0</v>
      </c>
      <c r="AC1776" s="30">
        <f t="shared" si="761"/>
        <v>0</v>
      </c>
      <c r="AD1776" s="30">
        <f t="shared" si="762"/>
        <v>0</v>
      </c>
      <c r="AE1776" s="30">
        <f t="shared" si="763"/>
        <v>0</v>
      </c>
      <c r="AF1776" s="30">
        <f t="shared" si="764"/>
        <v>0</v>
      </c>
      <c r="AG1776" s="30">
        <f t="shared" si="765"/>
        <v>0</v>
      </c>
      <c r="AH1776" s="30">
        <f t="shared" si="766"/>
        <v>0</v>
      </c>
      <c r="AI1776" s="30">
        <f t="shared" si="767"/>
        <v>0</v>
      </c>
      <c r="AJ1776" s="30">
        <f t="shared" si="768"/>
        <v>0</v>
      </c>
    </row>
    <row r="1777" spans="1:36" ht="15.75" x14ac:dyDescent="0.25">
      <c r="A1777" s="42" t="str">
        <f t="shared" si="755"/>
        <v>ZERO</v>
      </c>
      <c r="B1777" s="42"/>
      <c r="C1777" s="56" t="s">
        <v>31</v>
      </c>
      <c r="D1777" s="11"/>
      <c r="E1777" s="45" t="s">
        <v>31</v>
      </c>
      <c r="F1777" s="46" t="str">
        <f>VLOOKUP(E1777,ISTRUZIONI!$A$10:$B$26,2)</f>
        <v>-</v>
      </c>
      <c r="G1777" s="10"/>
      <c r="H1777" s="57"/>
      <c r="I1777" s="57"/>
      <c r="J1777" s="29">
        <f t="shared" si="742"/>
        <v>0</v>
      </c>
      <c r="K1777" s="6" t="str">
        <f t="shared" si="756"/>
        <v>Compilare anagrafica</v>
      </c>
      <c r="L1777" s="5"/>
      <c r="M1777">
        <f t="shared" si="743"/>
        <v>0</v>
      </c>
      <c r="N1777">
        <f t="shared" si="744"/>
        <v>0</v>
      </c>
      <c r="O1777">
        <f t="shared" si="745"/>
        <v>0</v>
      </c>
      <c r="P1777">
        <f t="shared" si="746"/>
        <v>0</v>
      </c>
      <c r="Q1777">
        <f t="shared" si="747"/>
        <v>0</v>
      </c>
      <c r="R1777">
        <f t="shared" si="748"/>
        <v>0</v>
      </c>
      <c r="S1777">
        <f t="shared" si="749"/>
        <v>0</v>
      </c>
      <c r="T1777">
        <f t="shared" si="750"/>
        <v>0</v>
      </c>
      <c r="U1777">
        <f t="shared" si="751"/>
        <v>0</v>
      </c>
      <c r="V1777">
        <f t="shared" si="752"/>
        <v>0</v>
      </c>
      <c r="W1777">
        <f t="shared" si="753"/>
        <v>0</v>
      </c>
      <c r="X1777">
        <f t="shared" si="754"/>
        <v>0</v>
      </c>
      <c r="Y1777" s="30">
        <f t="shared" si="757"/>
        <v>0</v>
      </c>
      <c r="Z1777" s="30">
        <f t="shared" si="758"/>
        <v>0</v>
      </c>
      <c r="AA1777" s="30">
        <f t="shared" si="759"/>
        <v>0</v>
      </c>
      <c r="AB1777" s="30">
        <f t="shared" si="760"/>
        <v>0</v>
      </c>
      <c r="AC1777" s="30">
        <f t="shared" si="761"/>
        <v>0</v>
      </c>
      <c r="AD1777" s="30">
        <f t="shared" si="762"/>
        <v>0</v>
      </c>
      <c r="AE1777" s="30">
        <f t="shared" si="763"/>
        <v>0</v>
      </c>
      <c r="AF1777" s="30">
        <f t="shared" si="764"/>
        <v>0</v>
      </c>
      <c r="AG1777" s="30">
        <f t="shared" si="765"/>
        <v>0</v>
      </c>
      <c r="AH1777" s="30">
        <f t="shared" si="766"/>
        <v>0</v>
      </c>
      <c r="AI1777" s="30">
        <f t="shared" si="767"/>
        <v>0</v>
      </c>
      <c r="AJ1777" s="30">
        <f t="shared" si="768"/>
        <v>0</v>
      </c>
    </row>
    <row r="1778" spans="1:36" ht="15.75" x14ac:dyDescent="0.25">
      <c r="A1778" s="42" t="str">
        <f t="shared" si="755"/>
        <v>ZERO</v>
      </c>
      <c r="B1778" s="42"/>
      <c r="C1778" s="56" t="s">
        <v>31</v>
      </c>
      <c r="D1778" s="11"/>
      <c r="E1778" s="45" t="s">
        <v>31</v>
      </c>
      <c r="F1778" s="46" t="str">
        <f>VLOOKUP(E1778,ISTRUZIONI!$A$10:$B$26,2)</f>
        <v>-</v>
      </c>
      <c r="G1778" s="10"/>
      <c r="H1778" s="57"/>
      <c r="I1778" s="57"/>
      <c r="J1778" s="29">
        <f t="shared" si="742"/>
        <v>0</v>
      </c>
      <c r="K1778" s="6" t="str">
        <f t="shared" si="756"/>
        <v>Compilare anagrafica</v>
      </c>
      <c r="L1778" s="5"/>
      <c r="M1778">
        <f t="shared" si="743"/>
        <v>0</v>
      </c>
      <c r="N1778">
        <f t="shared" si="744"/>
        <v>0</v>
      </c>
      <c r="O1778">
        <f t="shared" si="745"/>
        <v>0</v>
      </c>
      <c r="P1778">
        <f t="shared" si="746"/>
        <v>0</v>
      </c>
      <c r="Q1778">
        <f t="shared" si="747"/>
        <v>0</v>
      </c>
      <c r="R1778">
        <f t="shared" si="748"/>
        <v>0</v>
      </c>
      <c r="S1778">
        <f t="shared" si="749"/>
        <v>0</v>
      </c>
      <c r="T1778">
        <f t="shared" si="750"/>
        <v>0</v>
      </c>
      <c r="U1778">
        <f t="shared" si="751"/>
        <v>0</v>
      </c>
      <c r="V1778">
        <f t="shared" si="752"/>
        <v>0</v>
      </c>
      <c r="W1778">
        <f t="shared" si="753"/>
        <v>0</v>
      </c>
      <c r="X1778">
        <f t="shared" si="754"/>
        <v>0</v>
      </c>
      <c r="Y1778" s="30">
        <f t="shared" si="757"/>
        <v>0</v>
      </c>
      <c r="Z1778" s="30">
        <f t="shared" si="758"/>
        <v>0</v>
      </c>
      <c r="AA1778" s="30">
        <f t="shared" si="759"/>
        <v>0</v>
      </c>
      <c r="AB1778" s="30">
        <f t="shared" si="760"/>
        <v>0</v>
      </c>
      <c r="AC1778" s="30">
        <f t="shared" si="761"/>
        <v>0</v>
      </c>
      <c r="AD1778" s="30">
        <f t="shared" si="762"/>
        <v>0</v>
      </c>
      <c r="AE1778" s="30">
        <f t="shared" si="763"/>
        <v>0</v>
      </c>
      <c r="AF1778" s="30">
        <f t="shared" si="764"/>
        <v>0</v>
      </c>
      <c r="AG1778" s="30">
        <f t="shared" si="765"/>
        <v>0</v>
      </c>
      <c r="AH1778" s="30">
        <f t="shared" si="766"/>
        <v>0</v>
      </c>
      <c r="AI1778" s="30">
        <f t="shared" si="767"/>
        <v>0</v>
      </c>
      <c r="AJ1778" s="30">
        <f t="shared" si="768"/>
        <v>0</v>
      </c>
    </row>
    <row r="1779" spans="1:36" ht="15.75" x14ac:dyDescent="0.25">
      <c r="A1779" s="42" t="str">
        <f t="shared" si="755"/>
        <v>ZERO</v>
      </c>
      <c r="B1779" s="42"/>
      <c r="C1779" s="56" t="s">
        <v>31</v>
      </c>
      <c r="D1779" s="11"/>
      <c r="E1779" s="45" t="s">
        <v>31</v>
      </c>
      <c r="F1779" s="46" t="str">
        <f>VLOOKUP(E1779,ISTRUZIONI!$A$10:$B$26,2)</f>
        <v>-</v>
      </c>
      <c r="G1779" s="10"/>
      <c r="H1779" s="57"/>
      <c r="I1779" s="57"/>
      <c r="J1779" s="29">
        <f t="shared" si="742"/>
        <v>0</v>
      </c>
      <c r="K1779" s="6" t="str">
        <f t="shared" si="756"/>
        <v>Compilare anagrafica</v>
      </c>
      <c r="L1779" s="5"/>
      <c r="M1779">
        <f t="shared" si="743"/>
        <v>0</v>
      </c>
      <c r="N1779">
        <f t="shared" si="744"/>
        <v>0</v>
      </c>
      <c r="O1779">
        <f t="shared" si="745"/>
        <v>0</v>
      </c>
      <c r="P1779">
        <f t="shared" si="746"/>
        <v>0</v>
      </c>
      <c r="Q1779">
        <f t="shared" si="747"/>
        <v>0</v>
      </c>
      <c r="R1779">
        <f t="shared" si="748"/>
        <v>0</v>
      </c>
      <c r="S1779">
        <f t="shared" si="749"/>
        <v>0</v>
      </c>
      <c r="T1779">
        <f t="shared" si="750"/>
        <v>0</v>
      </c>
      <c r="U1779">
        <f t="shared" si="751"/>
        <v>0</v>
      </c>
      <c r="V1779">
        <f t="shared" si="752"/>
        <v>0</v>
      </c>
      <c r="W1779">
        <f t="shared" si="753"/>
        <v>0</v>
      </c>
      <c r="X1779">
        <f t="shared" si="754"/>
        <v>0</v>
      </c>
      <c r="Y1779" s="30">
        <f t="shared" si="757"/>
        <v>0</v>
      </c>
      <c r="Z1779" s="30">
        <f t="shared" si="758"/>
        <v>0</v>
      </c>
      <c r="AA1779" s="30">
        <f t="shared" si="759"/>
        <v>0</v>
      </c>
      <c r="AB1779" s="30">
        <f t="shared" si="760"/>
        <v>0</v>
      </c>
      <c r="AC1779" s="30">
        <f t="shared" si="761"/>
        <v>0</v>
      </c>
      <c r="AD1779" s="30">
        <f t="shared" si="762"/>
        <v>0</v>
      </c>
      <c r="AE1779" s="30">
        <f t="shared" si="763"/>
        <v>0</v>
      </c>
      <c r="AF1779" s="30">
        <f t="shared" si="764"/>
        <v>0</v>
      </c>
      <c r="AG1779" s="30">
        <f t="shared" si="765"/>
        <v>0</v>
      </c>
      <c r="AH1779" s="30">
        <f t="shared" si="766"/>
        <v>0</v>
      </c>
      <c r="AI1779" s="30">
        <f t="shared" si="767"/>
        <v>0</v>
      </c>
      <c r="AJ1779" s="30">
        <f t="shared" si="768"/>
        <v>0</v>
      </c>
    </row>
    <row r="1780" spans="1:36" ht="15.75" x14ac:dyDescent="0.25">
      <c r="A1780" s="42" t="str">
        <f t="shared" si="755"/>
        <v>ZERO</v>
      </c>
      <c r="B1780" s="42"/>
      <c r="C1780" s="56" t="s">
        <v>31</v>
      </c>
      <c r="D1780" s="11"/>
      <c r="E1780" s="45" t="s">
        <v>31</v>
      </c>
      <c r="F1780" s="46" t="str">
        <f>VLOOKUP(E1780,ISTRUZIONI!$A$10:$B$26,2)</f>
        <v>-</v>
      </c>
      <c r="G1780" s="10"/>
      <c r="H1780" s="57"/>
      <c r="I1780" s="57"/>
      <c r="J1780" s="29">
        <f t="shared" si="742"/>
        <v>0</v>
      </c>
      <c r="K1780" s="6" t="str">
        <f t="shared" si="756"/>
        <v>Compilare anagrafica</v>
      </c>
      <c r="L1780" s="5"/>
      <c r="M1780">
        <f t="shared" si="743"/>
        <v>0</v>
      </c>
      <c r="N1780">
        <f t="shared" si="744"/>
        <v>0</v>
      </c>
      <c r="O1780">
        <f t="shared" si="745"/>
        <v>0</v>
      </c>
      <c r="P1780">
        <f t="shared" si="746"/>
        <v>0</v>
      </c>
      <c r="Q1780">
        <f t="shared" si="747"/>
        <v>0</v>
      </c>
      <c r="R1780">
        <f t="shared" si="748"/>
        <v>0</v>
      </c>
      <c r="S1780">
        <f t="shared" si="749"/>
        <v>0</v>
      </c>
      <c r="T1780">
        <f t="shared" si="750"/>
        <v>0</v>
      </c>
      <c r="U1780">
        <f t="shared" si="751"/>
        <v>0</v>
      </c>
      <c r="V1780">
        <f t="shared" si="752"/>
        <v>0</v>
      </c>
      <c r="W1780">
        <f t="shared" si="753"/>
        <v>0</v>
      </c>
      <c r="X1780">
        <f t="shared" si="754"/>
        <v>0</v>
      </c>
      <c r="Y1780" s="30">
        <f t="shared" si="757"/>
        <v>0</v>
      </c>
      <c r="Z1780" s="30">
        <f t="shared" si="758"/>
        <v>0</v>
      </c>
      <c r="AA1780" s="30">
        <f t="shared" si="759"/>
        <v>0</v>
      </c>
      <c r="AB1780" s="30">
        <f t="shared" si="760"/>
        <v>0</v>
      </c>
      <c r="AC1780" s="30">
        <f t="shared" si="761"/>
        <v>0</v>
      </c>
      <c r="AD1780" s="30">
        <f t="shared" si="762"/>
        <v>0</v>
      </c>
      <c r="AE1780" s="30">
        <f t="shared" si="763"/>
        <v>0</v>
      </c>
      <c r="AF1780" s="30">
        <f t="shared" si="764"/>
        <v>0</v>
      </c>
      <c r="AG1780" s="30">
        <f t="shared" si="765"/>
        <v>0</v>
      </c>
      <c r="AH1780" s="30">
        <f t="shared" si="766"/>
        <v>0</v>
      </c>
      <c r="AI1780" s="30">
        <f t="shared" si="767"/>
        <v>0</v>
      </c>
      <c r="AJ1780" s="30">
        <f t="shared" si="768"/>
        <v>0</v>
      </c>
    </row>
    <row r="1781" spans="1:36" ht="15.75" x14ac:dyDescent="0.25">
      <c r="A1781" s="42" t="str">
        <f t="shared" si="755"/>
        <v>ZERO</v>
      </c>
      <c r="B1781" s="42"/>
      <c r="C1781" s="56" t="s">
        <v>31</v>
      </c>
      <c r="D1781" s="11"/>
      <c r="E1781" s="45" t="s">
        <v>31</v>
      </c>
      <c r="F1781" s="46" t="str">
        <f>VLOOKUP(E1781,ISTRUZIONI!$A$10:$B$26,2)</f>
        <v>-</v>
      </c>
      <c r="G1781" s="10"/>
      <c r="H1781" s="57"/>
      <c r="I1781" s="57"/>
      <c r="J1781" s="29">
        <f t="shared" si="742"/>
        <v>0</v>
      </c>
      <c r="K1781" s="6" t="str">
        <f t="shared" si="756"/>
        <v>Compilare anagrafica</v>
      </c>
      <c r="L1781" s="5"/>
      <c r="M1781">
        <f t="shared" si="743"/>
        <v>0</v>
      </c>
      <c r="N1781">
        <f t="shared" si="744"/>
        <v>0</v>
      </c>
      <c r="O1781">
        <f t="shared" si="745"/>
        <v>0</v>
      </c>
      <c r="P1781">
        <f t="shared" si="746"/>
        <v>0</v>
      </c>
      <c r="Q1781">
        <f t="shared" si="747"/>
        <v>0</v>
      </c>
      <c r="R1781">
        <f t="shared" si="748"/>
        <v>0</v>
      </c>
      <c r="S1781">
        <f t="shared" si="749"/>
        <v>0</v>
      </c>
      <c r="T1781">
        <f t="shared" si="750"/>
        <v>0</v>
      </c>
      <c r="U1781">
        <f t="shared" si="751"/>
        <v>0</v>
      </c>
      <c r="V1781">
        <f t="shared" si="752"/>
        <v>0</v>
      </c>
      <c r="W1781">
        <f t="shared" si="753"/>
        <v>0</v>
      </c>
      <c r="X1781">
        <f t="shared" si="754"/>
        <v>0</v>
      </c>
      <c r="Y1781" s="30">
        <f t="shared" si="757"/>
        <v>0</v>
      </c>
      <c r="Z1781" s="30">
        <f t="shared" si="758"/>
        <v>0</v>
      </c>
      <c r="AA1781" s="30">
        <f t="shared" si="759"/>
        <v>0</v>
      </c>
      <c r="AB1781" s="30">
        <f t="shared" si="760"/>
        <v>0</v>
      </c>
      <c r="AC1781" s="30">
        <f t="shared" si="761"/>
        <v>0</v>
      </c>
      <c r="AD1781" s="30">
        <f t="shared" si="762"/>
        <v>0</v>
      </c>
      <c r="AE1781" s="30">
        <f t="shared" si="763"/>
        <v>0</v>
      </c>
      <c r="AF1781" s="30">
        <f t="shared" si="764"/>
        <v>0</v>
      </c>
      <c r="AG1781" s="30">
        <f t="shared" si="765"/>
        <v>0</v>
      </c>
      <c r="AH1781" s="30">
        <f t="shared" si="766"/>
        <v>0</v>
      </c>
      <c r="AI1781" s="30">
        <f t="shared" si="767"/>
        <v>0</v>
      </c>
      <c r="AJ1781" s="30">
        <f t="shared" si="768"/>
        <v>0</v>
      </c>
    </row>
    <row r="1782" spans="1:36" ht="15.75" x14ac:dyDescent="0.25">
      <c r="A1782" s="42" t="str">
        <f t="shared" si="755"/>
        <v>ZERO</v>
      </c>
      <c r="B1782" s="42"/>
      <c r="C1782" s="56" t="s">
        <v>31</v>
      </c>
      <c r="D1782" s="11"/>
      <c r="E1782" s="45" t="s">
        <v>31</v>
      </c>
      <c r="F1782" s="46" t="str">
        <f>VLOOKUP(E1782,ISTRUZIONI!$A$10:$B$26,2)</f>
        <v>-</v>
      </c>
      <c r="G1782" s="10"/>
      <c r="H1782" s="57"/>
      <c r="I1782" s="57"/>
      <c r="J1782" s="29">
        <f t="shared" si="742"/>
        <v>0</v>
      </c>
      <c r="K1782" s="6" t="str">
        <f t="shared" si="756"/>
        <v>Compilare anagrafica</v>
      </c>
      <c r="L1782" s="5"/>
      <c r="M1782">
        <f t="shared" si="743"/>
        <v>0</v>
      </c>
      <c r="N1782">
        <f t="shared" si="744"/>
        <v>0</v>
      </c>
      <c r="O1782">
        <f t="shared" si="745"/>
        <v>0</v>
      </c>
      <c r="P1782">
        <f t="shared" si="746"/>
        <v>0</v>
      </c>
      <c r="Q1782">
        <f t="shared" si="747"/>
        <v>0</v>
      </c>
      <c r="R1782">
        <f t="shared" si="748"/>
        <v>0</v>
      </c>
      <c r="S1782">
        <f t="shared" si="749"/>
        <v>0</v>
      </c>
      <c r="T1782">
        <f t="shared" si="750"/>
        <v>0</v>
      </c>
      <c r="U1782">
        <f t="shared" si="751"/>
        <v>0</v>
      </c>
      <c r="V1782">
        <f t="shared" si="752"/>
        <v>0</v>
      </c>
      <c r="W1782">
        <f t="shared" si="753"/>
        <v>0</v>
      </c>
      <c r="X1782">
        <f t="shared" si="754"/>
        <v>0</v>
      </c>
      <c r="Y1782" s="30">
        <f t="shared" si="757"/>
        <v>0</v>
      </c>
      <c r="Z1782" s="30">
        <f t="shared" si="758"/>
        <v>0</v>
      </c>
      <c r="AA1782" s="30">
        <f t="shared" si="759"/>
        <v>0</v>
      </c>
      <c r="AB1782" s="30">
        <f t="shared" si="760"/>
        <v>0</v>
      </c>
      <c r="AC1782" s="30">
        <f t="shared" si="761"/>
        <v>0</v>
      </c>
      <c r="AD1782" s="30">
        <f t="shared" si="762"/>
        <v>0</v>
      </c>
      <c r="AE1782" s="30">
        <f t="shared" si="763"/>
        <v>0</v>
      </c>
      <c r="AF1782" s="30">
        <f t="shared" si="764"/>
        <v>0</v>
      </c>
      <c r="AG1782" s="30">
        <f t="shared" si="765"/>
        <v>0</v>
      </c>
      <c r="AH1782" s="30">
        <f t="shared" si="766"/>
        <v>0</v>
      </c>
      <c r="AI1782" s="30">
        <f t="shared" si="767"/>
        <v>0</v>
      </c>
      <c r="AJ1782" s="30">
        <f t="shared" si="768"/>
        <v>0</v>
      </c>
    </row>
    <row r="1783" spans="1:36" ht="15.75" x14ac:dyDescent="0.25">
      <c r="A1783" s="42" t="str">
        <f t="shared" si="755"/>
        <v>ZERO</v>
      </c>
      <c r="B1783" s="42"/>
      <c r="C1783" s="56" t="s">
        <v>31</v>
      </c>
      <c r="D1783" s="11"/>
      <c r="E1783" s="45" t="s">
        <v>31</v>
      </c>
      <c r="F1783" s="46" t="str">
        <f>VLOOKUP(E1783,ISTRUZIONI!$A$10:$B$26,2)</f>
        <v>-</v>
      </c>
      <c r="G1783" s="10"/>
      <c r="H1783" s="57"/>
      <c r="I1783" s="57"/>
      <c r="J1783" s="29">
        <f t="shared" si="742"/>
        <v>0</v>
      </c>
      <c r="K1783" s="6" t="str">
        <f t="shared" si="756"/>
        <v>Compilare anagrafica</v>
      </c>
      <c r="L1783" s="5"/>
      <c r="M1783">
        <f t="shared" si="743"/>
        <v>0</v>
      </c>
      <c r="N1783">
        <f t="shared" si="744"/>
        <v>0</v>
      </c>
      <c r="O1783">
        <f t="shared" si="745"/>
        <v>0</v>
      </c>
      <c r="P1783">
        <f t="shared" si="746"/>
        <v>0</v>
      </c>
      <c r="Q1783">
        <f t="shared" si="747"/>
        <v>0</v>
      </c>
      <c r="R1783">
        <f t="shared" si="748"/>
        <v>0</v>
      </c>
      <c r="S1783">
        <f t="shared" si="749"/>
        <v>0</v>
      </c>
      <c r="T1783">
        <f t="shared" si="750"/>
        <v>0</v>
      </c>
      <c r="U1783">
        <f t="shared" si="751"/>
        <v>0</v>
      </c>
      <c r="V1783">
        <f t="shared" si="752"/>
        <v>0</v>
      </c>
      <c r="W1783">
        <f t="shared" si="753"/>
        <v>0</v>
      </c>
      <c r="X1783">
        <f t="shared" si="754"/>
        <v>0</v>
      </c>
      <c r="Y1783" s="30">
        <f t="shared" si="757"/>
        <v>0</v>
      </c>
      <c r="Z1783" s="30">
        <f t="shared" si="758"/>
        <v>0</v>
      </c>
      <c r="AA1783" s="30">
        <f t="shared" si="759"/>
        <v>0</v>
      </c>
      <c r="AB1783" s="30">
        <f t="shared" si="760"/>
        <v>0</v>
      </c>
      <c r="AC1783" s="30">
        <f t="shared" si="761"/>
        <v>0</v>
      </c>
      <c r="AD1783" s="30">
        <f t="shared" si="762"/>
        <v>0</v>
      </c>
      <c r="AE1783" s="30">
        <f t="shared" si="763"/>
        <v>0</v>
      </c>
      <c r="AF1783" s="30">
        <f t="shared" si="764"/>
        <v>0</v>
      </c>
      <c r="AG1783" s="30">
        <f t="shared" si="765"/>
        <v>0</v>
      </c>
      <c r="AH1783" s="30">
        <f t="shared" si="766"/>
        <v>0</v>
      </c>
      <c r="AI1783" s="30">
        <f t="shared" si="767"/>
        <v>0</v>
      </c>
      <c r="AJ1783" s="30">
        <f t="shared" si="768"/>
        <v>0</v>
      </c>
    </row>
    <row r="1784" spans="1:36" ht="15.75" x14ac:dyDescent="0.25">
      <c r="A1784" s="42" t="str">
        <f t="shared" si="755"/>
        <v>ZERO</v>
      </c>
      <c r="B1784" s="42"/>
      <c r="C1784" s="56" t="s">
        <v>31</v>
      </c>
      <c r="D1784" s="11"/>
      <c r="E1784" s="45" t="s">
        <v>31</v>
      </c>
      <c r="F1784" s="46" t="str">
        <f>VLOOKUP(E1784,ISTRUZIONI!$A$10:$B$26,2)</f>
        <v>-</v>
      </c>
      <c r="G1784" s="10"/>
      <c r="H1784" s="57"/>
      <c r="I1784" s="57"/>
      <c r="J1784" s="29">
        <f t="shared" si="742"/>
        <v>0</v>
      </c>
      <c r="K1784" s="6" t="str">
        <f t="shared" si="756"/>
        <v>Compilare anagrafica</v>
      </c>
      <c r="L1784" s="5"/>
      <c r="M1784">
        <f t="shared" si="743"/>
        <v>0</v>
      </c>
      <c r="N1784">
        <f t="shared" si="744"/>
        <v>0</v>
      </c>
      <c r="O1784">
        <f t="shared" si="745"/>
        <v>0</v>
      </c>
      <c r="P1784">
        <f t="shared" si="746"/>
        <v>0</v>
      </c>
      <c r="Q1784">
        <f t="shared" si="747"/>
        <v>0</v>
      </c>
      <c r="R1784">
        <f t="shared" si="748"/>
        <v>0</v>
      </c>
      <c r="S1784">
        <f t="shared" si="749"/>
        <v>0</v>
      </c>
      <c r="T1784">
        <f t="shared" si="750"/>
        <v>0</v>
      </c>
      <c r="U1784">
        <f t="shared" si="751"/>
        <v>0</v>
      </c>
      <c r="V1784">
        <f t="shared" si="752"/>
        <v>0</v>
      </c>
      <c r="W1784">
        <f t="shared" si="753"/>
        <v>0</v>
      </c>
      <c r="X1784">
        <f t="shared" si="754"/>
        <v>0</v>
      </c>
      <c r="Y1784" s="30">
        <f t="shared" si="757"/>
        <v>0</v>
      </c>
      <c r="Z1784" s="30">
        <f t="shared" si="758"/>
        <v>0</v>
      </c>
      <c r="AA1784" s="30">
        <f t="shared" si="759"/>
        <v>0</v>
      </c>
      <c r="AB1784" s="30">
        <f t="shared" si="760"/>
        <v>0</v>
      </c>
      <c r="AC1784" s="30">
        <f t="shared" si="761"/>
        <v>0</v>
      </c>
      <c r="AD1784" s="30">
        <f t="shared" si="762"/>
        <v>0</v>
      </c>
      <c r="AE1784" s="30">
        <f t="shared" si="763"/>
        <v>0</v>
      </c>
      <c r="AF1784" s="30">
        <f t="shared" si="764"/>
        <v>0</v>
      </c>
      <c r="AG1784" s="30">
        <f t="shared" si="765"/>
        <v>0</v>
      </c>
      <c r="AH1784" s="30">
        <f t="shared" si="766"/>
        <v>0</v>
      </c>
      <c r="AI1784" s="30">
        <f t="shared" si="767"/>
        <v>0</v>
      </c>
      <c r="AJ1784" s="30">
        <f t="shared" si="768"/>
        <v>0</v>
      </c>
    </row>
    <row r="1785" spans="1:36" ht="15.75" x14ac:dyDescent="0.25">
      <c r="A1785" s="42" t="str">
        <f t="shared" si="755"/>
        <v>ZERO</v>
      </c>
      <c r="B1785" s="42"/>
      <c r="C1785" s="56" t="s">
        <v>31</v>
      </c>
      <c r="D1785" s="11"/>
      <c r="E1785" s="45" t="s">
        <v>31</v>
      </c>
      <c r="F1785" s="46" t="str">
        <f>VLOOKUP(E1785,ISTRUZIONI!$A$10:$B$26,2)</f>
        <v>-</v>
      </c>
      <c r="G1785" s="10"/>
      <c r="H1785" s="57"/>
      <c r="I1785" s="57"/>
      <c r="J1785" s="29">
        <f t="shared" si="742"/>
        <v>0</v>
      </c>
      <c r="K1785" s="6" t="str">
        <f t="shared" si="756"/>
        <v>Compilare anagrafica</v>
      </c>
      <c r="L1785" s="5"/>
      <c r="M1785">
        <f t="shared" si="743"/>
        <v>0</v>
      </c>
      <c r="N1785">
        <f t="shared" si="744"/>
        <v>0</v>
      </c>
      <c r="O1785">
        <f t="shared" si="745"/>
        <v>0</v>
      </c>
      <c r="P1785">
        <f t="shared" si="746"/>
        <v>0</v>
      </c>
      <c r="Q1785">
        <f t="shared" si="747"/>
        <v>0</v>
      </c>
      <c r="R1785">
        <f t="shared" si="748"/>
        <v>0</v>
      </c>
      <c r="S1785">
        <f t="shared" si="749"/>
        <v>0</v>
      </c>
      <c r="T1785">
        <f t="shared" si="750"/>
        <v>0</v>
      </c>
      <c r="U1785">
        <f t="shared" si="751"/>
        <v>0</v>
      </c>
      <c r="V1785">
        <f t="shared" si="752"/>
        <v>0</v>
      </c>
      <c r="W1785">
        <f t="shared" si="753"/>
        <v>0</v>
      </c>
      <c r="X1785">
        <f t="shared" si="754"/>
        <v>0</v>
      </c>
      <c r="Y1785" s="30">
        <f t="shared" si="757"/>
        <v>0</v>
      </c>
      <c r="Z1785" s="30">
        <f t="shared" si="758"/>
        <v>0</v>
      </c>
      <c r="AA1785" s="30">
        <f t="shared" si="759"/>
        <v>0</v>
      </c>
      <c r="AB1785" s="30">
        <f t="shared" si="760"/>
        <v>0</v>
      </c>
      <c r="AC1785" s="30">
        <f t="shared" si="761"/>
        <v>0</v>
      </c>
      <c r="AD1785" s="30">
        <f t="shared" si="762"/>
        <v>0</v>
      </c>
      <c r="AE1785" s="30">
        <f t="shared" si="763"/>
        <v>0</v>
      </c>
      <c r="AF1785" s="30">
        <f t="shared" si="764"/>
        <v>0</v>
      </c>
      <c r="AG1785" s="30">
        <f t="shared" si="765"/>
        <v>0</v>
      </c>
      <c r="AH1785" s="30">
        <f t="shared" si="766"/>
        <v>0</v>
      </c>
      <c r="AI1785" s="30">
        <f t="shared" si="767"/>
        <v>0</v>
      </c>
      <c r="AJ1785" s="30">
        <f t="shared" si="768"/>
        <v>0</v>
      </c>
    </row>
    <row r="1786" spans="1:36" ht="15.75" x14ac:dyDescent="0.25">
      <c r="A1786" s="42" t="str">
        <f t="shared" si="755"/>
        <v>ZERO</v>
      </c>
      <c r="B1786" s="42"/>
      <c r="C1786" s="56" t="s">
        <v>31</v>
      </c>
      <c r="D1786" s="11"/>
      <c r="E1786" s="45" t="s">
        <v>31</v>
      </c>
      <c r="F1786" s="46" t="str">
        <f>VLOOKUP(E1786,ISTRUZIONI!$A$10:$B$26,2)</f>
        <v>-</v>
      </c>
      <c r="G1786" s="10"/>
      <c r="H1786" s="57"/>
      <c r="I1786" s="57"/>
      <c r="J1786" s="29">
        <f t="shared" si="742"/>
        <v>0</v>
      </c>
      <c r="K1786" s="6" t="str">
        <f t="shared" si="756"/>
        <v>Compilare anagrafica</v>
      </c>
      <c r="L1786" s="5"/>
      <c r="M1786">
        <f t="shared" si="743"/>
        <v>0</v>
      </c>
      <c r="N1786">
        <f t="shared" si="744"/>
        <v>0</v>
      </c>
      <c r="O1786">
        <f t="shared" si="745"/>
        <v>0</v>
      </c>
      <c r="P1786">
        <f t="shared" si="746"/>
        <v>0</v>
      </c>
      <c r="Q1786">
        <f t="shared" si="747"/>
        <v>0</v>
      </c>
      <c r="R1786">
        <f t="shared" si="748"/>
        <v>0</v>
      </c>
      <c r="S1786">
        <f t="shared" si="749"/>
        <v>0</v>
      </c>
      <c r="T1786">
        <f t="shared" si="750"/>
        <v>0</v>
      </c>
      <c r="U1786">
        <f t="shared" si="751"/>
        <v>0</v>
      </c>
      <c r="V1786">
        <f t="shared" si="752"/>
        <v>0</v>
      </c>
      <c r="W1786">
        <f t="shared" si="753"/>
        <v>0</v>
      </c>
      <c r="X1786">
        <f t="shared" si="754"/>
        <v>0</v>
      </c>
      <c r="Y1786" s="30">
        <f t="shared" si="757"/>
        <v>0</v>
      </c>
      <c r="Z1786" s="30">
        <f t="shared" si="758"/>
        <v>0</v>
      </c>
      <c r="AA1786" s="30">
        <f t="shared" si="759"/>
        <v>0</v>
      </c>
      <c r="AB1786" s="30">
        <f t="shared" si="760"/>
        <v>0</v>
      </c>
      <c r="AC1786" s="30">
        <f t="shared" si="761"/>
        <v>0</v>
      </c>
      <c r="AD1786" s="30">
        <f t="shared" si="762"/>
        <v>0</v>
      </c>
      <c r="AE1786" s="30">
        <f t="shared" si="763"/>
        <v>0</v>
      </c>
      <c r="AF1786" s="30">
        <f t="shared" si="764"/>
        <v>0</v>
      </c>
      <c r="AG1786" s="30">
        <f t="shared" si="765"/>
        <v>0</v>
      </c>
      <c r="AH1786" s="30">
        <f t="shared" si="766"/>
        <v>0</v>
      </c>
      <c r="AI1786" s="30">
        <f t="shared" si="767"/>
        <v>0</v>
      </c>
      <c r="AJ1786" s="30">
        <f t="shared" si="768"/>
        <v>0</v>
      </c>
    </row>
    <row r="1787" spans="1:36" ht="15.75" x14ac:dyDescent="0.25">
      <c r="A1787" s="42" t="str">
        <f t="shared" si="755"/>
        <v>ZERO</v>
      </c>
      <c r="B1787" s="42"/>
      <c r="C1787" s="56" t="s">
        <v>31</v>
      </c>
      <c r="D1787" s="11"/>
      <c r="E1787" s="45" t="s">
        <v>31</v>
      </c>
      <c r="F1787" s="46" t="str">
        <f>VLOOKUP(E1787,ISTRUZIONI!$A$10:$B$26,2)</f>
        <v>-</v>
      </c>
      <c r="G1787" s="10"/>
      <c r="H1787" s="57"/>
      <c r="I1787" s="57"/>
      <c r="J1787" s="29">
        <f t="shared" si="742"/>
        <v>0</v>
      </c>
      <c r="K1787" s="6" t="str">
        <f t="shared" si="756"/>
        <v>Compilare anagrafica</v>
      </c>
      <c r="L1787" s="5"/>
      <c r="M1787">
        <f t="shared" si="743"/>
        <v>0</v>
      </c>
      <c r="N1787">
        <f t="shared" si="744"/>
        <v>0</v>
      </c>
      <c r="O1787">
        <f t="shared" si="745"/>
        <v>0</v>
      </c>
      <c r="P1787">
        <f t="shared" si="746"/>
        <v>0</v>
      </c>
      <c r="Q1787">
        <f t="shared" si="747"/>
        <v>0</v>
      </c>
      <c r="R1787">
        <f t="shared" si="748"/>
        <v>0</v>
      </c>
      <c r="S1787">
        <f t="shared" si="749"/>
        <v>0</v>
      </c>
      <c r="T1787">
        <f t="shared" si="750"/>
        <v>0</v>
      </c>
      <c r="U1787">
        <f t="shared" si="751"/>
        <v>0</v>
      </c>
      <c r="V1787">
        <f t="shared" si="752"/>
        <v>0</v>
      </c>
      <c r="W1787">
        <f t="shared" si="753"/>
        <v>0</v>
      </c>
      <c r="X1787">
        <f t="shared" si="754"/>
        <v>0</v>
      </c>
      <c r="Y1787" s="30">
        <f t="shared" si="757"/>
        <v>0</v>
      </c>
      <c r="Z1787" s="30">
        <f t="shared" si="758"/>
        <v>0</v>
      </c>
      <c r="AA1787" s="30">
        <f t="shared" si="759"/>
        <v>0</v>
      </c>
      <c r="AB1787" s="30">
        <f t="shared" si="760"/>
        <v>0</v>
      </c>
      <c r="AC1787" s="30">
        <f t="shared" si="761"/>
        <v>0</v>
      </c>
      <c r="AD1787" s="30">
        <f t="shared" si="762"/>
        <v>0</v>
      </c>
      <c r="AE1787" s="30">
        <f t="shared" si="763"/>
        <v>0</v>
      </c>
      <c r="AF1787" s="30">
        <f t="shared" si="764"/>
        <v>0</v>
      </c>
      <c r="AG1787" s="30">
        <f t="shared" si="765"/>
        <v>0</v>
      </c>
      <c r="AH1787" s="30">
        <f t="shared" si="766"/>
        <v>0</v>
      </c>
      <c r="AI1787" s="30">
        <f t="shared" si="767"/>
        <v>0</v>
      </c>
      <c r="AJ1787" s="30">
        <f t="shared" si="768"/>
        <v>0</v>
      </c>
    </row>
    <row r="1788" spans="1:36" ht="15.75" x14ac:dyDescent="0.25">
      <c r="A1788" s="42" t="str">
        <f t="shared" si="755"/>
        <v>ZERO</v>
      </c>
      <c r="B1788" s="42"/>
      <c r="C1788" s="56" t="s">
        <v>31</v>
      </c>
      <c r="D1788" s="11"/>
      <c r="E1788" s="45" t="s">
        <v>31</v>
      </c>
      <c r="F1788" s="46" t="str">
        <f>VLOOKUP(E1788,ISTRUZIONI!$A$10:$B$26,2)</f>
        <v>-</v>
      </c>
      <c r="G1788" s="10"/>
      <c r="H1788" s="57"/>
      <c r="I1788" s="57"/>
      <c r="J1788" s="29">
        <f t="shared" si="742"/>
        <v>0</v>
      </c>
      <c r="K1788" s="6" t="str">
        <f t="shared" si="756"/>
        <v>Compilare anagrafica</v>
      </c>
      <c r="L1788" s="5"/>
      <c r="M1788">
        <f t="shared" si="743"/>
        <v>0</v>
      </c>
      <c r="N1788">
        <f t="shared" si="744"/>
        <v>0</v>
      </c>
      <c r="O1788">
        <f t="shared" si="745"/>
        <v>0</v>
      </c>
      <c r="P1788">
        <f t="shared" si="746"/>
        <v>0</v>
      </c>
      <c r="Q1788">
        <f t="shared" si="747"/>
        <v>0</v>
      </c>
      <c r="R1788">
        <f t="shared" si="748"/>
        <v>0</v>
      </c>
      <c r="S1788">
        <f t="shared" si="749"/>
        <v>0</v>
      </c>
      <c r="T1788">
        <f t="shared" si="750"/>
        <v>0</v>
      </c>
      <c r="U1788">
        <f t="shared" si="751"/>
        <v>0</v>
      </c>
      <c r="V1788">
        <f t="shared" si="752"/>
        <v>0</v>
      </c>
      <c r="W1788">
        <f t="shared" si="753"/>
        <v>0</v>
      </c>
      <c r="X1788">
        <f t="shared" si="754"/>
        <v>0</v>
      </c>
      <c r="Y1788" s="30">
        <f t="shared" si="757"/>
        <v>0</v>
      </c>
      <c r="Z1788" s="30">
        <f t="shared" si="758"/>
        <v>0</v>
      </c>
      <c r="AA1788" s="30">
        <f t="shared" si="759"/>
        <v>0</v>
      </c>
      <c r="AB1788" s="30">
        <f t="shared" si="760"/>
        <v>0</v>
      </c>
      <c r="AC1788" s="30">
        <f t="shared" si="761"/>
        <v>0</v>
      </c>
      <c r="AD1788" s="30">
        <f t="shared" si="762"/>
        <v>0</v>
      </c>
      <c r="AE1788" s="30">
        <f t="shared" si="763"/>
        <v>0</v>
      </c>
      <c r="AF1788" s="30">
        <f t="shared" si="764"/>
        <v>0</v>
      </c>
      <c r="AG1788" s="30">
        <f t="shared" si="765"/>
        <v>0</v>
      </c>
      <c r="AH1788" s="30">
        <f t="shared" si="766"/>
        <v>0</v>
      </c>
      <c r="AI1788" s="30">
        <f t="shared" si="767"/>
        <v>0</v>
      </c>
      <c r="AJ1788" s="30">
        <f t="shared" si="768"/>
        <v>0</v>
      </c>
    </row>
    <row r="1789" spans="1:36" ht="15.75" x14ac:dyDescent="0.25">
      <c r="A1789" s="42" t="str">
        <f t="shared" si="755"/>
        <v>ZERO</v>
      </c>
      <c r="B1789" s="42"/>
      <c r="C1789" s="56" t="s">
        <v>31</v>
      </c>
      <c r="D1789" s="11"/>
      <c r="E1789" s="45" t="s">
        <v>31</v>
      </c>
      <c r="F1789" s="46" t="str">
        <f>VLOOKUP(E1789,ISTRUZIONI!$A$10:$B$26,2)</f>
        <v>-</v>
      </c>
      <c r="G1789" s="10"/>
      <c r="H1789" s="57"/>
      <c r="I1789" s="57"/>
      <c r="J1789" s="29">
        <f t="shared" si="742"/>
        <v>0</v>
      </c>
      <c r="K1789" s="6" t="str">
        <f t="shared" si="756"/>
        <v>Compilare anagrafica</v>
      </c>
      <c r="L1789" s="5"/>
      <c r="M1789">
        <f t="shared" si="743"/>
        <v>0</v>
      </c>
      <c r="N1789">
        <f t="shared" si="744"/>
        <v>0</v>
      </c>
      <c r="O1789">
        <f t="shared" si="745"/>
        <v>0</v>
      </c>
      <c r="P1789">
        <f t="shared" si="746"/>
        <v>0</v>
      </c>
      <c r="Q1789">
        <f t="shared" si="747"/>
        <v>0</v>
      </c>
      <c r="R1789">
        <f t="shared" si="748"/>
        <v>0</v>
      </c>
      <c r="S1789">
        <f t="shared" si="749"/>
        <v>0</v>
      </c>
      <c r="T1789">
        <f t="shared" si="750"/>
        <v>0</v>
      </c>
      <c r="U1789">
        <f t="shared" si="751"/>
        <v>0</v>
      </c>
      <c r="V1789">
        <f t="shared" si="752"/>
        <v>0</v>
      </c>
      <c r="W1789">
        <f t="shared" si="753"/>
        <v>0</v>
      </c>
      <c r="X1789">
        <f t="shared" si="754"/>
        <v>0</v>
      </c>
      <c r="Y1789" s="30">
        <f t="shared" si="757"/>
        <v>0</v>
      </c>
      <c r="Z1789" s="30">
        <f t="shared" si="758"/>
        <v>0</v>
      </c>
      <c r="AA1789" s="30">
        <f t="shared" si="759"/>
        <v>0</v>
      </c>
      <c r="AB1789" s="30">
        <f t="shared" si="760"/>
        <v>0</v>
      </c>
      <c r="AC1789" s="30">
        <f t="shared" si="761"/>
        <v>0</v>
      </c>
      <c r="AD1789" s="30">
        <f t="shared" si="762"/>
        <v>0</v>
      </c>
      <c r="AE1789" s="30">
        <f t="shared" si="763"/>
        <v>0</v>
      </c>
      <c r="AF1789" s="30">
        <f t="shared" si="764"/>
        <v>0</v>
      </c>
      <c r="AG1789" s="30">
        <f t="shared" si="765"/>
        <v>0</v>
      </c>
      <c r="AH1789" s="30">
        <f t="shared" si="766"/>
        <v>0</v>
      </c>
      <c r="AI1789" s="30">
        <f t="shared" si="767"/>
        <v>0</v>
      </c>
      <c r="AJ1789" s="30">
        <f t="shared" si="768"/>
        <v>0</v>
      </c>
    </row>
    <row r="1790" spans="1:36" ht="15.75" x14ac:dyDescent="0.25">
      <c r="A1790" s="42" t="str">
        <f t="shared" si="755"/>
        <v>ZERO</v>
      </c>
      <c r="B1790" s="42"/>
      <c r="C1790" s="56" t="s">
        <v>31</v>
      </c>
      <c r="D1790" s="11"/>
      <c r="E1790" s="45" t="s">
        <v>31</v>
      </c>
      <c r="F1790" s="46" t="str">
        <f>VLOOKUP(E1790,ISTRUZIONI!$A$10:$B$26,2)</f>
        <v>-</v>
      </c>
      <c r="G1790" s="10"/>
      <c r="H1790" s="57"/>
      <c r="I1790" s="57"/>
      <c r="J1790" s="29">
        <f t="shared" si="742"/>
        <v>0</v>
      </c>
      <c r="K1790" s="6" t="str">
        <f t="shared" si="756"/>
        <v>Compilare anagrafica</v>
      </c>
      <c r="L1790" s="5"/>
      <c r="M1790">
        <f t="shared" si="743"/>
        <v>0</v>
      </c>
      <c r="N1790">
        <f t="shared" si="744"/>
        <v>0</v>
      </c>
      <c r="O1790">
        <f t="shared" si="745"/>
        <v>0</v>
      </c>
      <c r="P1790">
        <f t="shared" si="746"/>
        <v>0</v>
      </c>
      <c r="Q1790">
        <f t="shared" si="747"/>
        <v>0</v>
      </c>
      <c r="R1790">
        <f t="shared" si="748"/>
        <v>0</v>
      </c>
      <c r="S1790">
        <f t="shared" si="749"/>
        <v>0</v>
      </c>
      <c r="T1790">
        <f t="shared" si="750"/>
        <v>0</v>
      </c>
      <c r="U1790">
        <f t="shared" si="751"/>
        <v>0</v>
      </c>
      <c r="V1790">
        <f t="shared" si="752"/>
        <v>0</v>
      </c>
      <c r="W1790">
        <f t="shared" si="753"/>
        <v>0</v>
      </c>
      <c r="X1790">
        <f t="shared" si="754"/>
        <v>0</v>
      </c>
      <c r="Y1790" s="30">
        <f t="shared" si="757"/>
        <v>0</v>
      </c>
      <c r="Z1790" s="30">
        <f t="shared" si="758"/>
        <v>0</v>
      </c>
      <c r="AA1790" s="30">
        <f t="shared" si="759"/>
        <v>0</v>
      </c>
      <c r="AB1790" s="30">
        <f t="shared" si="760"/>
        <v>0</v>
      </c>
      <c r="AC1790" s="30">
        <f t="shared" si="761"/>
        <v>0</v>
      </c>
      <c r="AD1790" s="30">
        <f t="shared" si="762"/>
        <v>0</v>
      </c>
      <c r="AE1790" s="30">
        <f t="shared" si="763"/>
        <v>0</v>
      </c>
      <c r="AF1790" s="30">
        <f t="shared" si="764"/>
        <v>0</v>
      </c>
      <c r="AG1790" s="30">
        <f t="shared" si="765"/>
        <v>0</v>
      </c>
      <c r="AH1790" s="30">
        <f t="shared" si="766"/>
        <v>0</v>
      </c>
      <c r="AI1790" s="30">
        <f t="shared" si="767"/>
        <v>0</v>
      </c>
      <c r="AJ1790" s="30">
        <f t="shared" si="768"/>
        <v>0</v>
      </c>
    </row>
    <row r="1791" spans="1:36" ht="15.75" x14ac:dyDescent="0.25">
      <c r="A1791" s="42" t="str">
        <f t="shared" si="755"/>
        <v>ZERO</v>
      </c>
      <c r="B1791" s="42"/>
      <c r="C1791" s="56" t="s">
        <v>31</v>
      </c>
      <c r="D1791" s="11"/>
      <c r="E1791" s="45" t="s">
        <v>31</v>
      </c>
      <c r="F1791" s="46" t="str">
        <f>VLOOKUP(E1791,ISTRUZIONI!$A$10:$B$26,2)</f>
        <v>-</v>
      </c>
      <c r="G1791" s="10"/>
      <c r="H1791" s="57"/>
      <c r="I1791" s="57"/>
      <c r="J1791" s="29">
        <f t="shared" si="742"/>
        <v>0</v>
      </c>
      <c r="K1791" s="6" t="str">
        <f t="shared" si="756"/>
        <v>Compilare anagrafica</v>
      </c>
      <c r="L1791" s="5"/>
      <c r="M1791">
        <f t="shared" si="743"/>
        <v>0</v>
      </c>
      <c r="N1791">
        <f t="shared" si="744"/>
        <v>0</v>
      </c>
      <c r="O1791">
        <f t="shared" si="745"/>
        <v>0</v>
      </c>
      <c r="P1791">
        <f t="shared" si="746"/>
        <v>0</v>
      </c>
      <c r="Q1791">
        <f t="shared" si="747"/>
        <v>0</v>
      </c>
      <c r="R1791">
        <f t="shared" si="748"/>
        <v>0</v>
      </c>
      <c r="S1791">
        <f t="shared" si="749"/>
        <v>0</v>
      </c>
      <c r="T1791">
        <f t="shared" si="750"/>
        <v>0</v>
      </c>
      <c r="U1791">
        <f t="shared" si="751"/>
        <v>0</v>
      </c>
      <c r="V1791">
        <f t="shared" si="752"/>
        <v>0</v>
      </c>
      <c r="W1791">
        <f t="shared" si="753"/>
        <v>0</v>
      </c>
      <c r="X1791">
        <f t="shared" si="754"/>
        <v>0</v>
      </c>
      <c r="Y1791" s="30">
        <f t="shared" si="757"/>
        <v>0</v>
      </c>
      <c r="Z1791" s="30">
        <f t="shared" si="758"/>
        <v>0</v>
      </c>
      <c r="AA1791" s="30">
        <f t="shared" si="759"/>
        <v>0</v>
      </c>
      <c r="AB1791" s="30">
        <f t="shared" si="760"/>
        <v>0</v>
      </c>
      <c r="AC1791" s="30">
        <f t="shared" si="761"/>
        <v>0</v>
      </c>
      <c r="AD1791" s="30">
        <f t="shared" si="762"/>
        <v>0</v>
      </c>
      <c r="AE1791" s="30">
        <f t="shared" si="763"/>
        <v>0</v>
      </c>
      <c r="AF1791" s="30">
        <f t="shared" si="764"/>
        <v>0</v>
      </c>
      <c r="AG1791" s="30">
        <f t="shared" si="765"/>
        <v>0</v>
      </c>
      <c r="AH1791" s="30">
        <f t="shared" si="766"/>
        <v>0</v>
      </c>
      <c r="AI1791" s="30">
        <f t="shared" si="767"/>
        <v>0</v>
      </c>
      <c r="AJ1791" s="30">
        <f t="shared" si="768"/>
        <v>0</v>
      </c>
    </row>
    <row r="1792" spans="1:36" ht="15.75" x14ac:dyDescent="0.25">
      <c r="A1792" s="42" t="str">
        <f t="shared" si="755"/>
        <v>ZERO</v>
      </c>
      <c r="B1792" s="42"/>
      <c r="C1792" s="56" t="s">
        <v>31</v>
      </c>
      <c r="D1792" s="11"/>
      <c r="E1792" s="45" t="s">
        <v>31</v>
      </c>
      <c r="F1792" s="46" t="str">
        <f>VLOOKUP(E1792,ISTRUZIONI!$A$10:$B$26,2)</f>
        <v>-</v>
      </c>
      <c r="G1792" s="10"/>
      <c r="H1792" s="57"/>
      <c r="I1792" s="57"/>
      <c r="J1792" s="29">
        <f t="shared" si="742"/>
        <v>0</v>
      </c>
      <c r="K1792" s="6" t="str">
        <f t="shared" si="756"/>
        <v>Compilare anagrafica</v>
      </c>
      <c r="L1792" s="5"/>
      <c r="M1792">
        <f t="shared" si="743"/>
        <v>0</v>
      </c>
      <c r="N1792">
        <f t="shared" si="744"/>
        <v>0</v>
      </c>
      <c r="O1792">
        <f t="shared" si="745"/>
        <v>0</v>
      </c>
      <c r="P1792">
        <f t="shared" si="746"/>
        <v>0</v>
      </c>
      <c r="Q1792">
        <f t="shared" si="747"/>
        <v>0</v>
      </c>
      <c r="R1792">
        <f t="shared" si="748"/>
        <v>0</v>
      </c>
      <c r="S1792">
        <f t="shared" si="749"/>
        <v>0</v>
      </c>
      <c r="T1792">
        <f t="shared" si="750"/>
        <v>0</v>
      </c>
      <c r="U1792">
        <f t="shared" si="751"/>
        <v>0</v>
      </c>
      <c r="V1792">
        <f t="shared" si="752"/>
        <v>0</v>
      </c>
      <c r="W1792">
        <f t="shared" si="753"/>
        <v>0</v>
      </c>
      <c r="X1792">
        <f t="shared" si="754"/>
        <v>0</v>
      </c>
      <c r="Y1792" s="30">
        <f t="shared" si="757"/>
        <v>0</v>
      </c>
      <c r="Z1792" s="30">
        <f t="shared" si="758"/>
        <v>0</v>
      </c>
      <c r="AA1792" s="30">
        <f t="shared" si="759"/>
        <v>0</v>
      </c>
      <c r="AB1792" s="30">
        <f t="shared" si="760"/>
        <v>0</v>
      </c>
      <c r="AC1792" s="30">
        <f t="shared" si="761"/>
        <v>0</v>
      </c>
      <c r="AD1792" s="30">
        <f t="shared" si="762"/>
        <v>0</v>
      </c>
      <c r="AE1792" s="30">
        <f t="shared" si="763"/>
        <v>0</v>
      </c>
      <c r="AF1792" s="30">
        <f t="shared" si="764"/>
        <v>0</v>
      </c>
      <c r="AG1792" s="30">
        <f t="shared" si="765"/>
        <v>0</v>
      </c>
      <c r="AH1792" s="30">
        <f t="shared" si="766"/>
        <v>0</v>
      </c>
      <c r="AI1792" s="30">
        <f t="shared" si="767"/>
        <v>0</v>
      </c>
      <c r="AJ1792" s="30">
        <f t="shared" si="768"/>
        <v>0</v>
      </c>
    </row>
    <row r="1793" spans="1:36" ht="15.75" x14ac:dyDescent="0.25">
      <c r="A1793" s="42" t="str">
        <f t="shared" si="755"/>
        <v>ZERO</v>
      </c>
      <c r="B1793" s="42"/>
      <c r="C1793" s="56" t="s">
        <v>31</v>
      </c>
      <c r="D1793" s="11"/>
      <c r="E1793" s="45" t="s">
        <v>31</v>
      </c>
      <c r="F1793" s="46" t="str">
        <f>VLOOKUP(E1793,ISTRUZIONI!$A$10:$B$26,2)</f>
        <v>-</v>
      </c>
      <c r="G1793" s="10"/>
      <c r="H1793" s="57"/>
      <c r="I1793" s="57"/>
      <c r="J1793" s="29">
        <f t="shared" si="742"/>
        <v>0</v>
      </c>
      <c r="K1793" s="6" t="str">
        <f t="shared" si="756"/>
        <v>Compilare anagrafica</v>
      </c>
      <c r="L1793" s="5"/>
      <c r="M1793">
        <f t="shared" si="743"/>
        <v>0</v>
      </c>
      <c r="N1793">
        <f t="shared" si="744"/>
        <v>0</v>
      </c>
      <c r="O1793">
        <f t="shared" si="745"/>
        <v>0</v>
      </c>
      <c r="P1793">
        <f t="shared" si="746"/>
        <v>0</v>
      </c>
      <c r="Q1793">
        <f t="shared" si="747"/>
        <v>0</v>
      </c>
      <c r="R1793">
        <f t="shared" si="748"/>
        <v>0</v>
      </c>
      <c r="S1793">
        <f t="shared" si="749"/>
        <v>0</v>
      </c>
      <c r="T1793">
        <f t="shared" si="750"/>
        <v>0</v>
      </c>
      <c r="U1793">
        <f t="shared" si="751"/>
        <v>0</v>
      </c>
      <c r="V1793">
        <f t="shared" si="752"/>
        <v>0</v>
      </c>
      <c r="W1793">
        <f t="shared" si="753"/>
        <v>0</v>
      </c>
      <c r="X1793">
        <f t="shared" si="754"/>
        <v>0</v>
      </c>
      <c r="Y1793" s="30">
        <f t="shared" si="757"/>
        <v>0</v>
      </c>
      <c r="Z1793" s="30">
        <f t="shared" si="758"/>
        <v>0</v>
      </c>
      <c r="AA1793" s="30">
        <f t="shared" si="759"/>
        <v>0</v>
      </c>
      <c r="AB1793" s="30">
        <f t="shared" si="760"/>
        <v>0</v>
      </c>
      <c r="AC1793" s="30">
        <f t="shared" si="761"/>
        <v>0</v>
      </c>
      <c r="AD1793" s="30">
        <f t="shared" si="762"/>
        <v>0</v>
      </c>
      <c r="AE1793" s="30">
        <f t="shared" si="763"/>
        <v>0</v>
      </c>
      <c r="AF1793" s="30">
        <f t="shared" si="764"/>
        <v>0</v>
      </c>
      <c r="AG1793" s="30">
        <f t="shared" si="765"/>
        <v>0</v>
      </c>
      <c r="AH1793" s="30">
        <f t="shared" si="766"/>
        <v>0</v>
      </c>
      <c r="AI1793" s="30">
        <f t="shared" si="767"/>
        <v>0</v>
      </c>
      <c r="AJ1793" s="30">
        <f t="shared" si="768"/>
        <v>0</v>
      </c>
    </row>
    <row r="1794" spans="1:36" ht="15.75" x14ac:dyDescent="0.25">
      <c r="A1794" s="42" t="str">
        <f t="shared" si="755"/>
        <v>ZERO</v>
      </c>
      <c r="B1794" s="42"/>
      <c r="C1794" s="56" t="s">
        <v>31</v>
      </c>
      <c r="D1794" s="11"/>
      <c r="E1794" s="45" t="s">
        <v>31</v>
      </c>
      <c r="F1794" s="46" t="str">
        <f>VLOOKUP(E1794,ISTRUZIONI!$A$10:$B$26,2)</f>
        <v>-</v>
      </c>
      <c r="G1794" s="10"/>
      <c r="H1794" s="57"/>
      <c r="I1794" s="57"/>
      <c r="J1794" s="29">
        <f t="shared" si="742"/>
        <v>0</v>
      </c>
      <c r="K1794" s="6" t="str">
        <f t="shared" si="756"/>
        <v>Compilare anagrafica</v>
      </c>
      <c r="L1794" s="5"/>
      <c r="M1794">
        <f t="shared" si="743"/>
        <v>0</v>
      </c>
      <c r="N1794">
        <f t="shared" si="744"/>
        <v>0</v>
      </c>
      <c r="O1794">
        <f t="shared" si="745"/>
        <v>0</v>
      </c>
      <c r="P1794">
        <f t="shared" si="746"/>
        <v>0</v>
      </c>
      <c r="Q1794">
        <f t="shared" si="747"/>
        <v>0</v>
      </c>
      <c r="R1794">
        <f t="shared" si="748"/>
        <v>0</v>
      </c>
      <c r="S1794">
        <f t="shared" si="749"/>
        <v>0</v>
      </c>
      <c r="T1794">
        <f t="shared" si="750"/>
        <v>0</v>
      </c>
      <c r="U1794">
        <f t="shared" si="751"/>
        <v>0</v>
      </c>
      <c r="V1794">
        <f t="shared" si="752"/>
        <v>0</v>
      </c>
      <c r="W1794">
        <f t="shared" si="753"/>
        <v>0</v>
      </c>
      <c r="X1794">
        <f t="shared" si="754"/>
        <v>0</v>
      </c>
      <c r="Y1794" s="30">
        <f t="shared" si="757"/>
        <v>0</v>
      </c>
      <c r="Z1794" s="30">
        <f t="shared" si="758"/>
        <v>0</v>
      </c>
      <c r="AA1794" s="30">
        <f t="shared" si="759"/>
        <v>0</v>
      </c>
      <c r="AB1794" s="30">
        <f t="shared" si="760"/>
        <v>0</v>
      </c>
      <c r="AC1794" s="30">
        <f t="shared" si="761"/>
        <v>0</v>
      </c>
      <c r="AD1794" s="30">
        <f t="shared" si="762"/>
        <v>0</v>
      </c>
      <c r="AE1794" s="30">
        <f t="shared" si="763"/>
        <v>0</v>
      </c>
      <c r="AF1794" s="30">
        <f t="shared" si="764"/>
        <v>0</v>
      </c>
      <c r="AG1794" s="30">
        <f t="shared" si="765"/>
        <v>0</v>
      </c>
      <c r="AH1794" s="30">
        <f t="shared" si="766"/>
        <v>0</v>
      </c>
      <c r="AI1794" s="30">
        <f t="shared" si="767"/>
        <v>0</v>
      </c>
      <c r="AJ1794" s="30">
        <f t="shared" si="768"/>
        <v>0</v>
      </c>
    </row>
    <row r="1795" spans="1:36" ht="15.75" x14ac:dyDescent="0.25">
      <c r="A1795" s="42" t="str">
        <f t="shared" si="755"/>
        <v>ZERO</v>
      </c>
      <c r="B1795" s="42"/>
      <c r="C1795" s="56" t="s">
        <v>31</v>
      </c>
      <c r="D1795" s="11"/>
      <c r="E1795" s="45" t="s">
        <v>31</v>
      </c>
      <c r="F1795" s="46" t="str">
        <f>VLOOKUP(E1795,ISTRUZIONI!$A$10:$B$26,2)</f>
        <v>-</v>
      </c>
      <c r="G1795" s="10"/>
      <c r="H1795" s="57"/>
      <c r="I1795" s="57"/>
      <c r="J1795" s="29">
        <f t="shared" si="742"/>
        <v>0</v>
      </c>
      <c r="K1795" s="6" t="str">
        <f t="shared" si="756"/>
        <v>Compilare anagrafica</v>
      </c>
      <c r="L1795" s="5"/>
      <c r="M1795">
        <f t="shared" si="743"/>
        <v>0</v>
      </c>
      <c r="N1795">
        <f t="shared" si="744"/>
        <v>0</v>
      </c>
      <c r="O1795">
        <f t="shared" si="745"/>
        <v>0</v>
      </c>
      <c r="P1795">
        <f t="shared" si="746"/>
        <v>0</v>
      </c>
      <c r="Q1795">
        <f t="shared" si="747"/>
        <v>0</v>
      </c>
      <c r="R1795">
        <f t="shared" si="748"/>
        <v>0</v>
      </c>
      <c r="S1795">
        <f t="shared" si="749"/>
        <v>0</v>
      </c>
      <c r="T1795">
        <f t="shared" si="750"/>
        <v>0</v>
      </c>
      <c r="U1795">
        <f t="shared" si="751"/>
        <v>0</v>
      </c>
      <c r="V1795">
        <f t="shared" si="752"/>
        <v>0</v>
      </c>
      <c r="W1795">
        <f t="shared" si="753"/>
        <v>0</v>
      </c>
      <c r="X1795">
        <f t="shared" si="754"/>
        <v>0</v>
      </c>
      <c r="Y1795" s="30">
        <f t="shared" si="757"/>
        <v>0</v>
      </c>
      <c r="Z1795" s="30">
        <f t="shared" si="758"/>
        <v>0</v>
      </c>
      <c r="AA1795" s="30">
        <f t="shared" si="759"/>
        <v>0</v>
      </c>
      <c r="AB1795" s="30">
        <f t="shared" si="760"/>
        <v>0</v>
      </c>
      <c r="AC1795" s="30">
        <f t="shared" si="761"/>
        <v>0</v>
      </c>
      <c r="AD1795" s="30">
        <f t="shared" si="762"/>
        <v>0</v>
      </c>
      <c r="AE1795" s="30">
        <f t="shared" si="763"/>
        <v>0</v>
      </c>
      <c r="AF1795" s="30">
        <f t="shared" si="764"/>
        <v>0</v>
      </c>
      <c r="AG1795" s="30">
        <f t="shared" si="765"/>
        <v>0</v>
      </c>
      <c r="AH1795" s="30">
        <f t="shared" si="766"/>
        <v>0</v>
      </c>
      <c r="AI1795" s="30">
        <f t="shared" si="767"/>
        <v>0</v>
      </c>
      <c r="AJ1795" s="30">
        <f t="shared" si="768"/>
        <v>0</v>
      </c>
    </row>
    <row r="1796" spans="1:36" ht="15.75" x14ac:dyDescent="0.25">
      <c r="A1796" s="42" t="str">
        <f t="shared" si="755"/>
        <v>ZERO</v>
      </c>
      <c r="B1796" s="42"/>
      <c r="C1796" s="56" t="s">
        <v>31</v>
      </c>
      <c r="D1796" s="11"/>
      <c r="E1796" s="45" t="s">
        <v>31</v>
      </c>
      <c r="F1796" s="46" t="str">
        <f>VLOOKUP(E1796,ISTRUZIONI!$A$10:$B$26,2)</f>
        <v>-</v>
      </c>
      <c r="G1796" s="10"/>
      <c r="H1796" s="57"/>
      <c r="I1796" s="57"/>
      <c r="J1796" s="29">
        <f t="shared" si="742"/>
        <v>0</v>
      </c>
      <c r="K1796" s="6" t="str">
        <f t="shared" si="756"/>
        <v>Compilare anagrafica</v>
      </c>
      <c r="L1796" s="5"/>
      <c r="M1796">
        <f t="shared" si="743"/>
        <v>0</v>
      </c>
      <c r="N1796">
        <f t="shared" si="744"/>
        <v>0</v>
      </c>
      <c r="O1796">
        <f t="shared" si="745"/>
        <v>0</v>
      </c>
      <c r="P1796">
        <f t="shared" si="746"/>
        <v>0</v>
      </c>
      <c r="Q1796">
        <f t="shared" si="747"/>
        <v>0</v>
      </c>
      <c r="R1796">
        <f t="shared" si="748"/>
        <v>0</v>
      </c>
      <c r="S1796">
        <f t="shared" si="749"/>
        <v>0</v>
      </c>
      <c r="T1796">
        <f t="shared" si="750"/>
        <v>0</v>
      </c>
      <c r="U1796">
        <f t="shared" si="751"/>
        <v>0</v>
      </c>
      <c r="V1796">
        <f t="shared" si="752"/>
        <v>0</v>
      </c>
      <c r="W1796">
        <f t="shared" si="753"/>
        <v>0</v>
      </c>
      <c r="X1796">
        <f t="shared" si="754"/>
        <v>0</v>
      </c>
      <c r="Y1796" s="30">
        <f t="shared" si="757"/>
        <v>0</v>
      </c>
      <c r="Z1796" s="30">
        <f t="shared" si="758"/>
        <v>0</v>
      </c>
      <c r="AA1796" s="30">
        <f t="shared" si="759"/>
        <v>0</v>
      </c>
      <c r="AB1796" s="30">
        <f t="shared" si="760"/>
        <v>0</v>
      </c>
      <c r="AC1796" s="30">
        <f t="shared" si="761"/>
        <v>0</v>
      </c>
      <c r="AD1796" s="30">
        <f t="shared" si="762"/>
        <v>0</v>
      </c>
      <c r="AE1796" s="30">
        <f t="shared" si="763"/>
        <v>0</v>
      </c>
      <c r="AF1796" s="30">
        <f t="shared" si="764"/>
        <v>0</v>
      </c>
      <c r="AG1796" s="30">
        <f t="shared" si="765"/>
        <v>0</v>
      </c>
      <c r="AH1796" s="30">
        <f t="shared" si="766"/>
        <v>0</v>
      </c>
      <c r="AI1796" s="30">
        <f t="shared" si="767"/>
        <v>0</v>
      </c>
      <c r="AJ1796" s="30">
        <f t="shared" si="768"/>
        <v>0</v>
      </c>
    </row>
    <row r="1797" spans="1:36" ht="15.75" x14ac:dyDescent="0.25">
      <c r="A1797" s="42" t="str">
        <f t="shared" si="755"/>
        <v>ZERO</v>
      </c>
      <c r="B1797" s="42"/>
      <c r="C1797" s="56" t="s">
        <v>31</v>
      </c>
      <c r="D1797" s="11"/>
      <c r="E1797" s="45" t="s">
        <v>31</v>
      </c>
      <c r="F1797" s="46" t="str">
        <f>VLOOKUP(E1797,ISTRUZIONI!$A$10:$B$26,2)</f>
        <v>-</v>
      </c>
      <c r="G1797" s="10"/>
      <c r="H1797" s="57"/>
      <c r="I1797" s="57"/>
      <c r="J1797" s="29">
        <f t="shared" ref="J1797:J1860" si="769">(IF(OR(ISBLANK(H1797),ISBLANK(I1797)),0,IF(H1797&gt;I1797,"ERRORE",IF(AND(H1797&lt;=DATEVALUE("31/12/2021"),H1797&gt;=DATEVALUE("1/1/2021"),I1797&gt;DATEVALUE("31/12/2021")),DATEDIF(H1797,"31/12/2021","d")+1,IF(AND(H1797&lt;=DATEVALUE("31/12/2021"),H1797&gt;=DATEVALUE("1/1/2021"),I1797&lt;=DATEVALUE("31/12/2021")),DATEDIF(H1797,I1797,"d")+1,IF(AND(I1797&lt;=DATEVALUE("31/12/2021"),I1797&gt;=DATEVALUE("1/1/2021"),H1797&lt;DATEVALUE("1/1/2021")),DATEDIF("1/1/2021",I1797,"d")+1,IF(AND(H1797&lt;DATEVALUE("1/1/2021"),I1797&gt;DATEVALUE("31/12/2021")),DATEDIF("1/1/2021","31/12/2021","d")+1,))))))/30)*G1797</f>
        <v>0</v>
      </c>
      <c r="K1797" s="6" t="str">
        <f t="shared" si="756"/>
        <v>Compilare anagrafica</v>
      </c>
      <c r="L1797" s="5"/>
      <c r="M1797">
        <f t="shared" ref="M1797:M1860" si="770">IF(OR(ISBLANK(H1797),ISBLANK(I1797)),0, IF(H1797&gt;I1797,"ERRORE",IF(H1797&gt;DATEVALUE("31/1/2021"),0,IF(I1797&lt;DATEVALUE("1/1/2021"),0,IF(AND(H1797&lt;=DATEVALUE("31/1/2021"),H1797&gt;=DATEVALUE("1/1/2021"),I1797&gt;DATEVALUE("31/1/2021")),DATEDIF(H1797,"31/1/2021","d")+1,IF(AND(H1797&lt;=DATEVALUE("31/1/2021"),H1797&gt;=DATEVALUE("1/1/2021"),I1797&lt;=DATEVALUE("31/1/2021")),DATEDIF(H1797,I1797,"d")+1,IF(AND(I1797&lt;=DATEVALUE("31/1/2021"),I1797&gt;=DATEVALUE("1/1/2021"),H1797&lt;DATEVALUE("1/1/2021")),DATEDIF("1/1/2021",I1797,"d")+1,IF(AND(H1797&lt;DATEVALUE("1/1/2021"),I1797&gt;DATEVALUE("31/1/2021")),DATEDIF("1/1/2021","31/1/2021","d")+1,))))))))</f>
        <v>0</v>
      </c>
      <c r="N1797">
        <f t="shared" ref="N1797:N1860" si="771">IF(OR(ISBLANK(H1797),ISBLANK(I1797)),0, IF(H1797&gt;I1797,"ERRORE",IF(H1797&gt;DATEVALUE("28/2/2021"),0,IF(I1797&lt;DATEVALUE("1/2/2021"),0,IF(AND(H1797&lt;=DATEVALUE("28/2/2021"),H1797&gt;=DATEVALUE("1/2/2021"),I1797&gt;DATEVALUE("28/2/2021")),DATEDIF(H1797,"28/2/2021","d")+1,IF(AND(H1797&lt;=DATEVALUE("28/2/2021"),H1797&gt;=DATEVALUE("1/2/2021"),I1797&lt;=DATEVALUE("28/2/2021")),DATEDIF(H1797,I1797,"d")+1,IF(AND(I1797&lt;=DATEVALUE("28/2/2021"),I1797&gt;=DATEVALUE("1/2/2021"),H1797&lt;DATEVALUE("1/2/2021")),DATEDIF("1/2/2021",I1797,"d")+1,IF(AND(H1797&lt;DATEVALUE("1/2/2021"),I1797&gt;DATEVALUE("28/2/2021")),DATEDIF("1/2/2021","28/2/2021","d")+1,))))))))</f>
        <v>0</v>
      </c>
      <c r="O1797">
        <f t="shared" ref="O1797:O1860" si="772">IF(OR(ISBLANK(H1797),ISBLANK(I1797)),0, IF(H1797&gt;I1797,"ERRORE",IF(H1797&gt;DATEVALUE("31/3/2021"),0,IF(I1797&lt;DATEVALUE("1/3/2021"),0,IF(AND(H1797&lt;=DATEVALUE("31/3/2021"),H1797&gt;=DATEVALUE("1/3/2021"),I1797&gt;DATEVALUE("31/3/2021")),DATEDIF(H1797,"31/3/2021","d")+1,IF(AND(H1797&lt;=DATEVALUE("31/3/2021"),H1797&gt;=DATEVALUE("1/3/2021"),I1797&lt;=DATEVALUE("31/3/2021")),DATEDIF(H1797,I1797,"d")+1,IF(AND(I1797&lt;=DATEVALUE("31/3/2021"),I1797&gt;=DATEVALUE("1/3/2021"),H1797&lt;DATEVALUE("1/3/2021")),DATEDIF("1/3/2021",I1797,"d")+1,IF(AND(H1797&lt;DATEVALUE("1/3/2021"),I1797&gt;DATEVALUE("31/3/2021")),DATEDIF("1/3/2021","31/3/2021","d")+1,))))))))</f>
        <v>0</v>
      </c>
      <c r="P1797">
        <f t="shared" ref="P1797:P1860" si="773">IF(OR(ISBLANK(H1797),ISBLANK(I1797)),0, IF(H1797&gt;I1797,"ERRORE",IF(H1797&gt;DATEVALUE("30/4/2021"),0,IF(I1797&lt;DATEVALUE("1/4/2021"),0,IF(AND(H1797&lt;=DATEVALUE("30/4/2021"),H1797&gt;=DATEVALUE("1/4/2021"),I1797&gt;DATEVALUE("30/4/2021")),DATEDIF(H1797,"30/4/2021","d")+1,IF(AND(H1797&lt;=DATEVALUE("30/4/2021"),H1797&gt;=DATEVALUE("1/4/2021"),I1797&lt;=DATEVALUE("30/4/2021")),DATEDIF(H1797,I1797,"d")+1,IF(AND(I1797&lt;=DATEVALUE("30/4/2021"),I1797&gt;=DATEVALUE("1/4/2021"),H1797&lt;DATEVALUE("1/4/2021")),DATEDIF("1/4/2021",I1797,"d")+1,IF(AND(H1797&lt;DATEVALUE("1/4/2021"),I1797&gt;DATEVALUE("30/4/2021")),DATEDIF("1/4/2021","30/4/2021","d")+1,))))))))</f>
        <v>0</v>
      </c>
      <c r="Q1797">
        <f t="shared" ref="Q1797:Q1860" si="774">IF(OR(ISBLANK(H1797),ISBLANK(I1797)),0, IF(H1797&gt;I1797,"ERRORE",IF(H1797&gt;DATEVALUE("31/5/2021"),0,IF(I1797&lt;DATEVALUE("1/5/2021"),0,IF(AND(H1797&lt;=DATEVALUE("31/5/2021"),H1797&gt;=DATEVALUE("1/5/2021"),I1797&gt;DATEVALUE("31/5/2021")),DATEDIF(H1797,"31/5/2021","d")+1,IF(AND(H1797&lt;=DATEVALUE("31/5/2021"),H1797&gt;=DATEVALUE("1/5/2021"),I1797&lt;=DATEVALUE("31/5/2021")),DATEDIF(H1797,I1797,"d")+1,IF(AND(I1797&lt;=DATEVALUE("31/5/2021"),I1797&gt;=DATEVALUE("1/5/2021"),H1797&lt;DATEVALUE("1/5/2021")),DATEDIF("1/5/2021",I1797,"d")+1,IF(AND(H1797&lt;DATEVALUE("1/5/2021"),I1797&gt;DATEVALUE("31/5/2021")),DATEDIF("1/5/2021","31/5/2021","d")+1,))))))))</f>
        <v>0</v>
      </c>
      <c r="R1797">
        <f t="shared" ref="R1797:R1860" si="775">IF(OR(ISBLANK(H1797),ISBLANK(I1797)),0, IF(H1797&gt;I1797,"ERRORE",IF(H1797&gt;DATEVALUE("30/6/2021"),0,IF(I1797&lt;DATEVALUE("1/6/2021"),0,IF(AND(H1797&lt;=DATEVALUE("30/6/2021"),H1797&gt;=DATEVALUE("1/6/2021"),I1797&gt;DATEVALUE("30/6/2021")),DATEDIF(H1797,"30/6/2021","d")+1,IF(AND(H1797&lt;=DATEVALUE("30/6/2021"),H1797&gt;=DATEVALUE("1/6/2021"),I1797&lt;=DATEVALUE("30/6/2021")),DATEDIF(H1797,I1797,"d")+1,IF(AND(I1797&lt;=DATEVALUE("30/6/2021"),I1797&gt;=DATEVALUE("1/6/2021"),H1797&lt;DATEVALUE("1/6/2021")),DATEDIF("1/6/2021",I1797,"d")+1,IF(AND(H1797&lt;DATEVALUE("1/6/2021"),I1797&gt;DATEVALUE("30/6/2021")),DATEDIF("1/6/2021","30/6/2021","d")+1,))))))))</f>
        <v>0</v>
      </c>
      <c r="S1797">
        <f t="shared" ref="S1797:S1860" si="776">IF(OR(ISBLANK(H1797),ISBLANK(I1797)),0, IF(H1797&gt;I1797,"ERRORE",IF(H1797&gt;DATEVALUE("31/7/2021"),0,IF(I1797&lt;DATEVALUE("1/7/2021"),0,IF(AND(H1797&lt;=DATEVALUE("31/7/2021"),H1797&gt;=DATEVALUE("1/7/2021"),I1797&gt;DATEVALUE("31/7/2021")),DATEDIF(H1797,"31/7/2021","d")+1,IF(AND(H1797&lt;=DATEVALUE("31/7/2021"),H1797&gt;=DATEVALUE("1/7/2021"),I1797&lt;=DATEVALUE("31/7/2021")),DATEDIF(H1797,I1797,"d")+1,IF(AND(I1797&lt;=DATEVALUE("31/7/2021"),I1797&gt;=DATEVALUE("1/7/2021"),H1797&lt;DATEVALUE("1/7/2021")),DATEDIF("1/7/2021",I1797,"d")+1,IF(AND(H1797&lt;DATEVALUE("1/7/2021"),I1797&gt;DATEVALUE("31/7/2021")),DATEDIF("1/7/2021","31/7/2021","d")+1,))))))))</f>
        <v>0</v>
      </c>
      <c r="T1797">
        <f t="shared" ref="T1797:T1860" si="777">IF(OR(ISBLANK(H1797),ISBLANK(I1797)),0,IF(H1797&gt;I1797,"ERRORE",IF(H1797&gt;DATEVALUE("31/8/2021"),0,IF(I1797&lt;DATEVALUE("1/8/2021"),0,IF(AND(H1797&lt;=DATEVALUE("31/8/2021"),H1797&gt;=DATEVALUE("1/8/2021"),I1797&gt;DATEVALUE("31/8/2021")),DATEDIF(H1797,"31/8/2021","d")+1,IF(AND(H1797&lt;=DATEVALUE("31/8/2021"),H1797&gt;=DATEVALUE("1/8/2021"),I1797&lt;=DATEVALUE("31/8/2021")),DATEDIF(H1797,I1797,"d")+1,IF(AND(I1797&lt;=DATEVALUE("31/8/2021"),I1797&gt;=DATEVALUE("1/8/2021"),H1797&lt;DATEVALUE("1/8/2021")),DATEDIF("1/8/2021",I1797,"d")+1,IF(AND(H1797&lt;DATEVALUE("1/8/2021"),I1797&gt;DATEVALUE("31/8/2021")),DATEDIF("1/8/2021","31/8/2021","d")+1,))))))))</f>
        <v>0</v>
      </c>
      <c r="U1797">
        <f t="shared" ref="U1797:U1860" si="778">IF(OR(ISBLANK(H1797),ISBLANK(I1797)),0, IF(H1797&gt;I1797,"ERRORE",IF(H1797&gt;DATEVALUE("30/9/2021"),0,IF(I1797&lt;DATEVALUE("1/9/2021"),0,IF(AND(H1797&lt;=DATEVALUE("30/9/2021"),H1797&gt;=DATEVALUE("1/9/2021"),I1797&gt;DATEVALUE("30/9/2021")),DATEDIF(H1797,"30/9/2021","d")+1,IF(AND(H1797&lt;=DATEVALUE("30/9/2021"),H1797&gt;=DATEVALUE("1/9/2021"),I1797&lt;=DATEVALUE("30/9/2021")),DATEDIF(H1797,I1797,"d")+1,IF(AND(I1797&lt;=DATEVALUE("30/9/2021"),I1797&gt;=DATEVALUE("1/9/2021"),H1797&lt;DATEVALUE("1/9/2021")),DATEDIF("1/9/2021",I1797,"d")+1,IF(AND(H1797&lt;DATEVALUE("1/9/2021"),I1797&gt;DATEVALUE("30/9/2021")),DATEDIF("1/9/2021","30/9/2021","d")+1,))))))))</f>
        <v>0</v>
      </c>
      <c r="V1797">
        <f t="shared" ref="V1797:V1860" si="779">IF(OR(ISBLANK(H1797),ISBLANK(I1797)),0, IF(H1797&gt;I1797,"ERRORE",IF(H1797&gt;DATEVALUE("31/10/2021"),0,IF(I1797&lt;DATEVALUE("1/10/2021"),0,IF(AND(H1797&lt;=DATEVALUE("31/10/2021"),H1797&gt;=DATEVALUE("1/10/2021"),I1797&gt;DATEVALUE("31/10/2021")),DATEDIF(H1797,"31/10/2021","d")+1,IF(AND(H1797&lt;=DATEVALUE("31/10/2021"),H1797&gt;=DATEVALUE("1/10/2021"),I1797&lt;=DATEVALUE("31/10/2021")),DATEDIF(H1797,I1797,"d")+1,IF(AND(I1797&lt;=DATEVALUE("31/10/2021"),I1797&gt;=DATEVALUE("1/10/2021"),H1797&lt;DATEVALUE("1/10/2021")),DATEDIF("1/10/2021",I1797,"d")+1,IF(AND(H1797&lt;DATEVALUE("1/10/2021"),I1797&gt;DATEVALUE("31/10/2021")),DATEDIF("1/10/2021","31/10/2021","d")+1,))))))))</f>
        <v>0</v>
      </c>
      <c r="W1797">
        <f t="shared" ref="W1797:W1860" si="780">IF(OR(ISBLANK(H1797),ISBLANK(I1797)),0, IF(H1797&gt;I1797,"ERRORE",IF(H1797&gt;DATEVALUE("30/11/2021"),0,IF(I1797&lt;DATEVALUE("1/11/2021"),0,IF(AND(H1797&lt;=DATEVALUE("30/11/2021"),H1797&gt;=DATEVALUE("1/11/2021"),I1797&gt;DATEVALUE("30/11/2021")),DATEDIF(H1797,"30/11/2021","d")+1,IF(AND(H1797&lt;=DATEVALUE("30/11/2021"),H1797&gt;=DATEVALUE("1/11/2021"),I1797&lt;=DATEVALUE("30/11/2021")),DATEDIF(H1797,I1797,"d")+1,IF(AND(I1797&lt;=DATEVALUE("30/11/2021"),I1797&gt;=DATEVALUE("1/11/2021"),H1797&lt;DATEVALUE("1/11/2021")),DATEDIF("1/11/2021",I1797,"d")+1,IF(AND(H1797&lt;DATEVALUE("1/11/2021"),I1797&gt;DATEVALUE("30/11/2021")),DATEDIF("1/11/2021","30/11/2021","d")+1,))))))))</f>
        <v>0</v>
      </c>
      <c r="X1797">
        <f t="shared" ref="X1797:X1860" si="781">IF(OR(ISBLANK(H1797),ISBLANK(I1797)),0, IF(H1797&gt;I1797,"ERRORE",IF(H1797&gt;DATEVALUE("31/12/2021"),0,IF(I1797&lt;DATEVALUE("1/12/2021"),0,IF(AND(H1797&lt;=DATEVALUE("31/12/2021"),H1797&gt;=DATEVALUE("1/12/2021"),I1797&gt;DATEVALUE("31/12/2021")),DATEDIF(H1797,"31/12/2021","d")+1,IF(AND(H1797&lt;=DATEVALUE("31/12/2021"),H1797&gt;=DATEVALUE("1/12/2021"),I1797&lt;=DATEVALUE("31/12/2021")),DATEDIF(H1797,I1797,"d")+1,IF(AND(I1797&lt;=DATEVALUE("31/12/2021"),I1797&gt;=DATEVALUE("1/12/2021"),H1797&lt;DATEVALUE("1/12/2021")),DATEDIF("1/12/2021",I1797,"d")+1,IF(AND(H1797&lt;DATEVALUE("1/12/2021"),I1797&gt;DATEVALUE("31/12/2021")),DATEDIF("1/12/2021","31/12/2021","d")+1,))))))))</f>
        <v>0</v>
      </c>
      <c r="Y1797" s="30">
        <f t="shared" si="757"/>
        <v>0</v>
      </c>
      <c r="Z1797" s="30">
        <f t="shared" si="758"/>
        <v>0</v>
      </c>
      <c r="AA1797" s="30">
        <f t="shared" si="759"/>
        <v>0</v>
      </c>
      <c r="AB1797" s="30">
        <f t="shared" si="760"/>
        <v>0</v>
      </c>
      <c r="AC1797" s="30">
        <f t="shared" si="761"/>
        <v>0</v>
      </c>
      <c r="AD1797" s="30">
        <f t="shared" si="762"/>
        <v>0</v>
      </c>
      <c r="AE1797" s="30">
        <f t="shared" si="763"/>
        <v>0</v>
      </c>
      <c r="AF1797" s="30">
        <f t="shared" si="764"/>
        <v>0</v>
      </c>
      <c r="AG1797" s="30">
        <f t="shared" si="765"/>
        <v>0</v>
      </c>
      <c r="AH1797" s="30">
        <f t="shared" si="766"/>
        <v>0</v>
      </c>
      <c r="AI1797" s="30">
        <f t="shared" si="767"/>
        <v>0</v>
      </c>
      <c r="AJ1797" s="30">
        <f t="shared" si="768"/>
        <v>0</v>
      </c>
    </row>
    <row r="1798" spans="1:36" ht="15.75" x14ac:dyDescent="0.25">
      <c r="A1798" s="42" t="str">
        <f t="shared" ref="A1798:A1861" si="782">IF(OR(C1798="U",C1798="D"),A1797+1,"ZERO")</f>
        <v>ZERO</v>
      </c>
      <c r="B1798" s="42"/>
      <c r="C1798" s="56" t="s">
        <v>31</v>
      </c>
      <c r="D1798" s="11"/>
      <c r="E1798" s="45" t="s">
        <v>31</v>
      </c>
      <c r="F1798" s="46" t="str">
        <f>VLOOKUP(E1798,ISTRUZIONI!$A$10:$B$26,2)</f>
        <v>-</v>
      </c>
      <c r="G1798" s="10"/>
      <c r="H1798" s="57"/>
      <c r="I1798" s="57"/>
      <c r="J1798" s="29">
        <f t="shared" si="769"/>
        <v>0</v>
      </c>
      <c r="K1798" s="6" t="str">
        <f t="shared" ref="K1798:K1861" si="783">IF(OR(C1798="U",C1798="D"),IF(AND(H1798&lt;&gt;"",I1798&lt;&gt;"",E1798&lt;&gt;"",E1798&lt;&gt;"ZERO",C1798&lt;&gt;"",C1798&lt;&gt;"ZERO",G1798&lt;&gt;""),"OK","Compilare Colonna     "&amp;IF(OR(E1798="",E1798="ZERO"),"E ","")&amp;IF(G1798="","G ","")&amp;IF(H1798="","H","")&amp;IF(I1798="","I","")),IF(C1798="ZERO",IF(E1798="ZERO","Compilare anagrafica","ERRORE"),"Errata compilazione della colonna C"))</f>
        <v>Compilare anagrafica</v>
      </c>
      <c r="L1798" s="5"/>
      <c r="M1798">
        <f t="shared" si="770"/>
        <v>0</v>
      </c>
      <c r="N1798">
        <f t="shared" si="771"/>
        <v>0</v>
      </c>
      <c r="O1798">
        <f t="shared" si="772"/>
        <v>0</v>
      </c>
      <c r="P1798">
        <f t="shared" si="773"/>
        <v>0</v>
      </c>
      <c r="Q1798">
        <f t="shared" si="774"/>
        <v>0</v>
      </c>
      <c r="R1798">
        <f t="shared" si="775"/>
        <v>0</v>
      </c>
      <c r="S1798">
        <f t="shared" si="776"/>
        <v>0</v>
      </c>
      <c r="T1798">
        <f t="shared" si="777"/>
        <v>0</v>
      </c>
      <c r="U1798">
        <f t="shared" si="778"/>
        <v>0</v>
      </c>
      <c r="V1798">
        <f t="shared" si="779"/>
        <v>0</v>
      </c>
      <c r="W1798">
        <f t="shared" si="780"/>
        <v>0</v>
      </c>
      <c r="X1798">
        <f t="shared" si="781"/>
        <v>0</v>
      </c>
      <c r="Y1798" s="30">
        <f t="shared" si="757"/>
        <v>0</v>
      </c>
      <c r="Z1798" s="30">
        <f t="shared" si="758"/>
        <v>0</v>
      </c>
      <c r="AA1798" s="30">
        <f t="shared" si="759"/>
        <v>0</v>
      </c>
      <c r="AB1798" s="30">
        <f t="shared" si="760"/>
        <v>0</v>
      </c>
      <c r="AC1798" s="30">
        <f t="shared" si="761"/>
        <v>0</v>
      </c>
      <c r="AD1798" s="30">
        <f t="shared" si="762"/>
        <v>0</v>
      </c>
      <c r="AE1798" s="30">
        <f t="shared" si="763"/>
        <v>0</v>
      </c>
      <c r="AF1798" s="30">
        <f t="shared" si="764"/>
        <v>0</v>
      </c>
      <c r="AG1798" s="30">
        <f t="shared" si="765"/>
        <v>0</v>
      </c>
      <c r="AH1798" s="30">
        <f t="shared" si="766"/>
        <v>0</v>
      </c>
      <c r="AI1798" s="30">
        <f t="shared" si="767"/>
        <v>0</v>
      </c>
      <c r="AJ1798" s="30">
        <f t="shared" si="768"/>
        <v>0</v>
      </c>
    </row>
    <row r="1799" spans="1:36" ht="15.75" x14ac:dyDescent="0.25">
      <c r="A1799" s="42" t="str">
        <f t="shared" si="782"/>
        <v>ZERO</v>
      </c>
      <c r="B1799" s="42"/>
      <c r="C1799" s="56" t="s">
        <v>31</v>
      </c>
      <c r="D1799" s="11"/>
      <c r="E1799" s="45" t="s">
        <v>31</v>
      </c>
      <c r="F1799" s="46" t="str">
        <f>VLOOKUP(E1799,ISTRUZIONI!$A$10:$B$26,2)</f>
        <v>-</v>
      </c>
      <c r="G1799" s="10"/>
      <c r="H1799" s="57"/>
      <c r="I1799" s="57"/>
      <c r="J1799" s="29">
        <f t="shared" si="769"/>
        <v>0</v>
      </c>
      <c r="K1799" s="6" t="str">
        <f t="shared" si="783"/>
        <v>Compilare anagrafica</v>
      </c>
      <c r="L1799" s="5"/>
      <c r="M1799">
        <f t="shared" si="770"/>
        <v>0</v>
      </c>
      <c r="N1799">
        <f t="shared" si="771"/>
        <v>0</v>
      </c>
      <c r="O1799">
        <f t="shared" si="772"/>
        <v>0</v>
      </c>
      <c r="P1799">
        <f t="shared" si="773"/>
        <v>0</v>
      </c>
      <c r="Q1799">
        <f t="shared" si="774"/>
        <v>0</v>
      </c>
      <c r="R1799">
        <f t="shared" si="775"/>
        <v>0</v>
      </c>
      <c r="S1799">
        <f t="shared" si="776"/>
        <v>0</v>
      </c>
      <c r="T1799">
        <f t="shared" si="777"/>
        <v>0</v>
      </c>
      <c r="U1799">
        <f t="shared" si="778"/>
        <v>0</v>
      </c>
      <c r="V1799">
        <f t="shared" si="779"/>
        <v>0</v>
      </c>
      <c r="W1799">
        <f t="shared" si="780"/>
        <v>0</v>
      </c>
      <c r="X1799">
        <f t="shared" si="781"/>
        <v>0</v>
      </c>
      <c r="Y1799" s="30">
        <f t="shared" si="757"/>
        <v>0</v>
      </c>
      <c r="Z1799" s="30">
        <f t="shared" si="758"/>
        <v>0</v>
      </c>
      <c r="AA1799" s="30">
        <f t="shared" si="759"/>
        <v>0</v>
      </c>
      <c r="AB1799" s="30">
        <f t="shared" si="760"/>
        <v>0</v>
      </c>
      <c r="AC1799" s="30">
        <f t="shared" si="761"/>
        <v>0</v>
      </c>
      <c r="AD1799" s="30">
        <f t="shared" si="762"/>
        <v>0</v>
      </c>
      <c r="AE1799" s="30">
        <f t="shared" si="763"/>
        <v>0</v>
      </c>
      <c r="AF1799" s="30">
        <f t="shared" si="764"/>
        <v>0</v>
      </c>
      <c r="AG1799" s="30">
        <f t="shared" si="765"/>
        <v>0</v>
      </c>
      <c r="AH1799" s="30">
        <f t="shared" si="766"/>
        <v>0</v>
      </c>
      <c r="AI1799" s="30">
        <f t="shared" si="767"/>
        <v>0</v>
      </c>
      <c r="AJ1799" s="30">
        <f t="shared" si="768"/>
        <v>0</v>
      </c>
    </row>
    <row r="1800" spans="1:36" ht="15.75" x14ac:dyDescent="0.25">
      <c r="A1800" s="42" t="str">
        <f t="shared" si="782"/>
        <v>ZERO</v>
      </c>
      <c r="B1800" s="42"/>
      <c r="C1800" s="56" t="s">
        <v>31</v>
      </c>
      <c r="D1800" s="11"/>
      <c r="E1800" s="45" t="s">
        <v>31</v>
      </c>
      <c r="F1800" s="46" t="str">
        <f>VLOOKUP(E1800,ISTRUZIONI!$A$10:$B$26,2)</f>
        <v>-</v>
      </c>
      <c r="G1800" s="10"/>
      <c r="H1800" s="57"/>
      <c r="I1800" s="57"/>
      <c r="J1800" s="29">
        <f t="shared" si="769"/>
        <v>0</v>
      </c>
      <c r="K1800" s="6" t="str">
        <f t="shared" si="783"/>
        <v>Compilare anagrafica</v>
      </c>
      <c r="L1800" s="5"/>
      <c r="M1800">
        <f t="shared" si="770"/>
        <v>0</v>
      </c>
      <c r="N1800">
        <f t="shared" si="771"/>
        <v>0</v>
      </c>
      <c r="O1800">
        <f t="shared" si="772"/>
        <v>0</v>
      </c>
      <c r="P1800">
        <f t="shared" si="773"/>
        <v>0</v>
      </c>
      <c r="Q1800">
        <f t="shared" si="774"/>
        <v>0</v>
      </c>
      <c r="R1800">
        <f t="shared" si="775"/>
        <v>0</v>
      </c>
      <c r="S1800">
        <f t="shared" si="776"/>
        <v>0</v>
      </c>
      <c r="T1800">
        <f t="shared" si="777"/>
        <v>0</v>
      </c>
      <c r="U1800">
        <f t="shared" si="778"/>
        <v>0</v>
      </c>
      <c r="V1800">
        <f t="shared" si="779"/>
        <v>0</v>
      </c>
      <c r="W1800">
        <f t="shared" si="780"/>
        <v>0</v>
      </c>
      <c r="X1800">
        <f t="shared" si="781"/>
        <v>0</v>
      </c>
      <c r="Y1800" s="30">
        <f t="shared" si="757"/>
        <v>0</v>
      </c>
      <c r="Z1800" s="30">
        <f t="shared" si="758"/>
        <v>0</v>
      </c>
      <c r="AA1800" s="30">
        <f t="shared" si="759"/>
        <v>0</v>
      </c>
      <c r="AB1800" s="30">
        <f t="shared" si="760"/>
        <v>0</v>
      </c>
      <c r="AC1800" s="30">
        <f t="shared" si="761"/>
        <v>0</v>
      </c>
      <c r="AD1800" s="30">
        <f t="shared" si="762"/>
        <v>0</v>
      </c>
      <c r="AE1800" s="30">
        <f t="shared" si="763"/>
        <v>0</v>
      </c>
      <c r="AF1800" s="30">
        <f t="shared" si="764"/>
        <v>0</v>
      </c>
      <c r="AG1800" s="30">
        <f t="shared" si="765"/>
        <v>0</v>
      </c>
      <c r="AH1800" s="30">
        <f t="shared" si="766"/>
        <v>0</v>
      </c>
      <c r="AI1800" s="30">
        <f t="shared" si="767"/>
        <v>0</v>
      </c>
      <c r="AJ1800" s="30">
        <f t="shared" si="768"/>
        <v>0</v>
      </c>
    </row>
    <row r="1801" spans="1:36" ht="15.75" x14ac:dyDescent="0.25">
      <c r="A1801" s="42" t="str">
        <f t="shared" si="782"/>
        <v>ZERO</v>
      </c>
      <c r="B1801" s="42"/>
      <c r="C1801" s="56" t="s">
        <v>31</v>
      </c>
      <c r="D1801" s="11"/>
      <c r="E1801" s="45" t="s">
        <v>31</v>
      </c>
      <c r="F1801" s="46" t="str">
        <f>VLOOKUP(E1801,ISTRUZIONI!$A$10:$B$26,2)</f>
        <v>-</v>
      </c>
      <c r="G1801" s="10"/>
      <c r="H1801" s="57"/>
      <c r="I1801" s="57"/>
      <c r="J1801" s="29">
        <f t="shared" si="769"/>
        <v>0</v>
      </c>
      <c r="K1801" s="6" t="str">
        <f t="shared" si="783"/>
        <v>Compilare anagrafica</v>
      </c>
      <c r="L1801" s="5"/>
      <c r="M1801">
        <f t="shared" si="770"/>
        <v>0</v>
      </c>
      <c r="N1801">
        <f t="shared" si="771"/>
        <v>0</v>
      </c>
      <c r="O1801">
        <f t="shared" si="772"/>
        <v>0</v>
      </c>
      <c r="P1801">
        <f t="shared" si="773"/>
        <v>0</v>
      </c>
      <c r="Q1801">
        <f t="shared" si="774"/>
        <v>0</v>
      </c>
      <c r="R1801">
        <f t="shared" si="775"/>
        <v>0</v>
      </c>
      <c r="S1801">
        <f t="shared" si="776"/>
        <v>0</v>
      </c>
      <c r="T1801">
        <f t="shared" si="777"/>
        <v>0</v>
      </c>
      <c r="U1801">
        <f t="shared" si="778"/>
        <v>0</v>
      </c>
      <c r="V1801">
        <f t="shared" si="779"/>
        <v>0</v>
      </c>
      <c r="W1801">
        <f t="shared" si="780"/>
        <v>0</v>
      </c>
      <c r="X1801">
        <f t="shared" si="781"/>
        <v>0</v>
      </c>
      <c r="Y1801" s="30">
        <f t="shared" si="757"/>
        <v>0</v>
      </c>
      <c r="Z1801" s="30">
        <f t="shared" si="758"/>
        <v>0</v>
      </c>
      <c r="AA1801" s="30">
        <f t="shared" si="759"/>
        <v>0</v>
      </c>
      <c r="AB1801" s="30">
        <f t="shared" si="760"/>
        <v>0</v>
      </c>
      <c r="AC1801" s="30">
        <f t="shared" si="761"/>
        <v>0</v>
      </c>
      <c r="AD1801" s="30">
        <f t="shared" si="762"/>
        <v>0</v>
      </c>
      <c r="AE1801" s="30">
        <f t="shared" si="763"/>
        <v>0</v>
      </c>
      <c r="AF1801" s="30">
        <f t="shared" si="764"/>
        <v>0</v>
      </c>
      <c r="AG1801" s="30">
        <f t="shared" si="765"/>
        <v>0</v>
      </c>
      <c r="AH1801" s="30">
        <f t="shared" si="766"/>
        <v>0</v>
      </c>
      <c r="AI1801" s="30">
        <f t="shared" si="767"/>
        <v>0</v>
      </c>
      <c r="AJ1801" s="30">
        <f t="shared" si="768"/>
        <v>0</v>
      </c>
    </row>
    <row r="1802" spans="1:36" ht="15.75" x14ac:dyDescent="0.25">
      <c r="A1802" s="42" t="str">
        <f t="shared" si="782"/>
        <v>ZERO</v>
      </c>
      <c r="B1802" s="42"/>
      <c r="C1802" s="56" t="s">
        <v>31</v>
      </c>
      <c r="D1802" s="11"/>
      <c r="E1802" s="45" t="s">
        <v>31</v>
      </c>
      <c r="F1802" s="46" t="str">
        <f>VLOOKUP(E1802,ISTRUZIONI!$A$10:$B$26,2)</f>
        <v>-</v>
      </c>
      <c r="G1802" s="10"/>
      <c r="H1802" s="57"/>
      <c r="I1802" s="57"/>
      <c r="J1802" s="29">
        <f t="shared" si="769"/>
        <v>0</v>
      </c>
      <c r="K1802" s="6" t="str">
        <f t="shared" si="783"/>
        <v>Compilare anagrafica</v>
      </c>
      <c r="L1802" s="5"/>
      <c r="M1802">
        <f t="shared" si="770"/>
        <v>0</v>
      </c>
      <c r="N1802">
        <f t="shared" si="771"/>
        <v>0</v>
      </c>
      <c r="O1802">
        <f t="shared" si="772"/>
        <v>0</v>
      </c>
      <c r="P1802">
        <f t="shared" si="773"/>
        <v>0</v>
      </c>
      <c r="Q1802">
        <f t="shared" si="774"/>
        <v>0</v>
      </c>
      <c r="R1802">
        <f t="shared" si="775"/>
        <v>0</v>
      </c>
      <c r="S1802">
        <f t="shared" si="776"/>
        <v>0</v>
      </c>
      <c r="T1802">
        <f t="shared" si="777"/>
        <v>0</v>
      </c>
      <c r="U1802">
        <f t="shared" si="778"/>
        <v>0</v>
      </c>
      <c r="V1802">
        <f t="shared" si="779"/>
        <v>0</v>
      </c>
      <c r="W1802">
        <f t="shared" si="780"/>
        <v>0</v>
      </c>
      <c r="X1802">
        <f t="shared" si="781"/>
        <v>0</v>
      </c>
      <c r="Y1802" s="30">
        <f t="shared" si="757"/>
        <v>0</v>
      </c>
      <c r="Z1802" s="30">
        <f t="shared" si="758"/>
        <v>0</v>
      </c>
      <c r="AA1802" s="30">
        <f t="shared" si="759"/>
        <v>0</v>
      </c>
      <c r="AB1802" s="30">
        <f t="shared" si="760"/>
        <v>0</v>
      </c>
      <c r="AC1802" s="30">
        <f t="shared" si="761"/>
        <v>0</v>
      </c>
      <c r="AD1802" s="30">
        <f t="shared" si="762"/>
        <v>0</v>
      </c>
      <c r="AE1802" s="30">
        <f t="shared" si="763"/>
        <v>0</v>
      </c>
      <c r="AF1802" s="30">
        <f t="shared" si="764"/>
        <v>0</v>
      </c>
      <c r="AG1802" s="30">
        <f t="shared" si="765"/>
        <v>0</v>
      </c>
      <c r="AH1802" s="30">
        <f t="shared" si="766"/>
        <v>0</v>
      </c>
      <c r="AI1802" s="30">
        <f t="shared" si="767"/>
        <v>0</v>
      </c>
      <c r="AJ1802" s="30">
        <f t="shared" si="768"/>
        <v>0</v>
      </c>
    </row>
    <row r="1803" spans="1:36" ht="15.75" x14ac:dyDescent="0.25">
      <c r="A1803" s="42" t="str">
        <f t="shared" si="782"/>
        <v>ZERO</v>
      </c>
      <c r="B1803" s="42"/>
      <c r="C1803" s="56" t="s">
        <v>31</v>
      </c>
      <c r="D1803" s="11"/>
      <c r="E1803" s="45" t="s">
        <v>31</v>
      </c>
      <c r="F1803" s="46" t="str">
        <f>VLOOKUP(E1803,ISTRUZIONI!$A$10:$B$26,2)</f>
        <v>-</v>
      </c>
      <c r="G1803" s="10"/>
      <c r="H1803" s="57"/>
      <c r="I1803" s="57"/>
      <c r="J1803" s="29">
        <f t="shared" si="769"/>
        <v>0</v>
      </c>
      <c r="K1803" s="6" t="str">
        <f t="shared" si="783"/>
        <v>Compilare anagrafica</v>
      </c>
      <c r="L1803" s="5"/>
      <c r="M1803">
        <f t="shared" si="770"/>
        <v>0</v>
      </c>
      <c r="N1803">
        <f t="shared" si="771"/>
        <v>0</v>
      </c>
      <c r="O1803">
        <f t="shared" si="772"/>
        <v>0</v>
      </c>
      <c r="P1803">
        <f t="shared" si="773"/>
        <v>0</v>
      </c>
      <c r="Q1803">
        <f t="shared" si="774"/>
        <v>0</v>
      </c>
      <c r="R1803">
        <f t="shared" si="775"/>
        <v>0</v>
      </c>
      <c r="S1803">
        <f t="shared" si="776"/>
        <v>0</v>
      </c>
      <c r="T1803">
        <f t="shared" si="777"/>
        <v>0</v>
      </c>
      <c r="U1803">
        <f t="shared" si="778"/>
        <v>0</v>
      </c>
      <c r="V1803">
        <f t="shared" si="779"/>
        <v>0</v>
      </c>
      <c r="W1803">
        <f t="shared" si="780"/>
        <v>0</v>
      </c>
      <c r="X1803">
        <f t="shared" si="781"/>
        <v>0</v>
      </c>
      <c r="Y1803" s="30">
        <f t="shared" si="757"/>
        <v>0</v>
      </c>
      <c r="Z1803" s="30">
        <f t="shared" si="758"/>
        <v>0</v>
      </c>
      <c r="AA1803" s="30">
        <f t="shared" si="759"/>
        <v>0</v>
      </c>
      <c r="AB1803" s="30">
        <f t="shared" si="760"/>
        <v>0</v>
      </c>
      <c r="AC1803" s="30">
        <f t="shared" si="761"/>
        <v>0</v>
      </c>
      <c r="AD1803" s="30">
        <f t="shared" si="762"/>
        <v>0</v>
      </c>
      <c r="AE1803" s="30">
        <f t="shared" si="763"/>
        <v>0</v>
      </c>
      <c r="AF1803" s="30">
        <f t="shared" si="764"/>
        <v>0</v>
      </c>
      <c r="AG1803" s="30">
        <f t="shared" si="765"/>
        <v>0</v>
      </c>
      <c r="AH1803" s="30">
        <f t="shared" si="766"/>
        <v>0</v>
      </c>
      <c r="AI1803" s="30">
        <f t="shared" si="767"/>
        <v>0</v>
      </c>
      <c r="AJ1803" s="30">
        <f t="shared" si="768"/>
        <v>0</v>
      </c>
    </row>
    <row r="1804" spans="1:36" ht="15.75" x14ac:dyDescent="0.25">
      <c r="A1804" s="42" t="str">
        <f t="shared" si="782"/>
        <v>ZERO</v>
      </c>
      <c r="B1804" s="42"/>
      <c r="C1804" s="56" t="s">
        <v>31</v>
      </c>
      <c r="D1804" s="11"/>
      <c r="E1804" s="45" t="s">
        <v>31</v>
      </c>
      <c r="F1804" s="46" t="str">
        <f>VLOOKUP(E1804,ISTRUZIONI!$A$10:$B$26,2)</f>
        <v>-</v>
      </c>
      <c r="G1804" s="10"/>
      <c r="H1804" s="57"/>
      <c r="I1804" s="57"/>
      <c r="J1804" s="29">
        <f t="shared" si="769"/>
        <v>0</v>
      </c>
      <c r="K1804" s="6" t="str">
        <f t="shared" si="783"/>
        <v>Compilare anagrafica</v>
      </c>
      <c r="L1804" s="5"/>
      <c r="M1804">
        <f t="shared" si="770"/>
        <v>0</v>
      </c>
      <c r="N1804">
        <f t="shared" si="771"/>
        <v>0</v>
      </c>
      <c r="O1804">
        <f t="shared" si="772"/>
        <v>0</v>
      </c>
      <c r="P1804">
        <f t="shared" si="773"/>
        <v>0</v>
      </c>
      <c r="Q1804">
        <f t="shared" si="774"/>
        <v>0</v>
      </c>
      <c r="R1804">
        <f t="shared" si="775"/>
        <v>0</v>
      </c>
      <c r="S1804">
        <f t="shared" si="776"/>
        <v>0</v>
      </c>
      <c r="T1804">
        <f t="shared" si="777"/>
        <v>0</v>
      </c>
      <c r="U1804">
        <f t="shared" si="778"/>
        <v>0</v>
      </c>
      <c r="V1804">
        <f t="shared" si="779"/>
        <v>0</v>
      </c>
      <c r="W1804">
        <f t="shared" si="780"/>
        <v>0</v>
      </c>
      <c r="X1804">
        <f t="shared" si="781"/>
        <v>0</v>
      </c>
      <c r="Y1804" s="30">
        <f t="shared" si="757"/>
        <v>0</v>
      </c>
      <c r="Z1804" s="30">
        <f t="shared" si="758"/>
        <v>0</v>
      </c>
      <c r="AA1804" s="30">
        <f t="shared" si="759"/>
        <v>0</v>
      </c>
      <c r="AB1804" s="30">
        <f t="shared" si="760"/>
        <v>0</v>
      </c>
      <c r="AC1804" s="30">
        <f t="shared" si="761"/>
        <v>0</v>
      </c>
      <c r="AD1804" s="30">
        <f t="shared" si="762"/>
        <v>0</v>
      </c>
      <c r="AE1804" s="30">
        <f t="shared" si="763"/>
        <v>0</v>
      </c>
      <c r="AF1804" s="30">
        <f t="shared" si="764"/>
        <v>0</v>
      </c>
      <c r="AG1804" s="30">
        <f t="shared" si="765"/>
        <v>0</v>
      </c>
      <c r="AH1804" s="30">
        <f t="shared" si="766"/>
        <v>0</v>
      </c>
      <c r="AI1804" s="30">
        <f t="shared" si="767"/>
        <v>0</v>
      </c>
      <c r="AJ1804" s="30">
        <f t="shared" si="768"/>
        <v>0</v>
      </c>
    </row>
    <row r="1805" spans="1:36" ht="15.75" x14ac:dyDescent="0.25">
      <c r="A1805" s="42" t="str">
        <f t="shared" si="782"/>
        <v>ZERO</v>
      </c>
      <c r="B1805" s="42"/>
      <c r="C1805" s="56" t="s">
        <v>31</v>
      </c>
      <c r="D1805" s="11"/>
      <c r="E1805" s="45" t="s">
        <v>31</v>
      </c>
      <c r="F1805" s="46" t="str">
        <f>VLOOKUP(E1805,ISTRUZIONI!$A$10:$B$26,2)</f>
        <v>-</v>
      </c>
      <c r="G1805" s="10"/>
      <c r="H1805" s="57"/>
      <c r="I1805" s="57"/>
      <c r="J1805" s="29">
        <f t="shared" si="769"/>
        <v>0</v>
      </c>
      <c r="K1805" s="6" t="str">
        <f t="shared" si="783"/>
        <v>Compilare anagrafica</v>
      </c>
      <c r="L1805" s="5"/>
      <c r="M1805">
        <f t="shared" si="770"/>
        <v>0</v>
      </c>
      <c r="N1805">
        <f t="shared" si="771"/>
        <v>0</v>
      </c>
      <c r="O1805">
        <f t="shared" si="772"/>
        <v>0</v>
      </c>
      <c r="P1805">
        <f t="shared" si="773"/>
        <v>0</v>
      </c>
      <c r="Q1805">
        <f t="shared" si="774"/>
        <v>0</v>
      </c>
      <c r="R1805">
        <f t="shared" si="775"/>
        <v>0</v>
      </c>
      <c r="S1805">
        <f t="shared" si="776"/>
        <v>0</v>
      </c>
      <c r="T1805">
        <f t="shared" si="777"/>
        <v>0</v>
      </c>
      <c r="U1805">
        <f t="shared" si="778"/>
        <v>0</v>
      </c>
      <c r="V1805">
        <f t="shared" si="779"/>
        <v>0</v>
      </c>
      <c r="W1805">
        <f t="shared" si="780"/>
        <v>0</v>
      </c>
      <c r="X1805">
        <f t="shared" si="781"/>
        <v>0</v>
      </c>
      <c r="Y1805" s="30">
        <f t="shared" si="757"/>
        <v>0</v>
      </c>
      <c r="Z1805" s="30">
        <f t="shared" si="758"/>
        <v>0</v>
      </c>
      <c r="AA1805" s="30">
        <f t="shared" si="759"/>
        <v>0</v>
      </c>
      <c r="AB1805" s="30">
        <f t="shared" si="760"/>
        <v>0</v>
      </c>
      <c r="AC1805" s="30">
        <f t="shared" si="761"/>
        <v>0</v>
      </c>
      <c r="AD1805" s="30">
        <f t="shared" si="762"/>
        <v>0</v>
      </c>
      <c r="AE1805" s="30">
        <f t="shared" si="763"/>
        <v>0</v>
      </c>
      <c r="AF1805" s="30">
        <f t="shared" si="764"/>
        <v>0</v>
      </c>
      <c r="AG1805" s="30">
        <f t="shared" si="765"/>
        <v>0</v>
      </c>
      <c r="AH1805" s="30">
        <f t="shared" si="766"/>
        <v>0</v>
      </c>
      <c r="AI1805" s="30">
        <f t="shared" si="767"/>
        <v>0</v>
      </c>
      <c r="AJ1805" s="30">
        <f t="shared" si="768"/>
        <v>0</v>
      </c>
    </row>
    <row r="1806" spans="1:36" ht="15.75" x14ac:dyDescent="0.25">
      <c r="A1806" s="42" t="str">
        <f t="shared" si="782"/>
        <v>ZERO</v>
      </c>
      <c r="B1806" s="42"/>
      <c r="C1806" s="56" t="s">
        <v>31</v>
      </c>
      <c r="D1806" s="11"/>
      <c r="E1806" s="45" t="s">
        <v>31</v>
      </c>
      <c r="F1806" s="46" t="str">
        <f>VLOOKUP(E1806,ISTRUZIONI!$A$10:$B$26,2)</f>
        <v>-</v>
      </c>
      <c r="G1806" s="10"/>
      <c r="H1806" s="57"/>
      <c r="I1806" s="57"/>
      <c r="J1806" s="29">
        <f t="shared" si="769"/>
        <v>0</v>
      </c>
      <c r="K1806" s="6" t="str">
        <f t="shared" si="783"/>
        <v>Compilare anagrafica</v>
      </c>
      <c r="L1806" s="5"/>
      <c r="M1806">
        <f t="shared" si="770"/>
        <v>0</v>
      </c>
      <c r="N1806">
        <f t="shared" si="771"/>
        <v>0</v>
      </c>
      <c r="O1806">
        <f t="shared" si="772"/>
        <v>0</v>
      </c>
      <c r="P1806">
        <f t="shared" si="773"/>
        <v>0</v>
      </c>
      <c r="Q1806">
        <f t="shared" si="774"/>
        <v>0</v>
      </c>
      <c r="R1806">
        <f t="shared" si="775"/>
        <v>0</v>
      </c>
      <c r="S1806">
        <f t="shared" si="776"/>
        <v>0</v>
      </c>
      <c r="T1806">
        <f t="shared" si="777"/>
        <v>0</v>
      </c>
      <c r="U1806">
        <f t="shared" si="778"/>
        <v>0</v>
      </c>
      <c r="V1806">
        <f t="shared" si="779"/>
        <v>0</v>
      </c>
      <c r="W1806">
        <f t="shared" si="780"/>
        <v>0</v>
      </c>
      <c r="X1806">
        <f t="shared" si="781"/>
        <v>0</v>
      </c>
      <c r="Y1806" s="30">
        <f t="shared" si="757"/>
        <v>0</v>
      </c>
      <c r="Z1806" s="30">
        <f t="shared" si="758"/>
        <v>0</v>
      </c>
      <c r="AA1806" s="30">
        <f t="shared" si="759"/>
        <v>0</v>
      </c>
      <c r="AB1806" s="30">
        <f t="shared" si="760"/>
        <v>0</v>
      </c>
      <c r="AC1806" s="30">
        <f t="shared" si="761"/>
        <v>0</v>
      </c>
      <c r="AD1806" s="30">
        <f t="shared" si="762"/>
        <v>0</v>
      </c>
      <c r="AE1806" s="30">
        <f t="shared" si="763"/>
        <v>0</v>
      </c>
      <c r="AF1806" s="30">
        <f t="shared" si="764"/>
        <v>0</v>
      </c>
      <c r="AG1806" s="30">
        <f t="shared" si="765"/>
        <v>0</v>
      </c>
      <c r="AH1806" s="30">
        <f t="shared" si="766"/>
        <v>0</v>
      </c>
      <c r="AI1806" s="30">
        <f t="shared" si="767"/>
        <v>0</v>
      </c>
      <c r="AJ1806" s="30">
        <f t="shared" si="768"/>
        <v>0</v>
      </c>
    </row>
    <row r="1807" spans="1:36" ht="15.75" x14ac:dyDescent="0.25">
      <c r="A1807" s="42" t="str">
        <f t="shared" si="782"/>
        <v>ZERO</v>
      </c>
      <c r="B1807" s="42"/>
      <c r="C1807" s="56" t="s">
        <v>31</v>
      </c>
      <c r="D1807" s="11"/>
      <c r="E1807" s="45" t="s">
        <v>31</v>
      </c>
      <c r="F1807" s="46" t="str">
        <f>VLOOKUP(E1807,ISTRUZIONI!$A$10:$B$26,2)</f>
        <v>-</v>
      </c>
      <c r="G1807" s="10"/>
      <c r="H1807" s="57"/>
      <c r="I1807" s="57"/>
      <c r="J1807" s="29">
        <f t="shared" si="769"/>
        <v>0</v>
      </c>
      <c r="K1807" s="6" t="str">
        <f t="shared" si="783"/>
        <v>Compilare anagrafica</v>
      </c>
      <c r="L1807" s="5"/>
      <c r="M1807">
        <f t="shared" si="770"/>
        <v>0</v>
      </c>
      <c r="N1807">
        <f t="shared" si="771"/>
        <v>0</v>
      </c>
      <c r="O1807">
        <f t="shared" si="772"/>
        <v>0</v>
      </c>
      <c r="P1807">
        <f t="shared" si="773"/>
        <v>0</v>
      </c>
      <c r="Q1807">
        <f t="shared" si="774"/>
        <v>0</v>
      </c>
      <c r="R1807">
        <f t="shared" si="775"/>
        <v>0</v>
      </c>
      <c r="S1807">
        <f t="shared" si="776"/>
        <v>0</v>
      </c>
      <c r="T1807">
        <f t="shared" si="777"/>
        <v>0</v>
      </c>
      <c r="U1807">
        <f t="shared" si="778"/>
        <v>0</v>
      </c>
      <c r="V1807">
        <f t="shared" si="779"/>
        <v>0</v>
      </c>
      <c r="W1807">
        <f t="shared" si="780"/>
        <v>0</v>
      </c>
      <c r="X1807">
        <f t="shared" si="781"/>
        <v>0</v>
      </c>
      <c r="Y1807" s="30">
        <f t="shared" si="757"/>
        <v>0</v>
      </c>
      <c r="Z1807" s="30">
        <f t="shared" si="758"/>
        <v>0</v>
      </c>
      <c r="AA1807" s="30">
        <f t="shared" si="759"/>
        <v>0</v>
      </c>
      <c r="AB1807" s="30">
        <f t="shared" si="760"/>
        <v>0</v>
      </c>
      <c r="AC1807" s="30">
        <f t="shared" si="761"/>
        <v>0</v>
      </c>
      <c r="AD1807" s="30">
        <f t="shared" si="762"/>
        <v>0</v>
      </c>
      <c r="AE1807" s="30">
        <f t="shared" si="763"/>
        <v>0</v>
      </c>
      <c r="AF1807" s="30">
        <f t="shared" si="764"/>
        <v>0</v>
      </c>
      <c r="AG1807" s="30">
        <f t="shared" si="765"/>
        <v>0</v>
      </c>
      <c r="AH1807" s="30">
        <f t="shared" si="766"/>
        <v>0</v>
      </c>
      <c r="AI1807" s="30">
        <f t="shared" si="767"/>
        <v>0</v>
      </c>
      <c r="AJ1807" s="30">
        <f t="shared" si="768"/>
        <v>0</v>
      </c>
    </row>
    <row r="1808" spans="1:36" ht="15.75" x14ac:dyDescent="0.25">
      <c r="A1808" s="42" t="str">
        <f t="shared" si="782"/>
        <v>ZERO</v>
      </c>
      <c r="B1808" s="42"/>
      <c r="C1808" s="56" t="s">
        <v>31</v>
      </c>
      <c r="D1808" s="11"/>
      <c r="E1808" s="45" t="s">
        <v>31</v>
      </c>
      <c r="F1808" s="46" t="str">
        <f>VLOOKUP(E1808,ISTRUZIONI!$A$10:$B$26,2)</f>
        <v>-</v>
      </c>
      <c r="G1808" s="10"/>
      <c r="H1808" s="57"/>
      <c r="I1808" s="57"/>
      <c r="J1808" s="29">
        <f t="shared" si="769"/>
        <v>0</v>
      </c>
      <c r="K1808" s="6" t="str">
        <f t="shared" si="783"/>
        <v>Compilare anagrafica</v>
      </c>
      <c r="L1808" s="5"/>
      <c r="M1808">
        <f t="shared" si="770"/>
        <v>0</v>
      </c>
      <c r="N1808">
        <f t="shared" si="771"/>
        <v>0</v>
      </c>
      <c r="O1808">
        <f t="shared" si="772"/>
        <v>0</v>
      </c>
      <c r="P1808">
        <f t="shared" si="773"/>
        <v>0</v>
      </c>
      <c r="Q1808">
        <f t="shared" si="774"/>
        <v>0</v>
      </c>
      <c r="R1808">
        <f t="shared" si="775"/>
        <v>0</v>
      </c>
      <c r="S1808">
        <f t="shared" si="776"/>
        <v>0</v>
      </c>
      <c r="T1808">
        <f t="shared" si="777"/>
        <v>0</v>
      </c>
      <c r="U1808">
        <f t="shared" si="778"/>
        <v>0</v>
      </c>
      <c r="V1808">
        <f t="shared" si="779"/>
        <v>0</v>
      </c>
      <c r="W1808">
        <f t="shared" si="780"/>
        <v>0</v>
      </c>
      <c r="X1808">
        <f t="shared" si="781"/>
        <v>0</v>
      </c>
      <c r="Y1808" s="30">
        <f t="shared" si="757"/>
        <v>0</v>
      </c>
      <c r="Z1808" s="30">
        <f t="shared" si="758"/>
        <v>0</v>
      </c>
      <c r="AA1808" s="30">
        <f t="shared" si="759"/>
        <v>0</v>
      </c>
      <c r="AB1808" s="30">
        <f t="shared" si="760"/>
        <v>0</v>
      </c>
      <c r="AC1808" s="30">
        <f t="shared" si="761"/>
        <v>0</v>
      </c>
      <c r="AD1808" s="30">
        <f t="shared" si="762"/>
        <v>0</v>
      </c>
      <c r="AE1808" s="30">
        <f t="shared" si="763"/>
        <v>0</v>
      </c>
      <c r="AF1808" s="30">
        <f t="shared" si="764"/>
        <v>0</v>
      </c>
      <c r="AG1808" s="30">
        <f t="shared" si="765"/>
        <v>0</v>
      </c>
      <c r="AH1808" s="30">
        <f t="shared" si="766"/>
        <v>0</v>
      </c>
      <c r="AI1808" s="30">
        <f t="shared" si="767"/>
        <v>0</v>
      </c>
      <c r="AJ1808" s="30">
        <f t="shared" si="768"/>
        <v>0</v>
      </c>
    </row>
    <row r="1809" spans="1:36" ht="15.75" x14ac:dyDescent="0.25">
      <c r="A1809" s="42" t="str">
        <f t="shared" si="782"/>
        <v>ZERO</v>
      </c>
      <c r="B1809" s="42"/>
      <c r="C1809" s="56" t="s">
        <v>31</v>
      </c>
      <c r="D1809" s="11"/>
      <c r="E1809" s="45" t="s">
        <v>31</v>
      </c>
      <c r="F1809" s="46" t="str">
        <f>VLOOKUP(E1809,ISTRUZIONI!$A$10:$B$26,2)</f>
        <v>-</v>
      </c>
      <c r="G1809" s="10"/>
      <c r="H1809" s="57"/>
      <c r="I1809" s="57"/>
      <c r="J1809" s="29">
        <f t="shared" si="769"/>
        <v>0</v>
      </c>
      <c r="K1809" s="6" t="str">
        <f t="shared" si="783"/>
        <v>Compilare anagrafica</v>
      </c>
      <c r="L1809" s="5"/>
      <c r="M1809">
        <f t="shared" si="770"/>
        <v>0</v>
      </c>
      <c r="N1809">
        <f t="shared" si="771"/>
        <v>0</v>
      </c>
      <c r="O1809">
        <f t="shared" si="772"/>
        <v>0</v>
      </c>
      <c r="P1809">
        <f t="shared" si="773"/>
        <v>0</v>
      </c>
      <c r="Q1809">
        <f t="shared" si="774"/>
        <v>0</v>
      </c>
      <c r="R1809">
        <f t="shared" si="775"/>
        <v>0</v>
      </c>
      <c r="S1809">
        <f t="shared" si="776"/>
        <v>0</v>
      </c>
      <c r="T1809">
        <f t="shared" si="777"/>
        <v>0</v>
      </c>
      <c r="U1809">
        <f t="shared" si="778"/>
        <v>0</v>
      </c>
      <c r="V1809">
        <f t="shared" si="779"/>
        <v>0</v>
      </c>
      <c r="W1809">
        <f t="shared" si="780"/>
        <v>0</v>
      </c>
      <c r="X1809">
        <f t="shared" si="781"/>
        <v>0</v>
      </c>
      <c r="Y1809" s="30">
        <f t="shared" si="757"/>
        <v>0</v>
      </c>
      <c r="Z1809" s="30">
        <f t="shared" si="758"/>
        <v>0</v>
      </c>
      <c r="AA1809" s="30">
        <f t="shared" si="759"/>
        <v>0</v>
      </c>
      <c r="AB1809" s="30">
        <f t="shared" si="760"/>
        <v>0</v>
      </c>
      <c r="AC1809" s="30">
        <f t="shared" si="761"/>
        <v>0</v>
      </c>
      <c r="AD1809" s="30">
        <f t="shared" si="762"/>
        <v>0</v>
      </c>
      <c r="AE1809" s="30">
        <f t="shared" si="763"/>
        <v>0</v>
      </c>
      <c r="AF1809" s="30">
        <f t="shared" si="764"/>
        <v>0</v>
      </c>
      <c r="AG1809" s="30">
        <f t="shared" si="765"/>
        <v>0</v>
      </c>
      <c r="AH1809" s="30">
        <f t="shared" si="766"/>
        <v>0</v>
      </c>
      <c r="AI1809" s="30">
        <f t="shared" si="767"/>
        <v>0</v>
      </c>
      <c r="AJ1809" s="30">
        <f t="shared" si="768"/>
        <v>0</v>
      </c>
    </row>
    <row r="1810" spans="1:36" ht="15.75" x14ac:dyDescent="0.25">
      <c r="A1810" s="42" t="str">
        <f t="shared" si="782"/>
        <v>ZERO</v>
      </c>
      <c r="B1810" s="42"/>
      <c r="C1810" s="56" t="s">
        <v>31</v>
      </c>
      <c r="D1810" s="11"/>
      <c r="E1810" s="45" t="s">
        <v>31</v>
      </c>
      <c r="F1810" s="46" t="str">
        <f>VLOOKUP(E1810,ISTRUZIONI!$A$10:$B$26,2)</f>
        <v>-</v>
      </c>
      <c r="G1810" s="10"/>
      <c r="H1810" s="57"/>
      <c r="I1810" s="57"/>
      <c r="J1810" s="29">
        <f t="shared" si="769"/>
        <v>0</v>
      </c>
      <c r="K1810" s="6" t="str">
        <f t="shared" si="783"/>
        <v>Compilare anagrafica</v>
      </c>
      <c r="L1810" s="5"/>
      <c r="M1810">
        <f t="shared" si="770"/>
        <v>0</v>
      </c>
      <c r="N1810">
        <f t="shared" si="771"/>
        <v>0</v>
      </c>
      <c r="O1810">
        <f t="shared" si="772"/>
        <v>0</v>
      </c>
      <c r="P1810">
        <f t="shared" si="773"/>
        <v>0</v>
      </c>
      <c r="Q1810">
        <f t="shared" si="774"/>
        <v>0</v>
      </c>
      <c r="R1810">
        <f t="shared" si="775"/>
        <v>0</v>
      </c>
      <c r="S1810">
        <f t="shared" si="776"/>
        <v>0</v>
      </c>
      <c r="T1810">
        <f t="shared" si="777"/>
        <v>0</v>
      </c>
      <c r="U1810">
        <f t="shared" si="778"/>
        <v>0</v>
      </c>
      <c r="V1810">
        <f t="shared" si="779"/>
        <v>0</v>
      </c>
      <c r="W1810">
        <f t="shared" si="780"/>
        <v>0</v>
      </c>
      <c r="X1810">
        <f t="shared" si="781"/>
        <v>0</v>
      </c>
      <c r="Y1810" s="30">
        <f t="shared" si="757"/>
        <v>0</v>
      </c>
      <c r="Z1810" s="30">
        <f t="shared" si="758"/>
        <v>0</v>
      </c>
      <c r="AA1810" s="30">
        <f t="shared" si="759"/>
        <v>0</v>
      </c>
      <c r="AB1810" s="30">
        <f t="shared" si="760"/>
        <v>0</v>
      </c>
      <c r="AC1810" s="30">
        <f t="shared" si="761"/>
        <v>0</v>
      </c>
      <c r="AD1810" s="30">
        <f t="shared" si="762"/>
        <v>0</v>
      </c>
      <c r="AE1810" s="30">
        <f t="shared" si="763"/>
        <v>0</v>
      </c>
      <c r="AF1810" s="30">
        <f t="shared" si="764"/>
        <v>0</v>
      </c>
      <c r="AG1810" s="30">
        <f t="shared" si="765"/>
        <v>0</v>
      </c>
      <c r="AH1810" s="30">
        <f t="shared" si="766"/>
        <v>0</v>
      </c>
      <c r="AI1810" s="30">
        <f t="shared" si="767"/>
        <v>0</v>
      </c>
      <c r="AJ1810" s="30">
        <f t="shared" si="768"/>
        <v>0</v>
      </c>
    </row>
    <row r="1811" spans="1:36" ht="15.75" x14ac:dyDescent="0.25">
      <c r="A1811" s="42" t="str">
        <f t="shared" si="782"/>
        <v>ZERO</v>
      </c>
      <c r="B1811" s="42"/>
      <c r="C1811" s="56" t="s">
        <v>31</v>
      </c>
      <c r="D1811" s="11"/>
      <c r="E1811" s="45" t="s">
        <v>31</v>
      </c>
      <c r="F1811" s="46" t="str">
        <f>VLOOKUP(E1811,ISTRUZIONI!$A$10:$B$26,2)</f>
        <v>-</v>
      </c>
      <c r="G1811" s="10"/>
      <c r="H1811" s="57"/>
      <c r="I1811" s="57"/>
      <c r="J1811" s="29">
        <f t="shared" si="769"/>
        <v>0</v>
      </c>
      <c r="K1811" s="6" t="str">
        <f t="shared" si="783"/>
        <v>Compilare anagrafica</v>
      </c>
      <c r="L1811" s="5"/>
      <c r="M1811">
        <f t="shared" si="770"/>
        <v>0</v>
      </c>
      <c r="N1811">
        <f t="shared" si="771"/>
        <v>0</v>
      </c>
      <c r="O1811">
        <f t="shared" si="772"/>
        <v>0</v>
      </c>
      <c r="P1811">
        <f t="shared" si="773"/>
        <v>0</v>
      </c>
      <c r="Q1811">
        <f t="shared" si="774"/>
        <v>0</v>
      </c>
      <c r="R1811">
        <f t="shared" si="775"/>
        <v>0</v>
      </c>
      <c r="S1811">
        <f t="shared" si="776"/>
        <v>0</v>
      </c>
      <c r="T1811">
        <f t="shared" si="777"/>
        <v>0</v>
      </c>
      <c r="U1811">
        <f t="shared" si="778"/>
        <v>0</v>
      </c>
      <c r="V1811">
        <f t="shared" si="779"/>
        <v>0</v>
      </c>
      <c r="W1811">
        <f t="shared" si="780"/>
        <v>0</v>
      </c>
      <c r="X1811">
        <f t="shared" si="781"/>
        <v>0</v>
      </c>
      <c r="Y1811" s="30">
        <f t="shared" si="757"/>
        <v>0</v>
      </c>
      <c r="Z1811" s="30">
        <f t="shared" si="758"/>
        <v>0</v>
      </c>
      <c r="AA1811" s="30">
        <f t="shared" si="759"/>
        <v>0</v>
      </c>
      <c r="AB1811" s="30">
        <f t="shared" si="760"/>
        <v>0</v>
      </c>
      <c r="AC1811" s="30">
        <f t="shared" si="761"/>
        <v>0</v>
      </c>
      <c r="AD1811" s="30">
        <f t="shared" si="762"/>
        <v>0</v>
      </c>
      <c r="AE1811" s="30">
        <f t="shared" si="763"/>
        <v>0</v>
      </c>
      <c r="AF1811" s="30">
        <f t="shared" si="764"/>
        <v>0</v>
      </c>
      <c r="AG1811" s="30">
        <f t="shared" si="765"/>
        <v>0</v>
      </c>
      <c r="AH1811" s="30">
        <f t="shared" si="766"/>
        <v>0</v>
      </c>
      <c r="AI1811" s="30">
        <f t="shared" si="767"/>
        <v>0</v>
      </c>
      <c r="AJ1811" s="30">
        <f t="shared" si="768"/>
        <v>0</v>
      </c>
    </row>
    <row r="1812" spans="1:36" ht="15.75" x14ac:dyDescent="0.25">
      <c r="A1812" s="42" t="str">
        <f t="shared" si="782"/>
        <v>ZERO</v>
      </c>
      <c r="B1812" s="42"/>
      <c r="C1812" s="56" t="s">
        <v>31</v>
      </c>
      <c r="D1812" s="11"/>
      <c r="E1812" s="45" t="s">
        <v>31</v>
      </c>
      <c r="F1812" s="46" t="str">
        <f>VLOOKUP(E1812,ISTRUZIONI!$A$10:$B$26,2)</f>
        <v>-</v>
      </c>
      <c r="G1812" s="10"/>
      <c r="H1812" s="57"/>
      <c r="I1812" s="57"/>
      <c r="J1812" s="29">
        <f t="shared" si="769"/>
        <v>0</v>
      </c>
      <c r="K1812" s="6" t="str">
        <f t="shared" si="783"/>
        <v>Compilare anagrafica</v>
      </c>
      <c r="L1812" s="5"/>
      <c r="M1812">
        <f t="shared" si="770"/>
        <v>0</v>
      </c>
      <c r="N1812">
        <f t="shared" si="771"/>
        <v>0</v>
      </c>
      <c r="O1812">
        <f t="shared" si="772"/>
        <v>0</v>
      </c>
      <c r="P1812">
        <f t="shared" si="773"/>
        <v>0</v>
      </c>
      <c r="Q1812">
        <f t="shared" si="774"/>
        <v>0</v>
      </c>
      <c r="R1812">
        <f t="shared" si="775"/>
        <v>0</v>
      </c>
      <c r="S1812">
        <f t="shared" si="776"/>
        <v>0</v>
      </c>
      <c r="T1812">
        <f t="shared" si="777"/>
        <v>0</v>
      </c>
      <c r="U1812">
        <f t="shared" si="778"/>
        <v>0</v>
      </c>
      <c r="V1812">
        <f t="shared" si="779"/>
        <v>0</v>
      </c>
      <c r="W1812">
        <f t="shared" si="780"/>
        <v>0</v>
      </c>
      <c r="X1812">
        <f t="shared" si="781"/>
        <v>0</v>
      </c>
      <c r="Y1812" s="30">
        <f t="shared" si="757"/>
        <v>0</v>
      </c>
      <c r="Z1812" s="30">
        <f t="shared" si="758"/>
        <v>0</v>
      </c>
      <c r="AA1812" s="30">
        <f t="shared" si="759"/>
        <v>0</v>
      </c>
      <c r="AB1812" s="30">
        <f t="shared" si="760"/>
        <v>0</v>
      </c>
      <c r="AC1812" s="30">
        <f t="shared" si="761"/>
        <v>0</v>
      </c>
      <c r="AD1812" s="30">
        <f t="shared" si="762"/>
        <v>0</v>
      </c>
      <c r="AE1812" s="30">
        <f t="shared" si="763"/>
        <v>0</v>
      </c>
      <c r="AF1812" s="30">
        <f t="shared" si="764"/>
        <v>0</v>
      </c>
      <c r="AG1812" s="30">
        <f t="shared" si="765"/>
        <v>0</v>
      </c>
      <c r="AH1812" s="30">
        <f t="shared" si="766"/>
        <v>0</v>
      </c>
      <c r="AI1812" s="30">
        <f t="shared" si="767"/>
        <v>0</v>
      </c>
      <c r="AJ1812" s="30">
        <f t="shared" si="768"/>
        <v>0</v>
      </c>
    </row>
    <row r="1813" spans="1:36" ht="15.75" x14ac:dyDescent="0.25">
      <c r="A1813" s="42" t="str">
        <f t="shared" si="782"/>
        <v>ZERO</v>
      </c>
      <c r="B1813" s="42"/>
      <c r="C1813" s="56" t="s">
        <v>31</v>
      </c>
      <c r="D1813" s="11"/>
      <c r="E1813" s="45" t="s">
        <v>31</v>
      </c>
      <c r="F1813" s="46" t="str">
        <f>VLOOKUP(E1813,ISTRUZIONI!$A$10:$B$26,2)</f>
        <v>-</v>
      </c>
      <c r="G1813" s="10"/>
      <c r="H1813" s="57"/>
      <c r="I1813" s="57"/>
      <c r="J1813" s="29">
        <f t="shared" si="769"/>
        <v>0</v>
      </c>
      <c r="K1813" s="6" t="str">
        <f t="shared" si="783"/>
        <v>Compilare anagrafica</v>
      </c>
      <c r="L1813" s="5"/>
      <c r="M1813">
        <f t="shared" si="770"/>
        <v>0</v>
      </c>
      <c r="N1813">
        <f t="shared" si="771"/>
        <v>0</v>
      </c>
      <c r="O1813">
        <f t="shared" si="772"/>
        <v>0</v>
      </c>
      <c r="P1813">
        <f t="shared" si="773"/>
        <v>0</v>
      </c>
      <c r="Q1813">
        <f t="shared" si="774"/>
        <v>0</v>
      </c>
      <c r="R1813">
        <f t="shared" si="775"/>
        <v>0</v>
      </c>
      <c r="S1813">
        <f t="shared" si="776"/>
        <v>0</v>
      </c>
      <c r="T1813">
        <f t="shared" si="777"/>
        <v>0</v>
      </c>
      <c r="U1813">
        <f t="shared" si="778"/>
        <v>0</v>
      </c>
      <c r="V1813">
        <f t="shared" si="779"/>
        <v>0</v>
      </c>
      <c r="W1813">
        <f t="shared" si="780"/>
        <v>0</v>
      </c>
      <c r="X1813">
        <f t="shared" si="781"/>
        <v>0</v>
      </c>
      <c r="Y1813" s="30">
        <f t="shared" si="757"/>
        <v>0</v>
      </c>
      <c r="Z1813" s="30">
        <f t="shared" si="758"/>
        <v>0</v>
      </c>
      <c r="AA1813" s="30">
        <f t="shared" si="759"/>
        <v>0</v>
      </c>
      <c r="AB1813" s="30">
        <f t="shared" si="760"/>
        <v>0</v>
      </c>
      <c r="AC1813" s="30">
        <f t="shared" si="761"/>
        <v>0</v>
      </c>
      <c r="AD1813" s="30">
        <f t="shared" si="762"/>
        <v>0</v>
      </c>
      <c r="AE1813" s="30">
        <f t="shared" si="763"/>
        <v>0</v>
      </c>
      <c r="AF1813" s="30">
        <f t="shared" si="764"/>
        <v>0</v>
      </c>
      <c r="AG1813" s="30">
        <f t="shared" si="765"/>
        <v>0</v>
      </c>
      <c r="AH1813" s="30">
        <f t="shared" si="766"/>
        <v>0</v>
      </c>
      <c r="AI1813" s="30">
        <f t="shared" si="767"/>
        <v>0</v>
      </c>
      <c r="AJ1813" s="30">
        <f t="shared" si="768"/>
        <v>0</v>
      </c>
    </row>
    <row r="1814" spans="1:36" ht="15.75" x14ac:dyDescent="0.25">
      <c r="A1814" s="42" t="str">
        <f t="shared" si="782"/>
        <v>ZERO</v>
      </c>
      <c r="B1814" s="42"/>
      <c r="C1814" s="56" t="s">
        <v>31</v>
      </c>
      <c r="D1814" s="11"/>
      <c r="E1814" s="45" t="s">
        <v>31</v>
      </c>
      <c r="F1814" s="46" t="str">
        <f>VLOOKUP(E1814,ISTRUZIONI!$A$10:$B$26,2)</f>
        <v>-</v>
      </c>
      <c r="G1814" s="10"/>
      <c r="H1814" s="57"/>
      <c r="I1814" s="57"/>
      <c r="J1814" s="29">
        <f t="shared" si="769"/>
        <v>0</v>
      </c>
      <c r="K1814" s="6" t="str">
        <f t="shared" si="783"/>
        <v>Compilare anagrafica</v>
      </c>
      <c r="L1814" s="5"/>
      <c r="M1814">
        <f t="shared" si="770"/>
        <v>0</v>
      </c>
      <c r="N1814">
        <f t="shared" si="771"/>
        <v>0</v>
      </c>
      <c r="O1814">
        <f t="shared" si="772"/>
        <v>0</v>
      </c>
      <c r="P1814">
        <f t="shared" si="773"/>
        <v>0</v>
      </c>
      <c r="Q1814">
        <f t="shared" si="774"/>
        <v>0</v>
      </c>
      <c r="R1814">
        <f t="shared" si="775"/>
        <v>0</v>
      </c>
      <c r="S1814">
        <f t="shared" si="776"/>
        <v>0</v>
      </c>
      <c r="T1814">
        <f t="shared" si="777"/>
        <v>0</v>
      </c>
      <c r="U1814">
        <f t="shared" si="778"/>
        <v>0</v>
      </c>
      <c r="V1814">
        <f t="shared" si="779"/>
        <v>0</v>
      </c>
      <c r="W1814">
        <f t="shared" si="780"/>
        <v>0</v>
      </c>
      <c r="X1814">
        <f t="shared" si="781"/>
        <v>0</v>
      </c>
      <c r="Y1814" s="30">
        <f t="shared" si="757"/>
        <v>0</v>
      </c>
      <c r="Z1814" s="30">
        <f t="shared" si="758"/>
        <v>0</v>
      </c>
      <c r="AA1814" s="30">
        <f t="shared" si="759"/>
        <v>0</v>
      </c>
      <c r="AB1814" s="30">
        <f t="shared" si="760"/>
        <v>0</v>
      </c>
      <c r="AC1814" s="30">
        <f t="shared" si="761"/>
        <v>0</v>
      </c>
      <c r="AD1814" s="30">
        <f t="shared" si="762"/>
        <v>0</v>
      </c>
      <c r="AE1814" s="30">
        <f t="shared" si="763"/>
        <v>0</v>
      </c>
      <c r="AF1814" s="30">
        <f t="shared" si="764"/>
        <v>0</v>
      </c>
      <c r="AG1814" s="30">
        <f t="shared" si="765"/>
        <v>0</v>
      </c>
      <c r="AH1814" s="30">
        <f t="shared" si="766"/>
        <v>0</v>
      </c>
      <c r="AI1814" s="30">
        <f t="shared" si="767"/>
        <v>0</v>
      </c>
      <c r="AJ1814" s="30">
        <f t="shared" si="768"/>
        <v>0</v>
      </c>
    </row>
    <row r="1815" spans="1:36" ht="15.75" x14ac:dyDescent="0.25">
      <c r="A1815" s="42" t="str">
        <f t="shared" si="782"/>
        <v>ZERO</v>
      </c>
      <c r="B1815" s="42"/>
      <c r="C1815" s="56" t="s">
        <v>31</v>
      </c>
      <c r="D1815" s="11"/>
      <c r="E1815" s="45" t="s">
        <v>31</v>
      </c>
      <c r="F1815" s="46" t="str">
        <f>VLOOKUP(E1815,ISTRUZIONI!$A$10:$B$26,2)</f>
        <v>-</v>
      </c>
      <c r="G1815" s="10"/>
      <c r="H1815" s="57"/>
      <c r="I1815" s="57"/>
      <c r="J1815" s="29">
        <f t="shared" si="769"/>
        <v>0</v>
      </c>
      <c r="K1815" s="6" t="str">
        <f t="shared" si="783"/>
        <v>Compilare anagrafica</v>
      </c>
      <c r="L1815" s="5"/>
      <c r="M1815">
        <f t="shared" si="770"/>
        <v>0</v>
      </c>
      <c r="N1815">
        <f t="shared" si="771"/>
        <v>0</v>
      </c>
      <c r="O1815">
        <f t="shared" si="772"/>
        <v>0</v>
      </c>
      <c r="P1815">
        <f t="shared" si="773"/>
        <v>0</v>
      </c>
      <c r="Q1815">
        <f t="shared" si="774"/>
        <v>0</v>
      </c>
      <c r="R1815">
        <f t="shared" si="775"/>
        <v>0</v>
      </c>
      <c r="S1815">
        <f t="shared" si="776"/>
        <v>0</v>
      </c>
      <c r="T1815">
        <f t="shared" si="777"/>
        <v>0</v>
      </c>
      <c r="U1815">
        <f t="shared" si="778"/>
        <v>0</v>
      </c>
      <c r="V1815">
        <f t="shared" si="779"/>
        <v>0</v>
      </c>
      <c r="W1815">
        <f t="shared" si="780"/>
        <v>0</v>
      </c>
      <c r="X1815">
        <f t="shared" si="781"/>
        <v>0</v>
      </c>
      <c r="Y1815" s="30">
        <f t="shared" si="757"/>
        <v>0</v>
      </c>
      <c r="Z1815" s="30">
        <f t="shared" si="758"/>
        <v>0</v>
      </c>
      <c r="AA1815" s="30">
        <f t="shared" si="759"/>
        <v>0</v>
      </c>
      <c r="AB1815" s="30">
        <f t="shared" si="760"/>
        <v>0</v>
      </c>
      <c r="AC1815" s="30">
        <f t="shared" si="761"/>
        <v>0</v>
      </c>
      <c r="AD1815" s="30">
        <f t="shared" si="762"/>
        <v>0</v>
      </c>
      <c r="AE1815" s="30">
        <f t="shared" si="763"/>
        <v>0</v>
      </c>
      <c r="AF1815" s="30">
        <f t="shared" si="764"/>
        <v>0</v>
      </c>
      <c r="AG1815" s="30">
        <f t="shared" si="765"/>
        <v>0</v>
      </c>
      <c r="AH1815" s="30">
        <f t="shared" si="766"/>
        <v>0</v>
      </c>
      <c r="AI1815" s="30">
        <f t="shared" si="767"/>
        <v>0</v>
      </c>
      <c r="AJ1815" s="30">
        <f t="shared" si="768"/>
        <v>0</v>
      </c>
    </row>
    <row r="1816" spans="1:36" ht="15.75" x14ac:dyDescent="0.25">
      <c r="A1816" s="42" t="str">
        <f t="shared" si="782"/>
        <v>ZERO</v>
      </c>
      <c r="B1816" s="42"/>
      <c r="C1816" s="56" t="s">
        <v>31</v>
      </c>
      <c r="D1816" s="11"/>
      <c r="E1816" s="45" t="s">
        <v>31</v>
      </c>
      <c r="F1816" s="46" t="str">
        <f>VLOOKUP(E1816,ISTRUZIONI!$A$10:$B$26,2)</f>
        <v>-</v>
      </c>
      <c r="G1816" s="10"/>
      <c r="H1816" s="57"/>
      <c r="I1816" s="57"/>
      <c r="J1816" s="29">
        <f t="shared" si="769"/>
        <v>0</v>
      </c>
      <c r="K1816" s="6" t="str">
        <f t="shared" si="783"/>
        <v>Compilare anagrafica</v>
      </c>
      <c r="L1816" s="5"/>
      <c r="M1816">
        <f t="shared" si="770"/>
        <v>0</v>
      </c>
      <c r="N1816">
        <f t="shared" si="771"/>
        <v>0</v>
      </c>
      <c r="O1816">
        <f t="shared" si="772"/>
        <v>0</v>
      </c>
      <c r="P1816">
        <f t="shared" si="773"/>
        <v>0</v>
      </c>
      <c r="Q1816">
        <f t="shared" si="774"/>
        <v>0</v>
      </c>
      <c r="R1816">
        <f t="shared" si="775"/>
        <v>0</v>
      </c>
      <c r="S1816">
        <f t="shared" si="776"/>
        <v>0</v>
      </c>
      <c r="T1816">
        <f t="shared" si="777"/>
        <v>0</v>
      </c>
      <c r="U1816">
        <f t="shared" si="778"/>
        <v>0</v>
      </c>
      <c r="V1816">
        <f t="shared" si="779"/>
        <v>0</v>
      </c>
      <c r="W1816">
        <f t="shared" si="780"/>
        <v>0</v>
      </c>
      <c r="X1816">
        <f t="shared" si="781"/>
        <v>0</v>
      </c>
      <c r="Y1816" s="30">
        <f t="shared" si="757"/>
        <v>0</v>
      </c>
      <c r="Z1816" s="30">
        <f t="shared" si="758"/>
        <v>0</v>
      </c>
      <c r="AA1816" s="30">
        <f t="shared" si="759"/>
        <v>0</v>
      </c>
      <c r="AB1816" s="30">
        <f t="shared" si="760"/>
        <v>0</v>
      </c>
      <c r="AC1816" s="30">
        <f t="shared" si="761"/>
        <v>0</v>
      </c>
      <c r="AD1816" s="30">
        <f t="shared" si="762"/>
        <v>0</v>
      </c>
      <c r="AE1816" s="30">
        <f t="shared" si="763"/>
        <v>0</v>
      </c>
      <c r="AF1816" s="30">
        <f t="shared" si="764"/>
        <v>0</v>
      </c>
      <c r="AG1816" s="30">
        <f t="shared" si="765"/>
        <v>0</v>
      </c>
      <c r="AH1816" s="30">
        <f t="shared" si="766"/>
        <v>0</v>
      </c>
      <c r="AI1816" s="30">
        <f t="shared" si="767"/>
        <v>0</v>
      </c>
      <c r="AJ1816" s="30">
        <f t="shared" si="768"/>
        <v>0</v>
      </c>
    </row>
    <row r="1817" spans="1:36" ht="15.75" x14ac:dyDescent="0.25">
      <c r="A1817" s="42" t="str">
        <f t="shared" si="782"/>
        <v>ZERO</v>
      </c>
      <c r="B1817" s="42"/>
      <c r="C1817" s="56" t="s">
        <v>31</v>
      </c>
      <c r="D1817" s="11"/>
      <c r="E1817" s="45" t="s">
        <v>31</v>
      </c>
      <c r="F1817" s="46" t="str">
        <f>VLOOKUP(E1817,ISTRUZIONI!$A$10:$B$26,2)</f>
        <v>-</v>
      </c>
      <c r="G1817" s="10"/>
      <c r="H1817" s="57"/>
      <c r="I1817" s="57"/>
      <c r="J1817" s="29">
        <f t="shared" si="769"/>
        <v>0</v>
      </c>
      <c r="K1817" s="6" t="str">
        <f t="shared" si="783"/>
        <v>Compilare anagrafica</v>
      </c>
      <c r="L1817" s="5"/>
      <c r="M1817">
        <f t="shared" si="770"/>
        <v>0</v>
      </c>
      <c r="N1817">
        <f t="shared" si="771"/>
        <v>0</v>
      </c>
      <c r="O1817">
        <f t="shared" si="772"/>
        <v>0</v>
      </c>
      <c r="P1817">
        <f t="shared" si="773"/>
        <v>0</v>
      </c>
      <c r="Q1817">
        <f t="shared" si="774"/>
        <v>0</v>
      </c>
      <c r="R1817">
        <f t="shared" si="775"/>
        <v>0</v>
      </c>
      <c r="S1817">
        <f t="shared" si="776"/>
        <v>0</v>
      </c>
      <c r="T1817">
        <f t="shared" si="777"/>
        <v>0</v>
      </c>
      <c r="U1817">
        <f t="shared" si="778"/>
        <v>0</v>
      </c>
      <c r="V1817">
        <f t="shared" si="779"/>
        <v>0</v>
      </c>
      <c r="W1817">
        <f t="shared" si="780"/>
        <v>0</v>
      </c>
      <c r="X1817">
        <f t="shared" si="781"/>
        <v>0</v>
      </c>
      <c r="Y1817" s="30">
        <f t="shared" si="757"/>
        <v>0</v>
      </c>
      <c r="Z1817" s="30">
        <f t="shared" si="758"/>
        <v>0</v>
      </c>
      <c r="AA1817" s="30">
        <f t="shared" si="759"/>
        <v>0</v>
      </c>
      <c r="AB1817" s="30">
        <f t="shared" si="760"/>
        <v>0</v>
      </c>
      <c r="AC1817" s="30">
        <f t="shared" si="761"/>
        <v>0</v>
      </c>
      <c r="AD1817" s="30">
        <f t="shared" si="762"/>
        <v>0</v>
      </c>
      <c r="AE1817" s="30">
        <f t="shared" si="763"/>
        <v>0</v>
      </c>
      <c r="AF1817" s="30">
        <f t="shared" si="764"/>
        <v>0</v>
      </c>
      <c r="AG1817" s="30">
        <f t="shared" si="765"/>
        <v>0</v>
      </c>
      <c r="AH1817" s="30">
        <f t="shared" si="766"/>
        <v>0</v>
      </c>
      <c r="AI1817" s="30">
        <f t="shared" si="767"/>
        <v>0</v>
      </c>
      <c r="AJ1817" s="30">
        <f t="shared" si="768"/>
        <v>0</v>
      </c>
    </row>
    <row r="1818" spans="1:36" ht="15.75" x14ac:dyDescent="0.25">
      <c r="A1818" s="42" t="str">
        <f t="shared" si="782"/>
        <v>ZERO</v>
      </c>
      <c r="B1818" s="42"/>
      <c r="C1818" s="56" t="s">
        <v>31</v>
      </c>
      <c r="D1818" s="11"/>
      <c r="E1818" s="45" t="s">
        <v>31</v>
      </c>
      <c r="F1818" s="46" t="str">
        <f>VLOOKUP(E1818,ISTRUZIONI!$A$10:$B$26,2)</f>
        <v>-</v>
      </c>
      <c r="G1818" s="10"/>
      <c r="H1818" s="57"/>
      <c r="I1818" s="57"/>
      <c r="J1818" s="29">
        <f t="shared" si="769"/>
        <v>0</v>
      </c>
      <c r="K1818" s="6" t="str">
        <f t="shared" si="783"/>
        <v>Compilare anagrafica</v>
      </c>
      <c r="L1818" s="5"/>
      <c r="M1818">
        <f t="shared" si="770"/>
        <v>0</v>
      </c>
      <c r="N1818">
        <f t="shared" si="771"/>
        <v>0</v>
      </c>
      <c r="O1818">
        <f t="shared" si="772"/>
        <v>0</v>
      </c>
      <c r="P1818">
        <f t="shared" si="773"/>
        <v>0</v>
      </c>
      <c r="Q1818">
        <f t="shared" si="774"/>
        <v>0</v>
      </c>
      <c r="R1818">
        <f t="shared" si="775"/>
        <v>0</v>
      </c>
      <c r="S1818">
        <f t="shared" si="776"/>
        <v>0</v>
      </c>
      <c r="T1818">
        <f t="shared" si="777"/>
        <v>0</v>
      </c>
      <c r="U1818">
        <f t="shared" si="778"/>
        <v>0</v>
      </c>
      <c r="V1818">
        <f t="shared" si="779"/>
        <v>0</v>
      </c>
      <c r="W1818">
        <f t="shared" si="780"/>
        <v>0</v>
      </c>
      <c r="X1818">
        <f t="shared" si="781"/>
        <v>0</v>
      </c>
      <c r="Y1818" s="30">
        <f t="shared" si="757"/>
        <v>0</v>
      </c>
      <c r="Z1818" s="30">
        <f t="shared" si="758"/>
        <v>0</v>
      </c>
      <c r="AA1818" s="30">
        <f t="shared" si="759"/>
        <v>0</v>
      </c>
      <c r="AB1818" s="30">
        <f t="shared" si="760"/>
        <v>0</v>
      </c>
      <c r="AC1818" s="30">
        <f t="shared" si="761"/>
        <v>0</v>
      </c>
      <c r="AD1818" s="30">
        <f t="shared" si="762"/>
        <v>0</v>
      </c>
      <c r="AE1818" s="30">
        <f t="shared" si="763"/>
        <v>0</v>
      </c>
      <c r="AF1818" s="30">
        <f t="shared" si="764"/>
        <v>0</v>
      </c>
      <c r="AG1818" s="30">
        <f t="shared" si="765"/>
        <v>0</v>
      </c>
      <c r="AH1818" s="30">
        <f t="shared" si="766"/>
        <v>0</v>
      </c>
      <c r="AI1818" s="30">
        <f t="shared" si="767"/>
        <v>0</v>
      </c>
      <c r="AJ1818" s="30">
        <f t="shared" si="768"/>
        <v>0</v>
      </c>
    </row>
    <row r="1819" spans="1:36" ht="15.75" x14ac:dyDescent="0.25">
      <c r="A1819" s="42" t="str">
        <f t="shared" si="782"/>
        <v>ZERO</v>
      </c>
      <c r="B1819" s="42"/>
      <c r="C1819" s="56" t="s">
        <v>31</v>
      </c>
      <c r="D1819" s="11"/>
      <c r="E1819" s="45" t="s">
        <v>31</v>
      </c>
      <c r="F1819" s="46" t="str">
        <f>VLOOKUP(E1819,ISTRUZIONI!$A$10:$B$26,2)</f>
        <v>-</v>
      </c>
      <c r="G1819" s="10"/>
      <c r="H1819" s="57"/>
      <c r="I1819" s="57"/>
      <c r="J1819" s="29">
        <f t="shared" si="769"/>
        <v>0</v>
      </c>
      <c r="K1819" s="6" t="str">
        <f t="shared" si="783"/>
        <v>Compilare anagrafica</v>
      </c>
      <c r="L1819" s="5"/>
      <c r="M1819">
        <f t="shared" si="770"/>
        <v>0</v>
      </c>
      <c r="N1819">
        <f t="shared" si="771"/>
        <v>0</v>
      </c>
      <c r="O1819">
        <f t="shared" si="772"/>
        <v>0</v>
      </c>
      <c r="P1819">
        <f t="shared" si="773"/>
        <v>0</v>
      </c>
      <c r="Q1819">
        <f t="shared" si="774"/>
        <v>0</v>
      </c>
      <c r="R1819">
        <f t="shared" si="775"/>
        <v>0</v>
      </c>
      <c r="S1819">
        <f t="shared" si="776"/>
        <v>0</v>
      </c>
      <c r="T1819">
        <f t="shared" si="777"/>
        <v>0</v>
      </c>
      <c r="U1819">
        <f t="shared" si="778"/>
        <v>0</v>
      </c>
      <c r="V1819">
        <f t="shared" si="779"/>
        <v>0</v>
      </c>
      <c r="W1819">
        <f t="shared" si="780"/>
        <v>0</v>
      </c>
      <c r="X1819">
        <f t="shared" si="781"/>
        <v>0</v>
      </c>
      <c r="Y1819" s="30">
        <f t="shared" si="757"/>
        <v>0</v>
      </c>
      <c r="Z1819" s="30">
        <f t="shared" si="758"/>
        <v>0</v>
      </c>
      <c r="AA1819" s="30">
        <f t="shared" si="759"/>
        <v>0</v>
      </c>
      <c r="AB1819" s="30">
        <f t="shared" si="760"/>
        <v>0</v>
      </c>
      <c r="AC1819" s="30">
        <f t="shared" si="761"/>
        <v>0</v>
      </c>
      <c r="AD1819" s="30">
        <f t="shared" si="762"/>
        <v>0</v>
      </c>
      <c r="AE1819" s="30">
        <f t="shared" si="763"/>
        <v>0</v>
      </c>
      <c r="AF1819" s="30">
        <f t="shared" si="764"/>
        <v>0</v>
      </c>
      <c r="AG1819" s="30">
        <f t="shared" si="765"/>
        <v>0</v>
      </c>
      <c r="AH1819" s="30">
        <f t="shared" si="766"/>
        <v>0</v>
      </c>
      <c r="AI1819" s="30">
        <f t="shared" si="767"/>
        <v>0</v>
      </c>
      <c r="AJ1819" s="30">
        <f t="shared" si="768"/>
        <v>0</v>
      </c>
    </row>
    <row r="1820" spans="1:36" ht="15.75" x14ac:dyDescent="0.25">
      <c r="A1820" s="42" t="str">
        <f t="shared" si="782"/>
        <v>ZERO</v>
      </c>
      <c r="B1820" s="42"/>
      <c r="C1820" s="56" t="s">
        <v>31</v>
      </c>
      <c r="D1820" s="11"/>
      <c r="E1820" s="45" t="s">
        <v>31</v>
      </c>
      <c r="F1820" s="46" t="str">
        <f>VLOOKUP(E1820,ISTRUZIONI!$A$10:$B$26,2)</f>
        <v>-</v>
      </c>
      <c r="G1820" s="10"/>
      <c r="H1820" s="57"/>
      <c r="I1820" s="57"/>
      <c r="J1820" s="29">
        <f t="shared" si="769"/>
        <v>0</v>
      </c>
      <c r="K1820" s="6" t="str">
        <f t="shared" si="783"/>
        <v>Compilare anagrafica</v>
      </c>
      <c r="L1820" s="5"/>
      <c r="M1820">
        <f t="shared" si="770"/>
        <v>0</v>
      </c>
      <c r="N1820">
        <f t="shared" si="771"/>
        <v>0</v>
      </c>
      <c r="O1820">
        <f t="shared" si="772"/>
        <v>0</v>
      </c>
      <c r="P1820">
        <f t="shared" si="773"/>
        <v>0</v>
      </c>
      <c r="Q1820">
        <f t="shared" si="774"/>
        <v>0</v>
      </c>
      <c r="R1820">
        <f t="shared" si="775"/>
        <v>0</v>
      </c>
      <c r="S1820">
        <f t="shared" si="776"/>
        <v>0</v>
      </c>
      <c r="T1820">
        <f t="shared" si="777"/>
        <v>0</v>
      </c>
      <c r="U1820">
        <f t="shared" si="778"/>
        <v>0</v>
      </c>
      <c r="V1820">
        <f t="shared" si="779"/>
        <v>0</v>
      </c>
      <c r="W1820">
        <f t="shared" si="780"/>
        <v>0</v>
      </c>
      <c r="X1820">
        <f t="shared" si="781"/>
        <v>0</v>
      </c>
      <c r="Y1820" s="30">
        <f t="shared" si="757"/>
        <v>0</v>
      </c>
      <c r="Z1820" s="30">
        <f t="shared" si="758"/>
        <v>0</v>
      </c>
      <c r="AA1820" s="30">
        <f t="shared" si="759"/>
        <v>0</v>
      </c>
      <c r="AB1820" s="30">
        <f t="shared" si="760"/>
        <v>0</v>
      </c>
      <c r="AC1820" s="30">
        <f t="shared" si="761"/>
        <v>0</v>
      </c>
      <c r="AD1820" s="30">
        <f t="shared" si="762"/>
        <v>0</v>
      </c>
      <c r="AE1820" s="30">
        <f t="shared" si="763"/>
        <v>0</v>
      </c>
      <c r="AF1820" s="30">
        <f t="shared" si="764"/>
        <v>0</v>
      </c>
      <c r="AG1820" s="30">
        <f t="shared" si="765"/>
        <v>0</v>
      </c>
      <c r="AH1820" s="30">
        <f t="shared" si="766"/>
        <v>0</v>
      </c>
      <c r="AI1820" s="30">
        <f t="shared" si="767"/>
        <v>0</v>
      </c>
      <c r="AJ1820" s="30">
        <f t="shared" si="768"/>
        <v>0</v>
      </c>
    </row>
    <row r="1821" spans="1:36" ht="15.75" x14ac:dyDescent="0.25">
      <c r="A1821" s="42" t="str">
        <f t="shared" si="782"/>
        <v>ZERO</v>
      </c>
      <c r="B1821" s="42"/>
      <c r="C1821" s="56" t="s">
        <v>31</v>
      </c>
      <c r="D1821" s="11"/>
      <c r="E1821" s="45" t="s">
        <v>31</v>
      </c>
      <c r="F1821" s="46" t="str">
        <f>VLOOKUP(E1821,ISTRUZIONI!$A$10:$B$26,2)</f>
        <v>-</v>
      </c>
      <c r="G1821" s="10"/>
      <c r="H1821" s="57"/>
      <c r="I1821" s="57"/>
      <c r="J1821" s="29">
        <f t="shared" si="769"/>
        <v>0</v>
      </c>
      <c r="K1821" s="6" t="str">
        <f t="shared" si="783"/>
        <v>Compilare anagrafica</v>
      </c>
      <c r="L1821" s="5"/>
      <c r="M1821">
        <f t="shared" si="770"/>
        <v>0</v>
      </c>
      <c r="N1821">
        <f t="shared" si="771"/>
        <v>0</v>
      </c>
      <c r="O1821">
        <f t="shared" si="772"/>
        <v>0</v>
      </c>
      <c r="P1821">
        <f t="shared" si="773"/>
        <v>0</v>
      </c>
      <c r="Q1821">
        <f t="shared" si="774"/>
        <v>0</v>
      </c>
      <c r="R1821">
        <f t="shared" si="775"/>
        <v>0</v>
      </c>
      <c r="S1821">
        <f t="shared" si="776"/>
        <v>0</v>
      </c>
      <c r="T1821">
        <f t="shared" si="777"/>
        <v>0</v>
      </c>
      <c r="U1821">
        <f t="shared" si="778"/>
        <v>0</v>
      </c>
      <c r="V1821">
        <f t="shared" si="779"/>
        <v>0</v>
      </c>
      <c r="W1821">
        <f t="shared" si="780"/>
        <v>0</v>
      </c>
      <c r="X1821">
        <f t="shared" si="781"/>
        <v>0</v>
      </c>
      <c r="Y1821" s="30">
        <f t="shared" si="757"/>
        <v>0</v>
      </c>
      <c r="Z1821" s="30">
        <f t="shared" si="758"/>
        <v>0</v>
      </c>
      <c r="AA1821" s="30">
        <f t="shared" si="759"/>
        <v>0</v>
      </c>
      <c r="AB1821" s="30">
        <f t="shared" si="760"/>
        <v>0</v>
      </c>
      <c r="AC1821" s="30">
        <f t="shared" si="761"/>
        <v>0</v>
      </c>
      <c r="AD1821" s="30">
        <f t="shared" si="762"/>
        <v>0</v>
      </c>
      <c r="AE1821" s="30">
        <f t="shared" si="763"/>
        <v>0</v>
      </c>
      <c r="AF1821" s="30">
        <f t="shared" si="764"/>
        <v>0</v>
      </c>
      <c r="AG1821" s="30">
        <f t="shared" si="765"/>
        <v>0</v>
      </c>
      <c r="AH1821" s="30">
        <f t="shared" si="766"/>
        <v>0</v>
      </c>
      <c r="AI1821" s="30">
        <f t="shared" si="767"/>
        <v>0</v>
      </c>
      <c r="AJ1821" s="30">
        <f t="shared" si="768"/>
        <v>0</v>
      </c>
    </row>
    <row r="1822" spans="1:36" ht="15.75" x14ac:dyDescent="0.25">
      <c r="A1822" s="42" t="str">
        <f t="shared" si="782"/>
        <v>ZERO</v>
      </c>
      <c r="B1822" s="42"/>
      <c r="C1822" s="56" t="s">
        <v>31</v>
      </c>
      <c r="D1822" s="11"/>
      <c r="E1822" s="45" t="s">
        <v>31</v>
      </c>
      <c r="F1822" s="46" t="str">
        <f>VLOOKUP(E1822,ISTRUZIONI!$A$10:$B$26,2)</f>
        <v>-</v>
      </c>
      <c r="G1822" s="10"/>
      <c r="H1822" s="57"/>
      <c r="I1822" s="57"/>
      <c r="J1822" s="29">
        <f t="shared" si="769"/>
        <v>0</v>
      </c>
      <c r="K1822" s="6" t="str">
        <f t="shared" si="783"/>
        <v>Compilare anagrafica</v>
      </c>
      <c r="L1822" s="5"/>
      <c r="M1822">
        <f t="shared" si="770"/>
        <v>0</v>
      </c>
      <c r="N1822">
        <f t="shared" si="771"/>
        <v>0</v>
      </c>
      <c r="O1822">
        <f t="shared" si="772"/>
        <v>0</v>
      </c>
      <c r="P1822">
        <f t="shared" si="773"/>
        <v>0</v>
      </c>
      <c r="Q1822">
        <f t="shared" si="774"/>
        <v>0</v>
      </c>
      <c r="R1822">
        <f t="shared" si="775"/>
        <v>0</v>
      </c>
      <c r="S1822">
        <f t="shared" si="776"/>
        <v>0</v>
      </c>
      <c r="T1822">
        <f t="shared" si="777"/>
        <v>0</v>
      </c>
      <c r="U1822">
        <f t="shared" si="778"/>
        <v>0</v>
      </c>
      <c r="V1822">
        <f t="shared" si="779"/>
        <v>0</v>
      </c>
      <c r="W1822">
        <f t="shared" si="780"/>
        <v>0</v>
      </c>
      <c r="X1822">
        <f t="shared" si="781"/>
        <v>0</v>
      </c>
      <c r="Y1822" s="30">
        <f t="shared" si="757"/>
        <v>0</v>
      </c>
      <c r="Z1822" s="30">
        <f t="shared" si="758"/>
        <v>0</v>
      </c>
      <c r="AA1822" s="30">
        <f t="shared" si="759"/>
        <v>0</v>
      </c>
      <c r="AB1822" s="30">
        <f t="shared" si="760"/>
        <v>0</v>
      </c>
      <c r="AC1822" s="30">
        <f t="shared" si="761"/>
        <v>0</v>
      </c>
      <c r="AD1822" s="30">
        <f t="shared" si="762"/>
        <v>0</v>
      </c>
      <c r="AE1822" s="30">
        <f t="shared" si="763"/>
        <v>0</v>
      </c>
      <c r="AF1822" s="30">
        <f t="shared" si="764"/>
        <v>0</v>
      </c>
      <c r="AG1822" s="30">
        <f t="shared" si="765"/>
        <v>0</v>
      </c>
      <c r="AH1822" s="30">
        <f t="shared" si="766"/>
        <v>0</v>
      </c>
      <c r="AI1822" s="30">
        <f t="shared" si="767"/>
        <v>0</v>
      </c>
      <c r="AJ1822" s="30">
        <f t="shared" si="768"/>
        <v>0</v>
      </c>
    </row>
    <row r="1823" spans="1:36" ht="15.75" x14ac:dyDescent="0.25">
      <c r="A1823" s="42" t="str">
        <f t="shared" si="782"/>
        <v>ZERO</v>
      </c>
      <c r="B1823" s="42"/>
      <c r="C1823" s="56" t="s">
        <v>31</v>
      </c>
      <c r="D1823" s="11"/>
      <c r="E1823" s="45" t="s">
        <v>31</v>
      </c>
      <c r="F1823" s="46" t="str">
        <f>VLOOKUP(E1823,ISTRUZIONI!$A$10:$B$26,2)</f>
        <v>-</v>
      </c>
      <c r="G1823" s="10"/>
      <c r="H1823" s="57"/>
      <c r="I1823" s="57"/>
      <c r="J1823" s="29">
        <f t="shared" si="769"/>
        <v>0</v>
      </c>
      <c r="K1823" s="6" t="str">
        <f t="shared" si="783"/>
        <v>Compilare anagrafica</v>
      </c>
      <c r="L1823" s="5"/>
      <c r="M1823">
        <f t="shared" si="770"/>
        <v>0</v>
      </c>
      <c r="N1823">
        <f t="shared" si="771"/>
        <v>0</v>
      </c>
      <c r="O1823">
        <f t="shared" si="772"/>
        <v>0</v>
      </c>
      <c r="P1823">
        <f t="shared" si="773"/>
        <v>0</v>
      </c>
      <c r="Q1823">
        <f t="shared" si="774"/>
        <v>0</v>
      </c>
      <c r="R1823">
        <f t="shared" si="775"/>
        <v>0</v>
      </c>
      <c r="S1823">
        <f t="shared" si="776"/>
        <v>0</v>
      </c>
      <c r="T1823">
        <f t="shared" si="777"/>
        <v>0</v>
      </c>
      <c r="U1823">
        <f t="shared" si="778"/>
        <v>0</v>
      </c>
      <c r="V1823">
        <f t="shared" si="779"/>
        <v>0</v>
      </c>
      <c r="W1823">
        <f t="shared" si="780"/>
        <v>0</v>
      </c>
      <c r="X1823">
        <f t="shared" si="781"/>
        <v>0</v>
      </c>
      <c r="Y1823" s="30">
        <f t="shared" si="757"/>
        <v>0</v>
      </c>
      <c r="Z1823" s="30">
        <f t="shared" si="758"/>
        <v>0</v>
      </c>
      <c r="AA1823" s="30">
        <f t="shared" si="759"/>
        <v>0</v>
      </c>
      <c r="AB1823" s="30">
        <f t="shared" si="760"/>
        <v>0</v>
      </c>
      <c r="AC1823" s="30">
        <f t="shared" si="761"/>
        <v>0</v>
      </c>
      <c r="AD1823" s="30">
        <f t="shared" si="762"/>
        <v>0</v>
      </c>
      <c r="AE1823" s="30">
        <f t="shared" si="763"/>
        <v>0</v>
      </c>
      <c r="AF1823" s="30">
        <f t="shared" si="764"/>
        <v>0</v>
      </c>
      <c r="AG1823" s="30">
        <f t="shared" si="765"/>
        <v>0</v>
      </c>
      <c r="AH1823" s="30">
        <f t="shared" si="766"/>
        <v>0</v>
      </c>
      <c r="AI1823" s="30">
        <f t="shared" si="767"/>
        <v>0</v>
      </c>
      <c r="AJ1823" s="30">
        <f t="shared" si="768"/>
        <v>0</v>
      </c>
    </row>
    <row r="1824" spans="1:36" ht="15.75" x14ac:dyDescent="0.25">
      <c r="A1824" s="42" t="str">
        <f t="shared" si="782"/>
        <v>ZERO</v>
      </c>
      <c r="B1824" s="42"/>
      <c r="C1824" s="56" t="s">
        <v>31</v>
      </c>
      <c r="D1824" s="11"/>
      <c r="E1824" s="45" t="s">
        <v>31</v>
      </c>
      <c r="F1824" s="46" t="str">
        <f>VLOOKUP(E1824,ISTRUZIONI!$A$10:$B$26,2)</f>
        <v>-</v>
      </c>
      <c r="G1824" s="10"/>
      <c r="H1824" s="57"/>
      <c r="I1824" s="57"/>
      <c r="J1824" s="29">
        <f t="shared" si="769"/>
        <v>0</v>
      </c>
      <c r="K1824" s="6" t="str">
        <f t="shared" si="783"/>
        <v>Compilare anagrafica</v>
      </c>
      <c r="L1824" s="5"/>
      <c r="M1824">
        <f t="shared" si="770"/>
        <v>0</v>
      </c>
      <c r="N1824">
        <f t="shared" si="771"/>
        <v>0</v>
      </c>
      <c r="O1824">
        <f t="shared" si="772"/>
        <v>0</v>
      </c>
      <c r="P1824">
        <f t="shared" si="773"/>
        <v>0</v>
      </c>
      <c r="Q1824">
        <f t="shared" si="774"/>
        <v>0</v>
      </c>
      <c r="R1824">
        <f t="shared" si="775"/>
        <v>0</v>
      </c>
      <c r="S1824">
        <f t="shared" si="776"/>
        <v>0</v>
      </c>
      <c r="T1824">
        <f t="shared" si="777"/>
        <v>0</v>
      </c>
      <c r="U1824">
        <f t="shared" si="778"/>
        <v>0</v>
      </c>
      <c r="V1824">
        <f t="shared" si="779"/>
        <v>0</v>
      </c>
      <c r="W1824">
        <f t="shared" si="780"/>
        <v>0</v>
      </c>
      <c r="X1824">
        <f t="shared" si="781"/>
        <v>0</v>
      </c>
      <c r="Y1824" s="30">
        <f t="shared" si="757"/>
        <v>0</v>
      </c>
      <c r="Z1824" s="30">
        <f t="shared" si="758"/>
        <v>0</v>
      </c>
      <c r="AA1824" s="30">
        <f t="shared" si="759"/>
        <v>0</v>
      </c>
      <c r="AB1824" s="30">
        <f t="shared" si="760"/>
        <v>0</v>
      </c>
      <c r="AC1824" s="30">
        <f t="shared" si="761"/>
        <v>0</v>
      </c>
      <c r="AD1824" s="30">
        <f t="shared" si="762"/>
        <v>0</v>
      </c>
      <c r="AE1824" s="30">
        <f t="shared" si="763"/>
        <v>0</v>
      </c>
      <c r="AF1824" s="30">
        <f t="shared" si="764"/>
        <v>0</v>
      </c>
      <c r="AG1824" s="30">
        <f t="shared" si="765"/>
        <v>0</v>
      </c>
      <c r="AH1824" s="30">
        <f t="shared" si="766"/>
        <v>0</v>
      </c>
      <c r="AI1824" s="30">
        <f t="shared" si="767"/>
        <v>0</v>
      </c>
      <c r="AJ1824" s="30">
        <f t="shared" si="768"/>
        <v>0</v>
      </c>
    </row>
    <row r="1825" spans="1:36" ht="15.75" x14ac:dyDescent="0.25">
      <c r="A1825" s="42" t="str">
        <f t="shared" si="782"/>
        <v>ZERO</v>
      </c>
      <c r="B1825" s="42"/>
      <c r="C1825" s="56" t="s">
        <v>31</v>
      </c>
      <c r="D1825" s="11"/>
      <c r="E1825" s="45" t="s">
        <v>31</v>
      </c>
      <c r="F1825" s="46" t="str">
        <f>VLOOKUP(E1825,ISTRUZIONI!$A$10:$B$26,2)</f>
        <v>-</v>
      </c>
      <c r="G1825" s="10"/>
      <c r="H1825" s="57"/>
      <c r="I1825" s="57"/>
      <c r="J1825" s="29">
        <f t="shared" si="769"/>
        <v>0</v>
      </c>
      <c r="K1825" s="6" t="str">
        <f t="shared" si="783"/>
        <v>Compilare anagrafica</v>
      </c>
      <c r="L1825" s="5"/>
      <c r="M1825">
        <f t="shared" si="770"/>
        <v>0</v>
      </c>
      <c r="N1825">
        <f t="shared" si="771"/>
        <v>0</v>
      </c>
      <c r="O1825">
        <f t="shared" si="772"/>
        <v>0</v>
      </c>
      <c r="P1825">
        <f t="shared" si="773"/>
        <v>0</v>
      </c>
      <c r="Q1825">
        <f t="shared" si="774"/>
        <v>0</v>
      </c>
      <c r="R1825">
        <f t="shared" si="775"/>
        <v>0</v>
      </c>
      <c r="S1825">
        <f t="shared" si="776"/>
        <v>0</v>
      </c>
      <c r="T1825">
        <f t="shared" si="777"/>
        <v>0</v>
      </c>
      <c r="U1825">
        <f t="shared" si="778"/>
        <v>0</v>
      </c>
      <c r="V1825">
        <f t="shared" si="779"/>
        <v>0</v>
      </c>
      <c r="W1825">
        <f t="shared" si="780"/>
        <v>0</v>
      </c>
      <c r="X1825">
        <f t="shared" si="781"/>
        <v>0</v>
      </c>
      <c r="Y1825" s="30">
        <f t="shared" ref="Y1825:Y1888" si="784">(M1825/30)*G1825</f>
        <v>0</v>
      </c>
      <c r="Z1825" s="30">
        <f t="shared" ref="Z1825:Z1888" si="785">(N1825/30)*G1825</f>
        <v>0</v>
      </c>
      <c r="AA1825" s="30">
        <f t="shared" ref="AA1825:AA1888" si="786">(O1825/30)*G1825</f>
        <v>0</v>
      </c>
      <c r="AB1825" s="30">
        <f t="shared" ref="AB1825:AB1888" si="787">(P1825/30)*G1825</f>
        <v>0</v>
      </c>
      <c r="AC1825" s="30">
        <f t="shared" ref="AC1825:AC1888" si="788">(Q1825/30)*G1825</f>
        <v>0</v>
      </c>
      <c r="AD1825" s="30">
        <f t="shared" ref="AD1825:AD1888" si="789">(R1825/30)*G1825</f>
        <v>0</v>
      </c>
      <c r="AE1825" s="30">
        <f t="shared" ref="AE1825:AE1888" si="790">(S1825/30)*G1825</f>
        <v>0</v>
      </c>
      <c r="AF1825" s="30">
        <f t="shared" ref="AF1825:AF1888" si="791">(T1825/30)*G1825</f>
        <v>0</v>
      </c>
      <c r="AG1825" s="30">
        <f t="shared" ref="AG1825:AG1888" si="792">(U1825/30)*G1825</f>
        <v>0</v>
      </c>
      <c r="AH1825" s="30">
        <f t="shared" ref="AH1825:AH1888" si="793">(V1825/30)*G1825</f>
        <v>0</v>
      </c>
      <c r="AI1825" s="30">
        <f t="shared" ref="AI1825:AI1888" si="794">(W1825/30)*G1825</f>
        <v>0</v>
      </c>
      <c r="AJ1825" s="30">
        <f t="shared" ref="AJ1825:AJ1888" si="795">(X1825/30)*G1825</f>
        <v>0</v>
      </c>
    </row>
    <row r="1826" spans="1:36" ht="15.75" x14ac:dyDescent="0.25">
      <c r="A1826" s="42" t="str">
        <f t="shared" si="782"/>
        <v>ZERO</v>
      </c>
      <c r="B1826" s="42"/>
      <c r="C1826" s="56" t="s">
        <v>31</v>
      </c>
      <c r="D1826" s="11"/>
      <c r="E1826" s="45" t="s">
        <v>31</v>
      </c>
      <c r="F1826" s="46" t="str">
        <f>VLOOKUP(E1826,ISTRUZIONI!$A$10:$B$26,2)</f>
        <v>-</v>
      </c>
      <c r="G1826" s="10"/>
      <c r="H1826" s="57"/>
      <c r="I1826" s="57"/>
      <c r="J1826" s="29">
        <f t="shared" si="769"/>
        <v>0</v>
      </c>
      <c r="K1826" s="6" t="str">
        <f t="shared" si="783"/>
        <v>Compilare anagrafica</v>
      </c>
      <c r="L1826" s="5"/>
      <c r="M1826">
        <f t="shared" si="770"/>
        <v>0</v>
      </c>
      <c r="N1826">
        <f t="shared" si="771"/>
        <v>0</v>
      </c>
      <c r="O1826">
        <f t="shared" si="772"/>
        <v>0</v>
      </c>
      <c r="P1826">
        <f t="shared" si="773"/>
        <v>0</v>
      </c>
      <c r="Q1826">
        <f t="shared" si="774"/>
        <v>0</v>
      </c>
      <c r="R1826">
        <f t="shared" si="775"/>
        <v>0</v>
      </c>
      <c r="S1826">
        <f t="shared" si="776"/>
        <v>0</v>
      </c>
      <c r="T1826">
        <f t="shared" si="777"/>
        <v>0</v>
      </c>
      <c r="U1826">
        <f t="shared" si="778"/>
        <v>0</v>
      </c>
      <c r="V1826">
        <f t="shared" si="779"/>
        <v>0</v>
      </c>
      <c r="W1826">
        <f t="shared" si="780"/>
        <v>0</v>
      </c>
      <c r="X1826">
        <f t="shared" si="781"/>
        <v>0</v>
      </c>
      <c r="Y1826" s="30">
        <f t="shared" si="784"/>
        <v>0</v>
      </c>
      <c r="Z1826" s="30">
        <f t="shared" si="785"/>
        <v>0</v>
      </c>
      <c r="AA1826" s="30">
        <f t="shared" si="786"/>
        <v>0</v>
      </c>
      <c r="AB1826" s="30">
        <f t="shared" si="787"/>
        <v>0</v>
      </c>
      <c r="AC1826" s="30">
        <f t="shared" si="788"/>
        <v>0</v>
      </c>
      <c r="AD1826" s="30">
        <f t="shared" si="789"/>
        <v>0</v>
      </c>
      <c r="AE1826" s="30">
        <f t="shared" si="790"/>
        <v>0</v>
      </c>
      <c r="AF1826" s="30">
        <f t="shared" si="791"/>
        <v>0</v>
      </c>
      <c r="AG1826" s="30">
        <f t="shared" si="792"/>
        <v>0</v>
      </c>
      <c r="AH1826" s="30">
        <f t="shared" si="793"/>
        <v>0</v>
      </c>
      <c r="AI1826" s="30">
        <f t="shared" si="794"/>
        <v>0</v>
      </c>
      <c r="AJ1826" s="30">
        <f t="shared" si="795"/>
        <v>0</v>
      </c>
    </row>
    <row r="1827" spans="1:36" ht="15.75" x14ac:dyDescent="0.25">
      <c r="A1827" s="42" t="str">
        <f t="shared" si="782"/>
        <v>ZERO</v>
      </c>
      <c r="B1827" s="42"/>
      <c r="C1827" s="56" t="s">
        <v>31</v>
      </c>
      <c r="D1827" s="11"/>
      <c r="E1827" s="45" t="s">
        <v>31</v>
      </c>
      <c r="F1827" s="46" t="str">
        <f>VLOOKUP(E1827,ISTRUZIONI!$A$10:$B$26,2)</f>
        <v>-</v>
      </c>
      <c r="G1827" s="10"/>
      <c r="H1827" s="57"/>
      <c r="I1827" s="57"/>
      <c r="J1827" s="29">
        <f t="shared" si="769"/>
        <v>0</v>
      </c>
      <c r="K1827" s="6" t="str">
        <f t="shared" si="783"/>
        <v>Compilare anagrafica</v>
      </c>
      <c r="L1827" s="5"/>
      <c r="M1827">
        <f t="shared" si="770"/>
        <v>0</v>
      </c>
      <c r="N1827">
        <f t="shared" si="771"/>
        <v>0</v>
      </c>
      <c r="O1827">
        <f t="shared" si="772"/>
        <v>0</v>
      </c>
      <c r="P1827">
        <f t="shared" si="773"/>
        <v>0</v>
      </c>
      <c r="Q1827">
        <f t="shared" si="774"/>
        <v>0</v>
      </c>
      <c r="R1827">
        <f t="shared" si="775"/>
        <v>0</v>
      </c>
      <c r="S1827">
        <f t="shared" si="776"/>
        <v>0</v>
      </c>
      <c r="T1827">
        <f t="shared" si="777"/>
        <v>0</v>
      </c>
      <c r="U1827">
        <f t="shared" si="778"/>
        <v>0</v>
      </c>
      <c r="V1827">
        <f t="shared" si="779"/>
        <v>0</v>
      </c>
      <c r="W1827">
        <f t="shared" si="780"/>
        <v>0</v>
      </c>
      <c r="X1827">
        <f t="shared" si="781"/>
        <v>0</v>
      </c>
      <c r="Y1827" s="30">
        <f t="shared" si="784"/>
        <v>0</v>
      </c>
      <c r="Z1827" s="30">
        <f t="shared" si="785"/>
        <v>0</v>
      </c>
      <c r="AA1827" s="30">
        <f t="shared" si="786"/>
        <v>0</v>
      </c>
      <c r="AB1827" s="30">
        <f t="shared" si="787"/>
        <v>0</v>
      </c>
      <c r="AC1827" s="30">
        <f t="shared" si="788"/>
        <v>0</v>
      </c>
      <c r="AD1827" s="30">
        <f t="shared" si="789"/>
        <v>0</v>
      </c>
      <c r="AE1827" s="30">
        <f t="shared" si="790"/>
        <v>0</v>
      </c>
      <c r="AF1827" s="30">
        <f t="shared" si="791"/>
        <v>0</v>
      </c>
      <c r="AG1827" s="30">
        <f t="shared" si="792"/>
        <v>0</v>
      </c>
      <c r="AH1827" s="30">
        <f t="shared" si="793"/>
        <v>0</v>
      </c>
      <c r="AI1827" s="30">
        <f t="shared" si="794"/>
        <v>0</v>
      </c>
      <c r="AJ1827" s="30">
        <f t="shared" si="795"/>
        <v>0</v>
      </c>
    </row>
    <row r="1828" spans="1:36" ht="15.75" x14ac:dyDescent="0.25">
      <c r="A1828" s="42" t="str">
        <f t="shared" si="782"/>
        <v>ZERO</v>
      </c>
      <c r="B1828" s="42"/>
      <c r="C1828" s="56" t="s">
        <v>31</v>
      </c>
      <c r="D1828" s="11"/>
      <c r="E1828" s="45" t="s">
        <v>31</v>
      </c>
      <c r="F1828" s="46" t="str">
        <f>VLOOKUP(E1828,ISTRUZIONI!$A$10:$B$26,2)</f>
        <v>-</v>
      </c>
      <c r="G1828" s="10"/>
      <c r="H1828" s="57"/>
      <c r="I1828" s="57"/>
      <c r="J1828" s="29">
        <f t="shared" si="769"/>
        <v>0</v>
      </c>
      <c r="K1828" s="6" t="str">
        <f t="shared" si="783"/>
        <v>Compilare anagrafica</v>
      </c>
      <c r="L1828" s="5"/>
      <c r="M1828">
        <f t="shared" si="770"/>
        <v>0</v>
      </c>
      <c r="N1828">
        <f t="shared" si="771"/>
        <v>0</v>
      </c>
      <c r="O1828">
        <f t="shared" si="772"/>
        <v>0</v>
      </c>
      <c r="P1828">
        <f t="shared" si="773"/>
        <v>0</v>
      </c>
      <c r="Q1828">
        <f t="shared" si="774"/>
        <v>0</v>
      </c>
      <c r="R1828">
        <f t="shared" si="775"/>
        <v>0</v>
      </c>
      <c r="S1828">
        <f t="shared" si="776"/>
        <v>0</v>
      </c>
      <c r="T1828">
        <f t="shared" si="777"/>
        <v>0</v>
      </c>
      <c r="U1828">
        <f t="shared" si="778"/>
        <v>0</v>
      </c>
      <c r="V1828">
        <f t="shared" si="779"/>
        <v>0</v>
      </c>
      <c r="W1828">
        <f t="shared" si="780"/>
        <v>0</v>
      </c>
      <c r="X1828">
        <f t="shared" si="781"/>
        <v>0</v>
      </c>
      <c r="Y1828" s="30">
        <f t="shared" si="784"/>
        <v>0</v>
      </c>
      <c r="Z1828" s="30">
        <f t="shared" si="785"/>
        <v>0</v>
      </c>
      <c r="AA1828" s="30">
        <f t="shared" si="786"/>
        <v>0</v>
      </c>
      <c r="AB1828" s="30">
        <f t="shared" si="787"/>
        <v>0</v>
      </c>
      <c r="AC1828" s="30">
        <f t="shared" si="788"/>
        <v>0</v>
      </c>
      <c r="AD1828" s="30">
        <f t="shared" si="789"/>
        <v>0</v>
      </c>
      <c r="AE1828" s="30">
        <f t="shared" si="790"/>
        <v>0</v>
      </c>
      <c r="AF1828" s="30">
        <f t="shared" si="791"/>
        <v>0</v>
      </c>
      <c r="AG1828" s="30">
        <f t="shared" si="792"/>
        <v>0</v>
      </c>
      <c r="AH1828" s="30">
        <f t="shared" si="793"/>
        <v>0</v>
      </c>
      <c r="AI1828" s="30">
        <f t="shared" si="794"/>
        <v>0</v>
      </c>
      <c r="AJ1828" s="30">
        <f t="shared" si="795"/>
        <v>0</v>
      </c>
    </row>
    <row r="1829" spans="1:36" ht="15.75" x14ac:dyDescent="0.25">
      <c r="A1829" s="42" t="str">
        <f t="shared" si="782"/>
        <v>ZERO</v>
      </c>
      <c r="B1829" s="42"/>
      <c r="C1829" s="56" t="s">
        <v>31</v>
      </c>
      <c r="D1829" s="11"/>
      <c r="E1829" s="45" t="s">
        <v>31</v>
      </c>
      <c r="F1829" s="46" t="str">
        <f>VLOOKUP(E1829,ISTRUZIONI!$A$10:$B$26,2)</f>
        <v>-</v>
      </c>
      <c r="G1829" s="10"/>
      <c r="H1829" s="57"/>
      <c r="I1829" s="57"/>
      <c r="J1829" s="29">
        <f t="shared" si="769"/>
        <v>0</v>
      </c>
      <c r="K1829" s="6" t="str">
        <f t="shared" si="783"/>
        <v>Compilare anagrafica</v>
      </c>
      <c r="L1829" s="5"/>
      <c r="M1829">
        <f t="shared" si="770"/>
        <v>0</v>
      </c>
      <c r="N1829">
        <f t="shared" si="771"/>
        <v>0</v>
      </c>
      <c r="O1829">
        <f t="shared" si="772"/>
        <v>0</v>
      </c>
      <c r="P1829">
        <f t="shared" si="773"/>
        <v>0</v>
      </c>
      <c r="Q1829">
        <f t="shared" si="774"/>
        <v>0</v>
      </c>
      <c r="R1829">
        <f t="shared" si="775"/>
        <v>0</v>
      </c>
      <c r="S1829">
        <f t="shared" si="776"/>
        <v>0</v>
      </c>
      <c r="T1829">
        <f t="shared" si="777"/>
        <v>0</v>
      </c>
      <c r="U1829">
        <f t="shared" si="778"/>
        <v>0</v>
      </c>
      <c r="V1829">
        <f t="shared" si="779"/>
        <v>0</v>
      </c>
      <c r="W1829">
        <f t="shared" si="780"/>
        <v>0</v>
      </c>
      <c r="X1829">
        <f t="shared" si="781"/>
        <v>0</v>
      </c>
      <c r="Y1829" s="30">
        <f t="shared" si="784"/>
        <v>0</v>
      </c>
      <c r="Z1829" s="30">
        <f t="shared" si="785"/>
        <v>0</v>
      </c>
      <c r="AA1829" s="30">
        <f t="shared" si="786"/>
        <v>0</v>
      </c>
      <c r="AB1829" s="30">
        <f t="shared" si="787"/>
        <v>0</v>
      </c>
      <c r="AC1829" s="30">
        <f t="shared" si="788"/>
        <v>0</v>
      </c>
      <c r="AD1829" s="30">
        <f t="shared" si="789"/>
        <v>0</v>
      </c>
      <c r="AE1829" s="30">
        <f t="shared" si="790"/>
        <v>0</v>
      </c>
      <c r="AF1829" s="30">
        <f t="shared" si="791"/>
        <v>0</v>
      </c>
      <c r="AG1829" s="30">
        <f t="shared" si="792"/>
        <v>0</v>
      </c>
      <c r="AH1829" s="30">
        <f t="shared" si="793"/>
        <v>0</v>
      </c>
      <c r="AI1829" s="30">
        <f t="shared" si="794"/>
        <v>0</v>
      </c>
      <c r="AJ1829" s="30">
        <f t="shared" si="795"/>
        <v>0</v>
      </c>
    </row>
    <row r="1830" spans="1:36" ht="15.75" x14ac:dyDescent="0.25">
      <c r="A1830" s="42" t="str">
        <f t="shared" si="782"/>
        <v>ZERO</v>
      </c>
      <c r="B1830" s="42"/>
      <c r="C1830" s="56" t="s">
        <v>31</v>
      </c>
      <c r="D1830" s="11"/>
      <c r="E1830" s="45" t="s">
        <v>31</v>
      </c>
      <c r="F1830" s="46" t="str">
        <f>VLOOKUP(E1830,ISTRUZIONI!$A$10:$B$26,2)</f>
        <v>-</v>
      </c>
      <c r="G1830" s="10"/>
      <c r="H1830" s="57"/>
      <c r="I1830" s="57"/>
      <c r="J1830" s="29">
        <f t="shared" si="769"/>
        <v>0</v>
      </c>
      <c r="K1830" s="6" t="str">
        <f t="shared" si="783"/>
        <v>Compilare anagrafica</v>
      </c>
      <c r="L1830" s="5"/>
      <c r="M1830">
        <f t="shared" si="770"/>
        <v>0</v>
      </c>
      <c r="N1830">
        <f t="shared" si="771"/>
        <v>0</v>
      </c>
      <c r="O1830">
        <f t="shared" si="772"/>
        <v>0</v>
      </c>
      <c r="P1830">
        <f t="shared" si="773"/>
        <v>0</v>
      </c>
      <c r="Q1830">
        <f t="shared" si="774"/>
        <v>0</v>
      </c>
      <c r="R1830">
        <f t="shared" si="775"/>
        <v>0</v>
      </c>
      <c r="S1830">
        <f t="shared" si="776"/>
        <v>0</v>
      </c>
      <c r="T1830">
        <f t="shared" si="777"/>
        <v>0</v>
      </c>
      <c r="U1830">
        <f t="shared" si="778"/>
        <v>0</v>
      </c>
      <c r="V1830">
        <f t="shared" si="779"/>
        <v>0</v>
      </c>
      <c r="W1830">
        <f t="shared" si="780"/>
        <v>0</v>
      </c>
      <c r="X1830">
        <f t="shared" si="781"/>
        <v>0</v>
      </c>
      <c r="Y1830" s="30">
        <f t="shared" si="784"/>
        <v>0</v>
      </c>
      <c r="Z1830" s="30">
        <f t="shared" si="785"/>
        <v>0</v>
      </c>
      <c r="AA1830" s="30">
        <f t="shared" si="786"/>
        <v>0</v>
      </c>
      <c r="AB1830" s="30">
        <f t="shared" si="787"/>
        <v>0</v>
      </c>
      <c r="AC1830" s="30">
        <f t="shared" si="788"/>
        <v>0</v>
      </c>
      <c r="AD1830" s="30">
        <f t="shared" si="789"/>
        <v>0</v>
      </c>
      <c r="AE1830" s="30">
        <f t="shared" si="790"/>
        <v>0</v>
      </c>
      <c r="AF1830" s="30">
        <f t="shared" si="791"/>
        <v>0</v>
      </c>
      <c r="AG1830" s="30">
        <f t="shared" si="792"/>
        <v>0</v>
      </c>
      <c r="AH1830" s="30">
        <f t="shared" si="793"/>
        <v>0</v>
      </c>
      <c r="AI1830" s="30">
        <f t="shared" si="794"/>
        <v>0</v>
      </c>
      <c r="AJ1830" s="30">
        <f t="shared" si="795"/>
        <v>0</v>
      </c>
    </row>
    <row r="1831" spans="1:36" ht="15.75" x14ac:dyDescent="0.25">
      <c r="A1831" s="42" t="str">
        <f t="shared" si="782"/>
        <v>ZERO</v>
      </c>
      <c r="B1831" s="42"/>
      <c r="C1831" s="56" t="s">
        <v>31</v>
      </c>
      <c r="D1831" s="11"/>
      <c r="E1831" s="45" t="s">
        <v>31</v>
      </c>
      <c r="F1831" s="46" t="str">
        <f>VLOOKUP(E1831,ISTRUZIONI!$A$10:$B$26,2)</f>
        <v>-</v>
      </c>
      <c r="G1831" s="10"/>
      <c r="H1831" s="57"/>
      <c r="I1831" s="57"/>
      <c r="J1831" s="29">
        <f t="shared" si="769"/>
        <v>0</v>
      </c>
      <c r="K1831" s="6" t="str">
        <f t="shared" si="783"/>
        <v>Compilare anagrafica</v>
      </c>
      <c r="L1831" s="5"/>
      <c r="M1831">
        <f t="shared" si="770"/>
        <v>0</v>
      </c>
      <c r="N1831">
        <f t="shared" si="771"/>
        <v>0</v>
      </c>
      <c r="O1831">
        <f t="shared" si="772"/>
        <v>0</v>
      </c>
      <c r="P1831">
        <f t="shared" si="773"/>
        <v>0</v>
      </c>
      <c r="Q1831">
        <f t="shared" si="774"/>
        <v>0</v>
      </c>
      <c r="R1831">
        <f t="shared" si="775"/>
        <v>0</v>
      </c>
      <c r="S1831">
        <f t="shared" si="776"/>
        <v>0</v>
      </c>
      <c r="T1831">
        <f t="shared" si="777"/>
        <v>0</v>
      </c>
      <c r="U1831">
        <f t="shared" si="778"/>
        <v>0</v>
      </c>
      <c r="V1831">
        <f t="shared" si="779"/>
        <v>0</v>
      </c>
      <c r="W1831">
        <f t="shared" si="780"/>
        <v>0</v>
      </c>
      <c r="X1831">
        <f t="shared" si="781"/>
        <v>0</v>
      </c>
      <c r="Y1831" s="30">
        <f t="shared" si="784"/>
        <v>0</v>
      </c>
      <c r="Z1831" s="30">
        <f t="shared" si="785"/>
        <v>0</v>
      </c>
      <c r="AA1831" s="30">
        <f t="shared" si="786"/>
        <v>0</v>
      </c>
      <c r="AB1831" s="30">
        <f t="shared" si="787"/>
        <v>0</v>
      </c>
      <c r="AC1831" s="30">
        <f t="shared" si="788"/>
        <v>0</v>
      </c>
      <c r="AD1831" s="30">
        <f t="shared" si="789"/>
        <v>0</v>
      </c>
      <c r="AE1831" s="30">
        <f t="shared" si="790"/>
        <v>0</v>
      </c>
      <c r="AF1831" s="30">
        <f t="shared" si="791"/>
        <v>0</v>
      </c>
      <c r="AG1831" s="30">
        <f t="shared" si="792"/>
        <v>0</v>
      </c>
      <c r="AH1831" s="30">
        <f t="shared" si="793"/>
        <v>0</v>
      </c>
      <c r="AI1831" s="30">
        <f t="shared" si="794"/>
        <v>0</v>
      </c>
      <c r="AJ1831" s="30">
        <f t="shared" si="795"/>
        <v>0</v>
      </c>
    </row>
    <row r="1832" spans="1:36" ht="15.75" x14ac:dyDescent="0.25">
      <c r="A1832" s="42" t="str">
        <f t="shared" si="782"/>
        <v>ZERO</v>
      </c>
      <c r="B1832" s="42"/>
      <c r="C1832" s="56" t="s">
        <v>31</v>
      </c>
      <c r="D1832" s="11"/>
      <c r="E1832" s="45" t="s">
        <v>31</v>
      </c>
      <c r="F1832" s="46" t="str">
        <f>VLOOKUP(E1832,ISTRUZIONI!$A$10:$B$26,2)</f>
        <v>-</v>
      </c>
      <c r="G1832" s="10"/>
      <c r="H1832" s="57"/>
      <c r="I1832" s="57"/>
      <c r="J1832" s="29">
        <f t="shared" si="769"/>
        <v>0</v>
      </c>
      <c r="K1832" s="6" t="str">
        <f t="shared" si="783"/>
        <v>Compilare anagrafica</v>
      </c>
      <c r="L1832" s="5"/>
      <c r="M1832">
        <f t="shared" si="770"/>
        <v>0</v>
      </c>
      <c r="N1832">
        <f t="shared" si="771"/>
        <v>0</v>
      </c>
      <c r="O1832">
        <f t="shared" si="772"/>
        <v>0</v>
      </c>
      <c r="P1832">
        <f t="shared" si="773"/>
        <v>0</v>
      </c>
      <c r="Q1832">
        <f t="shared" si="774"/>
        <v>0</v>
      </c>
      <c r="R1832">
        <f t="shared" si="775"/>
        <v>0</v>
      </c>
      <c r="S1832">
        <f t="shared" si="776"/>
        <v>0</v>
      </c>
      <c r="T1832">
        <f t="shared" si="777"/>
        <v>0</v>
      </c>
      <c r="U1832">
        <f t="shared" si="778"/>
        <v>0</v>
      </c>
      <c r="V1832">
        <f t="shared" si="779"/>
        <v>0</v>
      </c>
      <c r="W1832">
        <f t="shared" si="780"/>
        <v>0</v>
      </c>
      <c r="X1832">
        <f t="shared" si="781"/>
        <v>0</v>
      </c>
      <c r="Y1832" s="30">
        <f t="shared" si="784"/>
        <v>0</v>
      </c>
      <c r="Z1832" s="30">
        <f t="shared" si="785"/>
        <v>0</v>
      </c>
      <c r="AA1832" s="30">
        <f t="shared" si="786"/>
        <v>0</v>
      </c>
      <c r="AB1832" s="30">
        <f t="shared" si="787"/>
        <v>0</v>
      </c>
      <c r="AC1832" s="30">
        <f t="shared" si="788"/>
        <v>0</v>
      </c>
      <c r="AD1832" s="30">
        <f t="shared" si="789"/>
        <v>0</v>
      </c>
      <c r="AE1832" s="30">
        <f t="shared" si="790"/>
        <v>0</v>
      </c>
      <c r="AF1832" s="30">
        <f t="shared" si="791"/>
        <v>0</v>
      </c>
      <c r="AG1832" s="30">
        <f t="shared" si="792"/>
        <v>0</v>
      </c>
      <c r="AH1832" s="30">
        <f t="shared" si="793"/>
        <v>0</v>
      </c>
      <c r="AI1832" s="30">
        <f t="shared" si="794"/>
        <v>0</v>
      </c>
      <c r="AJ1832" s="30">
        <f t="shared" si="795"/>
        <v>0</v>
      </c>
    </row>
    <row r="1833" spans="1:36" ht="15.75" x14ac:dyDescent="0.25">
      <c r="A1833" s="42" t="str">
        <f t="shared" si="782"/>
        <v>ZERO</v>
      </c>
      <c r="B1833" s="42"/>
      <c r="C1833" s="56" t="s">
        <v>31</v>
      </c>
      <c r="D1833" s="11"/>
      <c r="E1833" s="45" t="s">
        <v>31</v>
      </c>
      <c r="F1833" s="46" t="str">
        <f>VLOOKUP(E1833,ISTRUZIONI!$A$10:$B$26,2)</f>
        <v>-</v>
      </c>
      <c r="G1833" s="10"/>
      <c r="H1833" s="57"/>
      <c r="I1833" s="57"/>
      <c r="J1833" s="29">
        <f t="shared" si="769"/>
        <v>0</v>
      </c>
      <c r="K1833" s="6" t="str">
        <f t="shared" si="783"/>
        <v>Compilare anagrafica</v>
      </c>
      <c r="L1833" s="5"/>
      <c r="M1833">
        <f t="shared" si="770"/>
        <v>0</v>
      </c>
      <c r="N1833">
        <f t="shared" si="771"/>
        <v>0</v>
      </c>
      <c r="O1833">
        <f t="shared" si="772"/>
        <v>0</v>
      </c>
      <c r="P1833">
        <f t="shared" si="773"/>
        <v>0</v>
      </c>
      <c r="Q1833">
        <f t="shared" si="774"/>
        <v>0</v>
      </c>
      <c r="R1833">
        <f t="shared" si="775"/>
        <v>0</v>
      </c>
      <c r="S1833">
        <f t="shared" si="776"/>
        <v>0</v>
      </c>
      <c r="T1833">
        <f t="shared" si="777"/>
        <v>0</v>
      </c>
      <c r="U1833">
        <f t="shared" si="778"/>
        <v>0</v>
      </c>
      <c r="V1833">
        <f t="shared" si="779"/>
        <v>0</v>
      </c>
      <c r="W1833">
        <f t="shared" si="780"/>
        <v>0</v>
      </c>
      <c r="X1833">
        <f t="shared" si="781"/>
        <v>0</v>
      </c>
      <c r="Y1833" s="30">
        <f t="shared" si="784"/>
        <v>0</v>
      </c>
      <c r="Z1833" s="30">
        <f t="shared" si="785"/>
        <v>0</v>
      </c>
      <c r="AA1833" s="30">
        <f t="shared" si="786"/>
        <v>0</v>
      </c>
      <c r="AB1833" s="30">
        <f t="shared" si="787"/>
        <v>0</v>
      </c>
      <c r="AC1833" s="30">
        <f t="shared" si="788"/>
        <v>0</v>
      </c>
      <c r="AD1833" s="30">
        <f t="shared" si="789"/>
        <v>0</v>
      </c>
      <c r="AE1833" s="30">
        <f t="shared" si="790"/>
        <v>0</v>
      </c>
      <c r="AF1833" s="30">
        <f t="shared" si="791"/>
        <v>0</v>
      </c>
      <c r="AG1833" s="30">
        <f t="shared" si="792"/>
        <v>0</v>
      </c>
      <c r="AH1833" s="30">
        <f t="shared" si="793"/>
        <v>0</v>
      </c>
      <c r="AI1833" s="30">
        <f t="shared" si="794"/>
        <v>0</v>
      </c>
      <c r="AJ1833" s="30">
        <f t="shared" si="795"/>
        <v>0</v>
      </c>
    </row>
    <row r="1834" spans="1:36" ht="15.75" x14ac:dyDescent="0.25">
      <c r="A1834" s="42" t="str">
        <f t="shared" si="782"/>
        <v>ZERO</v>
      </c>
      <c r="B1834" s="42"/>
      <c r="C1834" s="56" t="s">
        <v>31</v>
      </c>
      <c r="D1834" s="11"/>
      <c r="E1834" s="45" t="s">
        <v>31</v>
      </c>
      <c r="F1834" s="46" t="str">
        <f>VLOOKUP(E1834,ISTRUZIONI!$A$10:$B$26,2)</f>
        <v>-</v>
      </c>
      <c r="G1834" s="10"/>
      <c r="H1834" s="57"/>
      <c r="I1834" s="57"/>
      <c r="J1834" s="29">
        <f t="shared" si="769"/>
        <v>0</v>
      </c>
      <c r="K1834" s="6" t="str">
        <f t="shared" si="783"/>
        <v>Compilare anagrafica</v>
      </c>
      <c r="L1834" s="5"/>
      <c r="M1834">
        <f t="shared" si="770"/>
        <v>0</v>
      </c>
      <c r="N1834">
        <f t="shared" si="771"/>
        <v>0</v>
      </c>
      <c r="O1834">
        <f t="shared" si="772"/>
        <v>0</v>
      </c>
      <c r="P1834">
        <f t="shared" si="773"/>
        <v>0</v>
      </c>
      <c r="Q1834">
        <f t="shared" si="774"/>
        <v>0</v>
      </c>
      <c r="R1834">
        <f t="shared" si="775"/>
        <v>0</v>
      </c>
      <c r="S1834">
        <f t="shared" si="776"/>
        <v>0</v>
      </c>
      <c r="T1834">
        <f t="shared" si="777"/>
        <v>0</v>
      </c>
      <c r="U1834">
        <f t="shared" si="778"/>
        <v>0</v>
      </c>
      <c r="V1834">
        <f t="shared" si="779"/>
        <v>0</v>
      </c>
      <c r="W1834">
        <f t="shared" si="780"/>
        <v>0</v>
      </c>
      <c r="X1834">
        <f t="shared" si="781"/>
        <v>0</v>
      </c>
      <c r="Y1834" s="30">
        <f t="shared" si="784"/>
        <v>0</v>
      </c>
      <c r="Z1834" s="30">
        <f t="shared" si="785"/>
        <v>0</v>
      </c>
      <c r="AA1834" s="30">
        <f t="shared" si="786"/>
        <v>0</v>
      </c>
      <c r="AB1834" s="30">
        <f t="shared" si="787"/>
        <v>0</v>
      </c>
      <c r="AC1834" s="30">
        <f t="shared" si="788"/>
        <v>0</v>
      </c>
      <c r="AD1834" s="30">
        <f t="shared" si="789"/>
        <v>0</v>
      </c>
      <c r="AE1834" s="30">
        <f t="shared" si="790"/>
        <v>0</v>
      </c>
      <c r="AF1834" s="30">
        <f t="shared" si="791"/>
        <v>0</v>
      </c>
      <c r="AG1834" s="30">
        <f t="shared" si="792"/>
        <v>0</v>
      </c>
      <c r="AH1834" s="30">
        <f t="shared" si="793"/>
        <v>0</v>
      </c>
      <c r="AI1834" s="30">
        <f t="shared" si="794"/>
        <v>0</v>
      </c>
      <c r="AJ1834" s="30">
        <f t="shared" si="795"/>
        <v>0</v>
      </c>
    </row>
    <row r="1835" spans="1:36" ht="15.75" x14ac:dyDescent="0.25">
      <c r="A1835" s="42" t="str">
        <f t="shared" si="782"/>
        <v>ZERO</v>
      </c>
      <c r="B1835" s="42"/>
      <c r="C1835" s="56" t="s">
        <v>31</v>
      </c>
      <c r="D1835" s="11"/>
      <c r="E1835" s="45" t="s">
        <v>31</v>
      </c>
      <c r="F1835" s="46" t="str">
        <f>VLOOKUP(E1835,ISTRUZIONI!$A$10:$B$26,2)</f>
        <v>-</v>
      </c>
      <c r="G1835" s="10"/>
      <c r="H1835" s="57"/>
      <c r="I1835" s="57"/>
      <c r="J1835" s="29">
        <f t="shared" si="769"/>
        <v>0</v>
      </c>
      <c r="K1835" s="6" t="str">
        <f t="shared" si="783"/>
        <v>Compilare anagrafica</v>
      </c>
      <c r="L1835" s="5"/>
      <c r="M1835">
        <f t="shared" si="770"/>
        <v>0</v>
      </c>
      <c r="N1835">
        <f t="shared" si="771"/>
        <v>0</v>
      </c>
      <c r="O1835">
        <f t="shared" si="772"/>
        <v>0</v>
      </c>
      <c r="P1835">
        <f t="shared" si="773"/>
        <v>0</v>
      </c>
      <c r="Q1835">
        <f t="shared" si="774"/>
        <v>0</v>
      </c>
      <c r="R1835">
        <f t="shared" si="775"/>
        <v>0</v>
      </c>
      <c r="S1835">
        <f t="shared" si="776"/>
        <v>0</v>
      </c>
      <c r="T1835">
        <f t="shared" si="777"/>
        <v>0</v>
      </c>
      <c r="U1835">
        <f t="shared" si="778"/>
        <v>0</v>
      </c>
      <c r="V1835">
        <f t="shared" si="779"/>
        <v>0</v>
      </c>
      <c r="W1835">
        <f t="shared" si="780"/>
        <v>0</v>
      </c>
      <c r="X1835">
        <f t="shared" si="781"/>
        <v>0</v>
      </c>
      <c r="Y1835" s="30">
        <f t="shared" si="784"/>
        <v>0</v>
      </c>
      <c r="Z1835" s="30">
        <f t="shared" si="785"/>
        <v>0</v>
      </c>
      <c r="AA1835" s="30">
        <f t="shared" si="786"/>
        <v>0</v>
      </c>
      <c r="AB1835" s="30">
        <f t="shared" si="787"/>
        <v>0</v>
      </c>
      <c r="AC1835" s="30">
        <f t="shared" si="788"/>
        <v>0</v>
      </c>
      <c r="AD1835" s="30">
        <f t="shared" si="789"/>
        <v>0</v>
      </c>
      <c r="AE1835" s="30">
        <f t="shared" si="790"/>
        <v>0</v>
      </c>
      <c r="AF1835" s="30">
        <f t="shared" si="791"/>
        <v>0</v>
      </c>
      <c r="AG1835" s="30">
        <f t="shared" si="792"/>
        <v>0</v>
      </c>
      <c r="AH1835" s="30">
        <f t="shared" si="793"/>
        <v>0</v>
      </c>
      <c r="AI1835" s="30">
        <f t="shared" si="794"/>
        <v>0</v>
      </c>
      <c r="AJ1835" s="30">
        <f t="shared" si="795"/>
        <v>0</v>
      </c>
    </row>
    <row r="1836" spans="1:36" ht="15.75" x14ac:dyDescent="0.25">
      <c r="A1836" s="42" t="str">
        <f t="shared" si="782"/>
        <v>ZERO</v>
      </c>
      <c r="B1836" s="42"/>
      <c r="C1836" s="56" t="s">
        <v>31</v>
      </c>
      <c r="D1836" s="11"/>
      <c r="E1836" s="45" t="s">
        <v>31</v>
      </c>
      <c r="F1836" s="46" t="str">
        <f>VLOOKUP(E1836,ISTRUZIONI!$A$10:$B$26,2)</f>
        <v>-</v>
      </c>
      <c r="G1836" s="10"/>
      <c r="H1836" s="57"/>
      <c r="I1836" s="57"/>
      <c r="J1836" s="29">
        <f t="shared" si="769"/>
        <v>0</v>
      </c>
      <c r="K1836" s="6" t="str">
        <f t="shared" si="783"/>
        <v>Compilare anagrafica</v>
      </c>
      <c r="L1836" s="5"/>
      <c r="M1836">
        <f t="shared" si="770"/>
        <v>0</v>
      </c>
      <c r="N1836">
        <f t="shared" si="771"/>
        <v>0</v>
      </c>
      <c r="O1836">
        <f t="shared" si="772"/>
        <v>0</v>
      </c>
      <c r="P1836">
        <f t="shared" si="773"/>
        <v>0</v>
      </c>
      <c r="Q1836">
        <f t="shared" si="774"/>
        <v>0</v>
      </c>
      <c r="R1836">
        <f t="shared" si="775"/>
        <v>0</v>
      </c>
      <c r="S1836">
        <f t="shared" si="776"/>
        <v>0</v>
      </c>
      <c r="T1836">
        <f t="shared" si="777"/>
        <v>0</v>
      </c>
      <c r="U1836">
        <f t="shared" si="778"/>
        <v>0</v>
      </c>
      <c r="V1836">
        <f t="shared" si="779"/>
        <v>0</v>
      </c>
      <c r="W1836">
        <f t="shared" si="780"/>
        <v>0</v>
      </c>
      <c r="X1836">
        <f t="shared" si="781"/>
        <v>0</v>
      </c>
      <c r="Y1836" s="30">
        <f t="shared" si="784"/>
        <v>0</v>
      </c>
      <c r="Z1836" s="30">
        <f t="shared" si="785"/>
        <v>0</v>
      </c>
      <c r="AA1836" s="30">
        <f t="shared" si="786"/>
        <v>0</v>
      </c>
      <c r="AB1836" s="30">
        <f t="shared" si="787"/>
        <v>0</v>
      </c>
      <c r="AC1836" s="30">
        <f t="shared" si="788"/>
        <v>0</v>
      </c>
      <c r="AD1836" s="30">
        <f t="shared" si="789"/>
        <v>0</v>
      </c>
      <c r="AE1836" s="30">
        <f t="shared" si="790"/>
        <v>0</v>
      </c>
      <c r="AF1836" s="30">
        <f t="shared" si="791"/>
        <v>0</v>
      </c>
      <c r="AG1836" s="30">
        <f t="shared" si="792"/>
        <v>0</v>
      </c>
      <c r="AH1836" s="30">
        <f t="shared" si="793"/>
        <v>0</v>
      </c>
      <c r="AI1836" s="30">
        <f t="shared" si="794"/>
        <v>0</v>
      </c>
      <c r="AJ1836" s="30">
        <f t="shared" si="795"/>
        <v>0</v>
      </c>
    </row>
    <row r="1837" spans="1:36" ht="15.75" x14ac:dyDescent="0.25">
      <c r="A1837" s="42" t="str">
        <f t="shared" si="782"/>
        <v>ZERO</v>
      </c>
      <c r="B1837" s="42"/>
      <c r="C1837" s="56" t="s">
        <v>31</v>
      </c>
      <c r="D1837" s="11"/>
      <c r="E1837" s="45" t="s">
        <v>31</v>
      </c>
      <c r="F1837" s="46" t="str">
        <f>VLOOKUP(E1837,ISTRUZIONI!$A$10:$B$26,2)</f>
        <v>-</v>
      </c>
      <c r="G1837" s="10"/>
      <c r="H1837" s="57"/>
      <c r="I1837" s="57"/>
      <c r="J1837" s="29">
        <f t="shared" si="769"/>
        <v>0</v>
      </c>
      <c r="K1837" s="6" t="str">
        <f t="shared" si="783"/>
        <v>Compilare anagrafica</v>
      </c>
      <c r="L1837" s="5"/>
      <c r="M1837">
        <f t="shared" si="770"/>
        <v>0</v>
      </c>
      <c r="N1837">
        <f t="shared" si="771"/>
        <v>0</v>
      </c>
      <c r="O1837">
        <f t="shared" si="772"/>
        <v>0</v>
      </c>
      <c r="P1837">
        <f t="shared" si="773"/>
        <v>0</v>
      </c>
      <c r="Q1837">
        <f t="shared" si="774"/>
        <v>0</v>
      </c>
      <c r="R1837">
        <f t="shared" si="775"/>
        <v>0</v>
      </c>
      <c r="S1837">
        <f t="shared" si="776"/>
        <v>0</v>
      </c>
      <c r="T1837">
        <f t="shared" si="777"/>
        <v>0</v>
      </c>
      <c r="U1837">
        <f t="shared" si="778"/>
        <v>0</v>
      </c>
      <c r="V1837">
        <f t="shared" si="779"/>
        <v>0</v>
      </c>
      <c r="W1837">
        <f t="shared" si="780"/>
        <v>0</v>
      </c>
      <c r="X1837">
        <f t="shared" si="781"/>
        <v>0</v>
      </c>
      <c r="Y1837" s="30">
        <f t="shared" si="784"/>
        <v>0</v>
      </c>
      <c r="Z1837" s="30">
        <f t="shared" si="785"/>
        <v>0</v>
      </c>
      <c r="AA1837" s="30">
        <f t="shared" si="786"/>
        <v>0</v>
      </c>
      <c r="AB1837" s="30">
        <f t="shared" si="787"/>
        <v>0</v>
      </c>
      <c r="AC1837" s="30">
        <f t="shared" si="788"/>
        <v>0</v>
      </c>
      <c r="AD1837" s="30">
        <f t="shared" si="789"/>
        <v>0</v>
      </c>
      <c r="AE1837" s="30">
        <f t="shared" si="790"/>
        <v>0</v>
      </c>
      <c r="AF1837" s="30">
        <f t="shared" si="791"/>
        <v>0</v>
      </c>
      <c r="AG1837" s="30">
        <f t="shared" si="792"/>
        <v>0</v>
      </c>
      <c r="AH1837" s="30">
        <f t="shared" si="793"/>
        <v>0</v>
      </c>
      <c r="AI1837" s="30">
        <f t="shared" si="794"/>
        <v>0</v>
      </c>
      <c r="AJ1837" s="30">
        <f t="shared" si="795"/>
        <v>0</v>
      </c>
    </row>
    <row r="1838" spans="1:36" ht="15.75" x14ac:dyDescent="0.25">
      <c r="A1838" s="42" t="str">
        <f t="shared" si="782"/>
        <v>ZERO</v>
      </c>
      <c r="B1838" s="42"/>
      <c r="C1838" s="56" t="s">
        <v>31</v>
      </c>
      <c r="D1838" s="11"/>
      <c r="E1838" s="45" t="s">
        <v>31</v>
      </c>
      <c r="F1838" s="46" t="str">
        <f>VLOOKUP(E1838,ISTRUZIONI!$A$10:$B$26,2)</f>
        <v>-</v>
      </c>
      <c r="G1838" s="10"/>
      <c r="H1838" s="57"/>
      <c r="I1838" s="57"/>
      <c r="J1838" s="29">
        <f t="shared" si="769"/>
        <v>0</v>
      </c>
      <c r="K1838" s="6" t="str">
        <f t="shared" si="783"/>
        <v>Compilare anagrafica</v>
      </c>
      <c r="L1838" s="5"/>
      <c r="M1838">
        <f t="shared" si="770"/>
        <v>0</v>
      </c>
      <c r="N1838">
        <f t="shared" si="771"/>
        <v>0</v>
      </c>
      <c r="O1838">
        <f t="shared" si="772"/>
        <v>0</v>
      </c>
      <c r="P1838">
        <f t="shared" si="773"/>
        <v>0</v>
      </c>
      <c r="Q1838">
        <f t="shared" si="774"/>
        <v>0</v>
      </c>
      <c r="R1838">
        <f t="shared" si="775"/>
        <v>0</v>
      </c>
      <c r="S1838">
        <f t="shared" si="776"/>
        <v>0</v>
      </c>
      <c r="T1838">
        <f t="shared" si="777"/>
        <v>0</v>
      </c>
      <c r="U1838">
        <f t="shared" si="778"/>
        <v>0</v>
      </c>
      <c r="V1838">
        <f t="shared" si="779"/>
        <v>0</v>
      </c>
      <c r="W1838">
        <f t="shared" si="780"/>
        <v>0</v>
      </c>
      <c r="X1838">
        <f t="shared" si="781"/>
        <v>0</v>
      </c>
      <c r="Y1838" s="30">
        <f t="shared" si="784"/>
        <v>0</v>
      </c>
      <c r="Z1838" s="30">
        <f t="shared" si="785"/>
        <v>0</v>
      </c>
      <c r="AA1838" s="30">
        <f t="shared" si="786"/>
        <v>0</v>
      </c>
      <c r="AB1838" s="30">
        <f t="shared" si="787"/>
        <v>0</v>
      </c>
      <c r="AC1838" s="30">
        <f t="shared" si="788"/>
        <v>0</v>
      </c>
      <c r="AD1838" s="30">
        <f t="shared" si="789"/>
        <v>0</v>
      </c>
      <c r="AE1838" s="30">
        <f t="shared" si="790"/>
        <v>0</v>
      </c>
      <c r="AF1838" s="30">
        <f t="shared" si="791"/>
        <v>0</v>
      </c>
      <c r="AG1838" s="30">
        <f t="shared" si="792"/>
        <v>0</v>
      </c>
      <c r="AH1838" s="30">
        <f t="shared" si="793"/>
        <v>0</v>
      </c>
      <c r="AI1838" s="30">
        <f t="shared" si="794"/>
        <v>0</v>
      </c>
      <c r="AJ1838" s="30">
        <f t="shared" si="795"/>
        <v>0</v>
      </c>
    </row>
    <row r="1839" spans="1:36" ht="15.75" x14ac:dyDescent="0.25">
      <c r="A1839" s="42" t="str">
        <f t="shared" si="782"/>
        <v>ZERO</v>
      </c>
      <c r="B1839" s="42"/>
      <c r="C1839" s="56" t="s">
        <v>31</v>
      </c>
      <c r="D1839" s="11"/>
      <c r="E1839" s="45" t="s">
        <v>31</v>
      </c>
      <c r="F1839" s="46" t="str">
        <f>VLOOKUP(E1839,ISTRUZIONI!$A$10:$B$26,2)</f>
        <v>-</v>
      </c>
      <c r="G1839" s="10"/>
      <c r="H1839" s="57"/>
      <c r="I1839" s="57"/>
      <c r="J1839" s="29">
        <f t="shared" si="769"/>
        <v>0</v>
      </c>
      <c r="K1839" s="6" t="str">
        <f t="shared" si="783"/>
        <v>Compilare anagrafica</v>
      </c>
      <c r="L1839" s="5"/>
      <c r="M1839">
        <f t="shared" si="770"/>
        <v>0</v>
      </c>
      <c r="N1839">
        <f t="shared" si="771"/>
        <v>0</v>
      </c>
      <c r="O1839">
        <f t="shared" si="772"/>
        <v>0</v>
      </c>
      <c r="P1839">
        <f t="shared" si="773"/>
        <v>0</v>
      </c>
      <c r="Q1839">
        <f t="shared" si="774"/>
        <v>0</v>
      </c>
      <c r="R1839">
        <f t="shared" si="775"/>
        <v>0</v>
      </c>
      <c r="S1839">
        <f t="shared" si="776"/>
        <v>0</v>
      </c>
      <c r="T1839">
        <f t="shared" si="777"/>
        <v>0</v>
      </c>
      <c r="U1839">
        <f t="shared" si="778"/>
        <v>0</v>
      </c>
      <c r="V1839">
        <f t="shared" si="779"/>
        <v>0</v>
      </c>
      <c r="W1839">
        <f t="shared" si="780"/>
        <v>0</v>
      </c>
      <c r="X1839">
        <f t="shared" si="781"/>
        <v>0</v>
      </c>
      <c r="Y1839" s="30">
        <f t="shared" si="784"/>
        <v>0</v>
      </c>
      <c r="Z1839" s="30">
        <f t="shared" si="785"/>
        <v>0</v>
      </c>
      <c r="AA1839" s="30">
        <f t="shared" si="786"/>
        <v>0</v>
      </c>
      <c r="AB1839" s="30">
        <f t="shared" si="787"/>
        <v>0</v>
      </c>
      <c r="AC1839" s="30">
        <f t="shared" si="788"/>
        <v>0</v>
      </c>
      <c r="AD1839" s="30">
        <f t="shared" si="789"/>
        <v>0</v>
      </c>
      <c r="AE1839" s="30">
        <f t="shared" si="790"/>
        <v>0</v>
      </c>
      <c r="AF1839" s="30">
        <f t="shared" si="791"/>
        <v>0</v>
      </c>
      <c r="AG1839" s="30">
        <f t="shared" si="792"/>
        <v>0</v>
      </c>
      <c r="AH1839" s="30">
        <f t="shared" si="793"/>
        <v>0</v>
      </c>
      <c r="AI1839" s="30">
        <f t="shared" si="794"/>
        <v>0</v>
      </c>
      <c r="AJ1839" s="30">
        <f t="shared" si="795"/>
        <v>0</v>
      </c>
    </row>
    <row r="1840" spans="1:36" ht="15.75" x14ac:dyDescent="0.25">
      <c r="A1840" s="42" t="str">
        <f t="shared" si="782"/>
        <v>ZERO</v>
      </c>
      <c r="B1840" s="42"/>
      <c r="C1840" s="56" t="s">
        <v>31</v>
      </c>
      <c r="D1840" s="11"/>
      <c r="E1840" s="45" t="s">
        <v>31</v>
      </c>
      <c r="F1840" s="46" t="str">
        <f>VLOOKUP(E1840,ISTRUZIONI!$A$10:$B$26,2)</f>
        <v>-</v>
      </c>
      <c r="G1840" s="10"/>
      <c r="H1840" s="57"/>
      <c r="I1840" s="57"/>
      <c r="J1840" s="29">
        <f t="shared" si="769"/>
        <v>0</v>
      </c>
      <c r="K1840" s="6" t="str">
        <f t="shared" si="783"/>
        <v>Compilare anagrafica</v>
      </c>
      <c r="L1840" s="5"/>
      <c r="M1840">
        <f t="shared" si="770"/>
        <v>0</v>
      </c>
      <c r="N1840">
        <f t="shared" si="771"/>
        <v>0</v>
      </c>
      <c r="O1840">
        <f t="shared" si="772"/>
        <v>0</v>
      </c>
      <c r="P1840">
        <f t="shared" si="773"/>
        <v>0</v>
      </c>
      <c r="Q1840">
        <f t="shared" si="774"/>
        <v>0</v>
      </c>
      <c r="R1840">
        <f t="shared" si="775"/>
        <v>0</v>
      </c>
      <c r="S1840">
        <f t="shared" si="776"/>
        <v>0</v>
      </c>
      <c r="T1840">
        <f t="shared" si="777"/>
        <v>0</v>
      </c>
      <c r="U1840">
        <f t="shared" si="778"/>
        <v>0</v>
      </c>
      <c r="V1840">
        <f t="shared" si="779"/>
        <v>0</v>
      </c>
      <c r="W1840">
        <f t="shared" si="780"/>
        <v>0</v>
      </c>
      <c r="X1840">
        <f t="shared" si="781"/>
        <v>0</v>
      </c>
      <c r="Y1840" s="30">
        <f t="shared" si="784"/>
        <v>0</v>
      </c>
      <c r="Z1840" s="30">
        <f t="shared" si="785"/>
        <v>0</v>
      </c>
      <c r="AA1840" s="30">
        <f t="shared" si="786"/>
        <v>0</v>
      </c>
      <c r="AB1840" s="30">
        <f t="shared" si="787"/>
        <v>0</v>
      </c>
      <c r="AC1840" s="30">
        <f t="shared" si="788"/>
        <v>0</v>
      </c>
      <c r="AD1840" s="30">
        <f t="shared" si="789"/>
        <v>0</v>
      </c>
      <c r="AE1840" s="30">
        <f t="shared" si="790"/>
        <v>0</v>
      </c>
      <c r="AF1840" s="30">
        <f t="shared" si="791"/>
        <v>0</v>
      </c>
      <c r="AG1840" s="30">
        <f t="shared" si="792"/>
        <v>0</v>
      </c>
      <c r="AH1840" s="30">
        <f t="shared" si="793"/>
        <v>0</v>
      </c>
      <c r="AI1840" s="30">
        <f t="shared" si="794"/>
        <v>0</v>
      </c>
      <c r="AJ1840" s="30">
        <f t="shared" si="795"/>
        <v>0</v>
      </c>
    </row>
    <row r="1841" spans="1:36" ht="15.75" x14ac:dyDescent="0.25">
      <c r="A1841" s="42" t="str">
        <f t="shared" si="782"/>
        <v>ZERO</v>
      </c>
      <c r="B1841" s="42"/>
      <c r="C1841" s="56" t="s">
        <v>31</v>
      </c>
      <c r="D1841" s="11"/>
      <c r="E1841" s="45" t="s">
        <v>31</v>
      </c>
      <c r="F1841" s="46" t="str">
        <f>VLOOKUP(E1841,ISTRUZIONI!$A$10:$B$26,2)</f>
        <v>-</v>
      </c>
      <c r="G1841" s="10"/>
      <c r="H1841" s="57"/>
      <c r="I1841" s="57"/>
      <c r="J1841" s="29">
        <f t="shared" si="769"/>
        <v>0</v>
      </c>
      <c r="K1841" s="6" t="str">
        <f t="shared" si="783"/>
        <v>Compilare anagrafica</v>
      </c>
      <c r="L1841" s="5"/>
      <c r="M1841">
        <f t="shared" si="770"/>
        <v>0</v>
      </c>
      <c r="N1841">
        <f t="shared" si="771"/>
        <v>0</v>
      </c>
      <c r="O1841">
        <f t="shared" si="772"/>
        <v>0</v>
      </c>
      <c r="P1841">
        <f t="shared" si="773"/>
        <v>0</v>
      </c>
      <c r="Q1841">
        <f t="shared" si="774"/>
        <v>0</v>
      </c>
      <c r="R1841">
        <f t="shared" si="775"/>
        <v>0</v>
      </c>
      <c r="S1841">
        <f t="shared" si="776"/>
        <v>0</v>
      </c>
      <c r="T1841">
        <f t="shared" si="777"/>
        <v>0</v>
      </c>
      <c r="U1841">
        <f t="shared" si="778"/>
        <v>0</v>
      </c>
      <c r="V1841">
        <f t="shared" si="779"/>
        <v>0</v>
      </c>
      <c r="W1841">
        <f t="shared" si="780"/>
        <v>0</v>
      </c>
      <c r="X1841">
        <f t="shared" si="781"/>
        <v>0</v>
      </c>
      <c r="Y1841" s="30">
        <f t="shared" si="784"/>
        <v>0</v>
      </c>
      <c r="Z1841" s="30">
        <f t="shared" si="785"/>
        <v>0</v>
      </c>
      <c r="AA1841" s="30">
        <f t="shared" si="786"/>
        <v>0</v>
      </c>
      <c r="AB1841" s="30">
        <f t="shared" si="787"/>
        <v>0</v>
      </c>
      <c r="AC1841" s="30">
        <f t="shared" si="788"/>
        <v>0</v>
      </c>
      <c r="AD1841" s="30">
        <f t="shared" si="789"/>
        <v>0</v>
      </c>
      <c r="AE1841" s="30">
        <f t="shared" si="790"/>
        <v>0</v>
      </c>
      <c r="AF1841" s="30">
        <f t="shared" si="791"/>
        <v>0</v>
      </c>
      <c r="AG1841" s="30">
        <f t="shared" si="792"/>
        <v>0</v>
      </c>
      <c r="AH1841" s="30">
        <f t="shared" si="793"/>
        <v>0</v>
      </c>
      <c r="AI1841" s="30">
        <f t="shared" si="794"/>
        <v>0</v>
      </c>
      <c r="AJ1841" s="30">
        <f t="shared" si="795"/>
        <v>0</v>
      </c>
    </row>
    <row r="1842" spans="1:36" ht="15.75" x14ac:dyDescent="0.25">
      <c r="A1842" s="42" t="str">
        <f t="shared" si="782"/>
        <v>ZERO</v>
      </c>
      <c r="B1842" s="42"/>
      <c r="C1842" s="56" t="s">
        <v>31</v>
      </c>
      <c r="D1842" s="11"/>
      <c r="E1842" s="45" t="s">
        <v>31</v>
      </c>
      <c r="F1842" s="46" t="str">
        <f>VLOOKUP(E1842,ISTRUZIONI!$A$10:$B$26,2)</f>
        <v>-</v>
      </c>
      <c r="G1842" s="10"/>
      <c r="H1842" s="57"/>
      <c r="I1842" s="57"/>
      <c r="J1842" s="29">
        <f t="shared" si="769"/>
        <v>0</v>
      </c>
      <c r="K1842" s="6" t="str">
        <f t="shared" si="783"/>
        <v>Compilare anagrafica</v>
      </c>
      <c r="L1842" s="5"/>
      <c r="M1842">
        <f t="shared" si="770"/>
        <v>0</v>
      </c>
      <c r="N1842">
        <f t="shared" si="771"/>
        <v>0</v>
      </c>
      <c r="O1842">
        <f t="shared" si="772"/>
        <v>0</v>
      </c>
      <c r="P1842">
        <f t="shared" si="773"/>
        <v>0</v>
      </c>
      <c r="Q1842">
        <f t="shared" si="774"/>
        <v>0</v>
      </c>
      <c r="R1842">
        <f t="shared" si="775"/>
        <v>0</v>
      </c>
      <c r="S1842">
        <f t="shared" si="776"/>
        <v>0</v>
      </c>
      <c r="T1842">
        <f t="shared" si="777"/>
        <v>0</v>
      </c>
      <c r="U1842">
        <f t="shared" si="778"/>
        <v>0</v>
      </c>
      <c r="V1842">
        <f t="shared" si="779"/>
        <v>0</v>
      </c>
      <c r="W1842">
        <f t="shared" si="780"/>
        <v>0</v>
      </c>
      <c r="X1842">
        <f t="shared" si="781"/>
        <v>0</v>
      </c>
      <c r="Y1842" s="30">
        <f t="shared" si="784"/>
        <v>0</v>
      </c>
      <c r="Z1842" s="30">
        <f t="shared" si="785"/>
        <v>0</v>
      </c>
      <c r="AA1842" s="30">
        <f t="shared" si="786"/>
        <v>0</v>
      </c>
      <c r="AB1842" s="30">
        <f t="shared" si="787"/>
        <v>0</v>
      </c>
      <c r="AC1842" s="30">
        <f t="shared" si="788"/>
        <v>0</v>
      </c>
      <c r="AD1842" s="30">
        <f t="shared" si="789"/>
        <v>0</v>
      </c>
      <c r="AE1842" s="30">
        <f t="shared" si="790"/>
        <v>0</v>
      </c>
      <c r="AF1842" s="30">
        <f t="shared" si="791"/>
        <v>0</v>
      </c>
      <c r="AG1842" s="30">
        <f t="shared" si="792"/>
        <v>0</v>
      </c>
      <c r="AH1842" s="30">
        <f t="shared" si="793"/>
        <v>0</v>
      </c>
      <c r="AI1842" s="30">
        <f t="shared" si="794"/>
        <v>0</v>
      </c>
      <c r="AJ1842" s="30">
        <f t="shared" si="795"/>
        <v>0</v>
      </c>
    </row>
    <row r="1843" spans="1:36" ht="15.75" x14ac:dyDescent="0.25">
      <c r="A1843" s="42" t="str">
        <f t="shared" si="782"/>
        <v>ZERO</v>
      </c>
      <c r="B1843" s="42"/>
      <c r="C1843" s="56" t="s">
        <v>31</v>
      </c>
      <c r="D1843" s="11"/>
      <c r="E1843" s="45" t="s">
        <v>31</v>
      </c>
      <c r="F1843" s="46" t="str">
        <f>VLOOKUP(E1843,ISTRUZIONI!$A$10:$B$26,2)</f>
        <v>-</v>
      </c>
      <c r="G1843" s="10"/>
      <c r="H1843" s="57"/>
      <c r="I1843" s="57"/>
      <c r="J1843" s="29">
        <f t="shared" si="769"/>
        <v>0</v>
      </c>
      <c r="K1843" s="6" t="str">
        <f t="shared" si="783"/>
        <v>Compilare anagrafica</v>
      </c>
      <c r="L1843" s="5"/>
      <c r="M1843">
        <f t="shared" si="770"/>
        <v>0</v>
      </c>
      <c r="N1843">
        <f t="shared" si="771"/>
        <v>0</v>
      </c>
      <c r="O1843">
        <f t="shared" si="772"/>
        <v>0</v>
      </c>
      <c r="P1843">
        <f t="shared" si="773"/>
        <v>0</v>
      </c>
      <c r="Q1843">
        <f t="shared" si="774"/>
        <v>0</v>
      </c>
      <c r="R1843">
        <f t="shared" si="775"/>
        <v>0</v>
      </c>
      <c r="S1843">
        <f t="shared" si="776"/>
        <v>0</v>
      </c>
      <c r="T1843">
        <f t="shared" si="777"/>
        <v>0</v>
      </c>
      <c r="U1843">
        <f t="shared" si="778"/>
        <v>0</v>
      </c>
      <c r="V1843">
        <f t="shared" si="779"/>
        <v>0</v>
      </c>
      <c r="W1843">
        <f t="shared" si="780"/>
        <v>0</v>
      </c>
      <c r="X1843">
        <f t="shared" si="781"/>
        <v>0</v>
      </c>
      <c r="Y1843" s="30">
        <f t="shared" si="784"/>
        <v>0</v>
      </c>
      <c r="Z1843" s="30">
        <f t="shared" si="785"/>
        <v>0</v>
      </c>
      <c r="AA1843" s="30">
        <f t="shared" si="786"/>
        <v>0</v>
      </c>
      <c r="AB1843" s="30">
        <f t="shared" si="787"/>
        <v>0</v>
      </c>
      <c r="AC1843" s="30">
        <f t="shared" si="788"/>
        <v>0</v>
      </c>
      <c r="AD1843" s="30">
        <f t="shared" si="789"/>
        <v>0</v>
      </c>
      <c r="AE1843" s="30">
        <f t="shared" si="790"/>
        <v>0</v>
      </c>
      <c r="AF1843" s="30">
        <f t="shared" si="791"/>
        <v>0</v>
      </c>
      <c r="AG1843" s="30">
        <f t="shared" si="792"/>
        <v>0</v>
      </c>
      <c r="AH1843" s="30">
        <f t="shared" si="793"/>
        <v>0</v>
      </c>
      <c r="AI1843" s="30">
        <f t="shared" si="794"/>
        <v>0</v>
      </c>
      <c r="AJ1843" s="30">
        <f t="shared" si="795"/>
        <v>0</v>
      </c>
    </row>
    <row r="1844" spans="1:36" ht="15.75" x14ac:dyDescent="0.25">
      <c r="A1844" s="42" t="str">
        <f t="shared" si="782"/>
        <v>ZERO</v>
      </c>
      <c r="B1844" s="42"/>
      <c r="C1844" s="56" t="s">
        <v>31</v>
      </c>
      <c r="D1844" s="11"/>
      <c r="E1844" s="45" t="s">
        <v>31</v>
      </c>
      <c r="F1844" s="46" t="str">
        <f>VLOOKUP(E1844,ISTRUZIONI!$A$10:$B$26,2)</f>
        <v>-</v>
      </c>
      <c r="G1844" s="10"/>
      <c r="H1844" s="57"/>
      <c r="I1844" s="57"/>
      <c r="J1844" s="29">
        <f t="shared" si="769"/>
        <v>0</v>
      </c>
      <c r="K1844" s="6" t="str">
        <f t="shared" si="783"/>
        <v>Compilare anagrafica</v>
      </c>
      <c r="L1844" s="5"/>
      <c r="M1844">
        <f t="shared" si="770"/>
        <v>0</v>
      </c>
      <c r="N1844">
        <f t="shared" si="771"/>
        <v>0</v>
      </c>
      <c r="O1844">
        <f t="shared" si="772"/>
        <v>0</v>
      </c>
      <c r="P1844">
        <f t="shared" si="773"/>
        <v>0</v>
      </c>
      <c r="Q1844">
        <f t="shared" si="774"/>
        <v>0</v>
      </c>
      <c r="R1844">
        <f t="shared" si="775"/>
        <v>0</v>
      </c>
      <c r="S1844">
        <f t="shared" si="776"/>
        <v>0</v>
      </c>
      <c r="T1844">
        <f t="shared" si="777"/>
        <v>0</v>
      </c>
      <c r="U1844">
        <f t="shared" si="778"/>
        <v>0</v>
      </c>
      <c r="V1844">
        <f t="shared" si="779"/>
        <v>0</v>
      </c>
      <c r="W1844">
        <f t="shared" si="780"/>
        <v>0</v>
      </c>
      <c r="X1844">
        <f t="shared" si="781"/>
        <v>0</v>
      </c>
      <c r="Y1844" s="30">
        <f t="shared" si="784"/>
        <v>0</v>
      </c>
      <c r="Z1844" s="30">
        <f t="shared" si="785"/>
        <v>0</v>
      </c>
      <c r="AA1844" s="30">
        <f t="shared" si="786"/>
        <v>0</v>
      </c>
      <c r="AB1844" s="30">
        <f t="shared" si="787"/>
        <v>0</v>
      </c>
      <c r="AC1844" s="30">
        <f t="shared" si="788"/>
        <v>0</v>
      </c>
      <c r="AD1844" s="30">
        <f t="shared" si="789"/>
        <v>0</v>
      </c>
      <c r="AE1844" s="30">
        <f t="shared" si="790"/>
        <v>0</v>
      </c>
      <c r="AF1844" s="30">
        <f t="shared" si="791"/>
        <v>0</v>
      </c>
      <c r="AG1844" s="30">
        <f t="shared" si="792"/>
        <v>0</v>
      </c>
      <c r="AH1844" s="30">
        <f t="shared" si="793"/>
        <v>0</v>
      </c>
      <c r="AI1844" s="30">
        <f t="shared" si="794"/>
        <v>0</v>
      </c>
      <c r="AJ1844" s="30">
        <f t="shared" si="795"/>
        <v>0</v>
      </c>
    </row>
    <row r="1845" spans="1:36" ht="15.75" x14ac:dyDescent="0.25">
      <c r="A1845" s="42" t="str">
        <f t="shared" si="782"/>
        <v>ZERO</v>
      </c>
      <c r="B1845" s="42"/>
      <c r="C1845" s="56" t="s">
        <v>31</v>
      </c>
      <c r="D1845" s="11"/>
      <c r="E1845" s="45" t="s">
        <v>31</v>
      </c>
      <c r="F1845" s="46" t="str">
        <f>VLOOKUP(E1845,ISTRUZIONI!$A$10:$B$26,2)</f>
        <v>-</v>
      </c>
      <c r="G1845" s="10"/>
      <c r="H1845" s="57"/>
      <c r="I1845" s="57"/>
      <c r="J1845" s="29">
        <f t="shared" si="769"/>
        <v>0</v>
      </c>
      <c r="K1845" s="6" t="str">
        <f t="shared" si="783"/>
        <v>Compilare anagrafica</v>
      </c>
      <c r="L1845" s="5"/>
      <c r="M1845">
        <f t="shared" si="770"/>
        <v>0</v>
      </c>
      <c r="N1845">
        <f t="shared" si="771"/>
        <v>0</v>
      </c>
      <c r="O1845">
        <f t="shared" si="772"/>
        <v>0</v>
      </c>
      <c r="P1845">
        <f t="shared" si="773"/>
        <v>0</v>
      </c>
      <c r="Q1845">
        <f t="shared" si="774"/>
        <v>0</v>
      </c>
      <c r="R1845">
        <f t="shared" si="775"/>
        <v>0</v>
      </c>
      <c r="S1845">
        <f t="shared" si="776"/>
        <v>0</v>
      </c>
      <c r="T1845">
        <f t="shared" si="777"/>
        <v>0</v>
      </c>
      <c r="U1845">
        <f t="shared" si="778"/>
        <v>0</v>
      </c>
      <c r="V1845">
        <f t="shared" si="779"/>
        <v>0</v>
      </c>
      <c r="W1845">
        <f t="shared" si="780"/>
        <v>0</v>
      </c>
      <c r="X1845">
        <f t="shared" si="781"/>
        <v>0</v>
      </c>
      <c r="Y1845" s="30">
        <f t="shared" si="784"/>
        <v>0</v>
      </c>
      <c r="Z1845" s="30">
        <f t="shared" si="785"/>
        <v>0</v>
      </c>
      <c r="AA1845" s="30">
        <f t="shared" si="786"/>
        <v>0</v>
      </c>
      <c r="AB1845" s="30">
        <f t="shared" si="787"/>
        <v>0</v>
      </c>
      <c r="AC1845" s="30">
        <f t="shared" si="788"/>
        <v>0</v>
      </c>
      <c r="AD1845" s="30">
        <f t="shared" si="789"/>
        <v>0</v>
      </c>
      <c r="AE1845" s="30">
        <f t="shared" si="790"/>
        <v>0</v>
      </c>
      <c r="AF1845" s="30">
        <f t="shared" si="791"/>
        <v>0</v>
      </c>
      <c r="AG1845" s="30">
        <f t="shared" si="792"/>
        <v>0</v>
      </c>
      <c r="AH1845" s="30">
        <f t="shared" si="793"/>
        <v>0</v>
      </c>
      <c r="AI1845" s="30">
        <f t="shared" si="794"/>
        <v>0</v>
      </c>
      <c r="AJ1845" s="30">
        <f t="shared" si="795"/>
        <v>0</v>
      </c>
    </row>
    <row r="1846" spans="1:36" ht="15.75" x14ac:dyDescent="0.25">
      <c r="A1846" s="42" t="str">
        <f t="shared" si="782"/>
        <v>ZERO</v>
      </c>
      <c r="B1846" s="42"/>
      <c r="C1846" s="56" t="s">
        <v>31</v>
      </c>
      <c r="D1846" s="11"/>
      <c r="E1846" s="45" t="s">
        <v>31</v>
      </c>
      <c r="F1846" s="46" t="str">
        <f>VLOOKUP(E1846,ISTRUZIONI!$A$10:$B$26,2)</f>
        <v>-</v>
      </c>
      <c r="G1846" s="10"/>
      <c r="H1846" s="57"/>
      <c r="I1846" s="57"/>
      <c r="J1846" s="29">
        <f t="shared" si="769"/>
        <v>0</v>
      </c>
      <c r="K1846" s="6" t="str">
        <f t="shared" si="783"/>
        <v>Compilare anagrafica</v>
      </c>
      <c r="L1846" s="5"/>
      <c r="M1846">
        <f t="shared" si="770"/>
        <v>0</v>
      </c>
      <c r="N1846">
        <f t="shared" si="771"/>
        <v>0</v>
      </c>
      <c r="O1846">
        <f t="shared" si="772"/>
        <v>0</v>
      </c>
      <c r="P1846">
        <f t="shared" si="773"/>
        <v>0</v>
      </c>
      <c r="Q1846">
        <f t="shared" si="774"/>
        <v>0</v>
      </c>
      <c r="R1846">
        <f t="shared" si="775"/>
        <v>0</v>
      </c>
      <c r="S1846">
        <f t="shared" si="776"/>
        <v>0</v>
      </c>
      <c r="T1846">
        <f t="shared" si="777"/>
        <v>0</v>
      </c>
      <c r="U1846">
        <f t="shared" si="778"/>
        <v>0</v>
      </c>
      <c r="V1846">
        <f t="shared" si="779"/>
        <v>0</v>
      </c>
      <c r="W1846">
        <f t="shared" si="780"/>
        <v>0</v>
      </c>
      <c r="X1846">
        <f t="shared" si="781"/>
        <v>0</v>
      </c>
      <c r="Y1846" s="30">
        <f t="shared" si="784"/>
        <v>0</v>
      </c>
      <c r="Z1846" s="30">
        <f t="shared" si="785"/>
        <v>0</v>
      </c>
      <c r="AA1846" s="30">
        <f t="shared" si="786"/>
        <v>0</v>
      </c>
      <c r="AB1846" s="30">
        <f t="shared" si="787"/>
        <v>0</v>
      </c>
      <c r="AC1846" s="30">
        <f t="shared" si="788"/>
        <v>0</v>
      </c>
      <c r="AD1846" s="30">
        <f t="shared" si="789"/>
        <v>0</v>
      </c>
      <c r="AE1846" s="30">
        <f t="shared" si="790"/>
        <v>0</v>
      </c>
      <c r="AF1846" s="30">
        <f t="shared" si="791"/>
        <v>0</v>
      </c>
      <c r="AG1846" s="30">
        <f t="shared" si="792"/>
        <v>0</v>
      </c>
      <c r="AH1846" s="30">
        <f t="shared" si="793"/>
        <v>0</v>
      </c>
      <c r="AI1846" s="30">
        <f t="shared" si="794"/>
        <v>0</v>
      </c>
      <c r="AJ1846" s="30">
        <f t="shared" si="795"/>
        <v>0</v>
      </c>
    </row>
    <row r="1847" spans="1:36" ht="15.75" x14ac:dyDescent="0.25">
      <c r="A1847" s="42" t="str">
        <f t="shared" si="782"/>
        <v>ZERO</v>
      </c>
      <c r="B1847" s="42"/>
      <c r="C1847" s="56" t="s">
        <v>31</v>
      </c>
      <c r="D1847" s="11"/>
      <c r="E1847" s="45" t="s">
        <v>31</v>
      </c>
      <c r="F1847" s="46" t="str">
        <f>VLOOKUP(E1847,ISTRUZIONI!$A$10:$B$26,2)</f>
        <v>-</v>
      </c>
      <c r="G1847" s="10"/>
      <c r="H1847" s="57"/>
      <c r="I1847" s="57"/>
      <c r="J1847" s="29">
        <f t="shared" si="769"/>
        <v>0</v>
      </c>
      <c r="K1847" s="6" t="str">
        <f t="shared" si="783"/>
        <v>Compilare anagrafica</v>
      </c>
      <c r="L1847" s="5"/>
      <c r="M1847">
        <f t="shared" si="770"/>
        <v>0</v>
      </c>
      <c r="N1847">
        <f t="shared" si="771"/>
        <v>0</v>
      </c>
      <c r="O1847">
        <f t="shared" si="772"/>
        <v>0</v>
      </c>
      <c r="P1847">
        <f t="shared" si="773"/>
        <v>0</v>
      </c>
      <c r="Q1847">
        <f t="shared" si="774"/>
        <v>0</v>
      </c>
      <c r="R1847">
        <f t="shared" si="775"/>
        <v>0</v>
      </c>
      <c r="S1847">
        <f t="shared" si="776"/>
        <v>0</v>
      </c>
      <c r="T1847">
        <f t="shared" si="777"/>
        <v>0</v>
      </c>
      <c r="U1847">
        <f t="shared" si="778"/>
        <v>0</v>
      </c>
      <c r="V1847">
        <f t="shared" si="779"/>
        <v>0</v>
      </c>
      <c r="W1847">
        <f t="shared" si="780"/>
        <v>0</v>
      </c>
      <c r="X1847">
        <f t="shared" si="781"/>
        <v>0</v>
      </c>
      <c r="Y1847" s="30">
        <f t="shared" si="784"/>
        <v>0</v>
      </c>
      <c r="Z1847" s="30">
        <f t="shared" si="785"/>
        <v>0</v>
      </c>
      <c r="AA1847" s="30">
        <f t="shared" si="786"/>
        <v>0</v>
      </c>
      <c r="AB1847" s="30">
        <f t="shared" si="787"/>
        <v>0</v>
      </c>
      <c r="AC1847" s="30">
        <f t="shared" si="788"/>
        <v>0</v>
      </c>
      <c r="AD1847" s="30">
        <f t="shared" si="789"/>
        <v>0</v>
      </c>
      <c r="AE1847" s="30">
        <f t="shared" si="790"/>
        <v>0</v>
      </c>
      <c r="AF1847" s="30">
        <f t="shared" si="791"/>
        <v>0</v>
      </c>
      <c r="AG1847" s="30">
        <f t="shared" si="792"/>
        <v>0</v>
      </c>
      <c r="AH1847" s="30">
        <f t="shared" si="793"/>
        <v>0</v>
      </c>
      <c r="AI1847" s="30">
        <f t="shared" si="794"/>
        <v>0</v>
      </c>
      <c r="AJ1847" s="30">
        <f t="shared" si="795"/>
        <v>0</v>
      </c>
    </row>
    <row r="1848" spans="1:36" ht="15.75" x14ac:dyDescent="0.25">
      <c r="A1848" s="42" t="str">
        <f t="shared" si="782"/>
        <v>ZERO</v>
      </c>
      <c r="B1848" s="42"/>
      <c r="C1848" s="56" t="s">
        <v>31</v>
      </c>
      <c r="D1848" s="11"/>
      <c r="E1848" s="45" t="s">
        <v>31</v>
      </c>
      <c r="F1848" s="46" t="str">
        <f>VLOOKUP(E1848,ISTRUZIONI!$A$10:$B$26,2)</f>
        <v>-</v>
      </c>
      <c r="G1848" s="10"/>
      <c r="H1848" s="57"/>
      <c r="I1848" s="57"/>
      <c r="J1848" s="29">
        <f t="shared" si="769"/>
        <v>0</v>
      </c>
      <c r="K1848" s="6" t="str">
        <f t="shared" si="783"/>
        <v>Compilare anagrafica</v>
      </c>
      <c r="L1848" s="5"/>
      <c r="M1848">
        <f t="shared" si="770"/>
        <v>0</v>
      </c>
      <c r="N1848">
        <f t="shared" si="771"/>
        <v>0</v>
      </c>
      <c r="O1848">
        <f t="shared" si="772"/>
        <v>0</v>
      </c>
      <c r="P1848">
        <f t="shared" si="773"/>
        <v>0</v>
      </c>
      <c r="Q1848">
        <f t="shared" si="774"/>
        <v>0</v>
      </c>
      <c r="R1848">
        <f t="shared" si="775"/>
        <v>0</v>
      </c>
      <c r="S1848">
        <f t="shared" si="776"/>
        <v>0</v>
      </c>
      <c r="T1848">
        <f t="shared" si="777"/>
        <v>0</v>
      </c>
      <c r="U1848">
        <f t="shared" si="778"/>
        <v>0</v>
      </c>
      <c r="V1848">
        <f t="shared" si="779"/>
        <v>0</v>
      </c>
      <c r="W1848">
        <f t="shared" si="780"/>
        <v>0</v>
      </c>
      <c r="X1848">
        <f t="shared" si="781"/>
        <v>0</v>
      </c>
      <c r="Y1848" s="30">
        <f t="shared" si="784"/>
        <v>0</v>
      </c>
      <c r="Z1848" s="30">
        <f t="shared" si="785"/>
        <v>0</v>
      </c>
      <c r="AA1848" s="30">
        <f t="shared" si="786"/>
        <v>0</v>
      </c>
      <c r="AB1848" s="30">
        <f t="shared" si="787"/>
        <v>0</v>
      </c>
      <c r="AC1848" s="30">
        <f t="shared" si="788"/>
        <v>0</v>
      </c>
      <c r="AD1848" s="30">
        <f t="shared" si="789"/>
        <v>0</v>
      </c>
      <c r="AE1848" s="30">
        <f t="shared" si="790"/>
        <v>0</v>
      </c>
      <c r="AF1848" s="30">
        <f t="shared" si="791"/>
        <v>0</v>
      </c>
      <c r="AG1848" s="30">
        <f t="shared" si="792"/>
        <v>0</v>
      </c>
      <c r="AH1848" s="30">
        <f t="shared" si="793"/>
        <v>0</v>
      </c>
      <c r="AI1848" s="30">
        <f t="shared" si="794"/>
        <v>0</v>
      </c>
      <c r="AJ1848" s="30">
        <f t="shared" si="795"/>
        <v>0</v>
      </c>
    </row>
    <row r="1849" spans="1:36" ht="15.75" x14ac:dyDescent="0.25">
      <c r="A1849" s="42" t="str">
        <f t="shared" si="782"/>
        <v>ZERO</v>
      </c>
      <c r="B1849" s="42"/>
      <c r="C1849" s="56" t="s">
        <v>31</v>
      </c>
      <c r="D1849" s="11"/>
      <c r="E1849" s="45" t="s">
        <v>31</v>
      </c>
      <c r="F1849" s="46" t="str">
        <f>VLOOKUP(E1849,ISTRUZIONI!$A$10:$B$26,2)</f>
        <v>-</v>
      </c>
      <c r="G1849" s="10"/>
      <c r="H1849" s="57"/>
      <c r="I1849" s="57"/>
      <c r="J1849" s="29">
        <f t="shared" si="769"/>
        <v>0</v>
      </c>
      <c r="K1849" s="6" t="str">
        <f t="shared" si="783"/>
        <v>Compilare anagrafica</v>
      </c>
      <c r="L1849" s="5"/>
      <c r="M1849">
        <f t="shared" si="770"/>
        <v>0</v>
      </c>
      <c r="N1849">
        <f t="shared" si="771"/>
        <v>0</v>
      </c>
      <c r="O1849">
        <f t="shared" si="772"/>
        <v>0</v>
      </c>
      <c r="P1849">
        <f t="shared" si="773"/>
        <v>0</v>
      </c>
      <c r="Q1849">
        <f t="shared" si="774"/>
        <v>0</v>
      </c>
      <c r="R1849">
        <f t="shared" si="775"/>
        <v>0</v>
      </c>
      <c r="S1849">
        <f t="shared" si="776"/>
        <v>0</v>
      </c>
      <c r="T1849">
        <f t="shared" si="777"/>
        <v>0</v>
      </c>
      <c r="U1849">
        <f t="shared" si="778"/>
        <v>0</v>
      </c>
      <c r="V1849">
        <f t="shared" si="779"/>
        <v>0</v>
      </c>
      <c r="W1849">
        <f t="shared" si="780"/>
        <v>0</v>
      </c>
      <c r="X1849">
        <f t="shared" si="781"/>
        <v>0</v>
      </c>
      <c r="Y1849" s="30">
        <f t="shared" si="784"/>
        <v>0</v>
      </c>
      <c r="Z1849" s="30">
        <f t="shared" si="785"/>
        <v>0</v>
      </c>
      <c r="AA1849" s="30">
        <f t="shared" si="786"/>
        <v>0</v>
      </c>
      <c r="AB1849" s="30">
        <f t="shared" si="787"/>
        <v>0</v>
      </c>
      <c r="AC1849" s="30">
        <f t="shared" si="788"/>
        <v>0</v>
      </c>
      <c r="AD1849" s="30">
        <f t="shared" si="789"/>
        <v>0</v>
      </c>
      <c r="AE1849" s="30">
        <f t="shared" si="790"/>
        <v>0</v>
      </c>
      <c r="AF1849" s="30">
        <f t="shared" si="791"/>
        <v>0</v>
      </c>
      <c r="AG1849" s="30">
        <f t="shared" si="792"/>
        <v>0</v>
      </c>
      <c r="AH1849" s="30">
        <f t="shared" si="793"/>
        <v>0</v>
      </c>
      <c r="AI1849" s="30">
        <f t="shared" si="794"/>
        <v>0</v>
      </c>
      <c r="AJ1849" s="30">
        <f t="shared" si="795"/>
        <v>0</v>
      </c>
    </row>
    <row r="1850" spans="1:36" ht="15.75" x14ac:dyDescent="0.25">
      <c r="A1850" s="42" t="str">
        <f t="shared" si="782"/>
        <v>ZERO</v>
      </c>
      <c r="B1850" s="42"/>
      <c r="C1850" s="56" t="s">
        <v>31</v>
      </c>
      <c r="D1850" s="11"/>
      <c r="E1850" s="45" t="s">
        <v>31</v>
      </c>
      <c r="F1850" s="46" t="str">
        <f>VLOOKUP(E1850,ISTRUZIONI!$A$10:$B$26,2)</f>
        <v>-</v>
      </c>
      <c r="G1850" s="10"/>
      <c r="H1850" s="57"/>
      <c r="I1850" s="57"/>
      <c r="J1850" s="29">
        <f t="shared" si="769"/>
        <v>0</v>
      </c>
      <c r="K1850" s="6" t="str">
        <f t="shared" si="783"/>
        <v>Compilare anagrafica</v>
      </c>
      <c r="L1850" s="5"/>
      <c r="M1850">
        <f t="shared" si="770"/>
        <v>0</v>
      </c>
      <c r="N1850">
        <f t="shared" si="771"/>
        <v>0</v>
      </c>
      <c r="O1850">
        <f t="shared" si="772"/>
        <v>0</v>
      </c>
      <c r="P1850">
        <f t="shared" si="773"/>
        <v>0</v>
      </c>
      <c r="Q1850">
        <f t="shared" si="774"/>
        <v>0</v>
      </c>
      <c r="R1850">
        <f t="shared" si="775"/>
        <v>0</v>
      </c>
      <c r="S1850">
        <f t="shared" si="776"/>
        <v>0</v>
      </c>
      <c r="T1850">
        <f t="shared" si="777"/>
        <v>0</v>
      </c>
      <c r="U1850">
        <f t="shared" si="778"/>
        <v>0</v>
      </c>
      <c r="V1850">
        <f t="shared" si="779"/>
        <v>0</v>
      </c>
      <c r="W1850">
        <f t="shared" si="780"/>
        <v>0</v>
      </c>
      <c r="X1850">
        <f t="shared" si="781"/>
        <v>0</v>
      </c>
      <c r="Y1850" s="30">
        <f t="shared" si="784"/>
        <v>0</v>
      </c>
      <c r="Z1850" s="30">
        <f t="shared" si="785"/>
        <v>0</v>
      </c>
      <c r="AA1850" s="30">
        <f t="shared" si="786"/>
        <v>0</v>
      </c>
      <c r="AB1850" s="30">
        <f t="shared" si="787"/>
        <v>0</v>
      </c>
      <c r="AC1850" s="30">
        <f t="shared" si="788"/>
        <v>0</v>
      </c>
      <c r="AD1850" s="30">
        <f t="shared" si="789"/>
        <v>0</v>
      </c>
      <c r="AE1850" s="30">
        <f t="shared" si="790"/>
        <v>0</v>
      </c>
      <c r="AF1850" s="30">
        <f t="shared" si="791"/>
        <v>0</v>
      </c>
      <c r="AG1850" s="30">
        <f t="shared" si="792"/>
        <v>0</v>
      </c>
      <c r="AH1850" s="30">
        <f t="shared" si="793"/>
        <v>0</v>
      </c>
      <c r="AI1850" s="30">
        <f t="shared" si="794"/>
        <v>0</v>
      </c>
      <c r="AJ1850" s="30">
        <f t="shared" si="795"/>
        <v>0</v>
      </c>
    </row>
    <row r="1851" spans="1:36" ht="15.75" x14ac:dyDescent="0.25">
      <c r="A1851" s="42" t="str">
        <f t="shared" si="782"/>
        <v>ZERO</v>
      </c>
      <c r="B1851" s="42"/>
      <c r="C1851" s="56" t="s">
        <v>31</v>
      </c>
      <c r="D1851" s="11"/>
      <c r="E1851" s="45" t="s">
        <v>31</v>
      </c>
      <c r="F1851" s="46" t="str">
        <f>VLOOKUP(E1851,ISTRUZIONI!$A$10:$B$26,2)</f>
        <v>-</v>
      </c>
      <c r="G1851" s="10"/>
      <c r="H1851" s="57"/>
      <c r="I1851" s="57"/>
      <c r="J1851" s="29">
        <f t="shared" si="769"/>
        <v>0</v>
      </c>
      <c r="K1851" s="6" t="str">
        <f t="shared" si="783"/>
        <v>Compilare anagrafica</v>
      </c>
      <c r="L1851" s="5"/>
      <c r="M1851">
        <f t="shared" si="770"/>
        <v>0</v>
      </c>
      <c r="N1851">
        <f t="shared" si="771"/>
        <v>0</v>
      </c>
      <c r="O1851">
        <f t="shared" si="772"/>
        <v>0</v>
      </c>
      <c r="P1851">
        <f t="shared" si="773"/>
        <v>0</v>
      </c>
      <c r="Q1851">
        <f t="shared" si="774"/>
        <v>0</v>
      </c>
      <c r="R1851">
        <f t="shared" si="775"/>
        <v>0</v>
      </c>
      <c r="S1851">
        <f t="shared" si="776"/>
        <v>0</v>
      </c>
      <c r="T1851">
        <f t="shared" si="777"/>
        <v>0</v>
      </c>
      <c r="U1851">
        <f t="shared" si="778"/>
        <v>0</v>
      </c>
      <c r="V1851">
        <f t="shared" si="779"/>
        <v>0</v>
      </c>
      <c r="W1851">
        <f t="shared" si="780"/>
        <v>0</v>
      </c>
      <c r="X1851">
        <f t="shared" si="781"/>
        <v>0</v>
      </c>
      <c r="Y1851" s="30">
        <f t="shared" si="784"/>
        <v>0</v>
      </c>
      <c r="Z1851" s="30">
        <f t="shared" si="785"/>
        <v>0</v>
      </c>
      <c r="AA1851" s="30">
        <f t="shared" si="786"/>
        <v>0</v>
      </c>
      <c r="AB1851" s="30">
        <f t="shared" si="787"/>
        <v>0</v>
      </c>
      <c r="AC1851" s="30">
        <f t="shared" si="788"/>
        <v>0</v>
      </c>
      <c r="AD1851" s="30">
        <f t="shared" si="789"/>
        <v>0</v>
      </c>
      <c r="AE1851" s="30">
        <f t="shared" si="790"/>
        <v>0</v>
      </c>
      <c r="AF1851" s="30">
        <f t="shared" si="791"/>
        <v>0</v>
      </c>
      <c r="AG1851" s="30">
        <f t="shared" si="792"/>
        <v>0</v>
      </c>
      <c r="AH1851" s="30">
        <f t="shared" si="793"/>
        <v>0</v>
      </c>
      <c r="AI1851" s="30">
        <f t="shared" si="794"/>
        <v>0</v>
      </c>
      <c r="AJ1851" s="30">
        <f t="shared" si="795"/>
        <v>0</v>
      </c>
    </row>
    <row r="1852" spans="1:36" ht="15.75" x14ac:dyDescent="0.25">
      <c r="A1852" s="42" t="str">
        <f t="shared" si="782"/>
        <v>ZERO</v>
      </c>
      <c r="B1852" s="42"/>
      <c r="C1852" s="56" t="s">
        <v>31</v>
      </c>
      <c r="D1852" s="11"/>
      <c r="E1852" s="45" t="s">
        <v>31</v>
      </c>
      <c r="F1852" s="46" t="str">
        <f>VLOOKUP(E1852,ISTRUZIONI!$A$10:$B$26,2)</f>
        <v>-</v>
      </c>
      <c r="G1852" s="10"/>
      <c r="H1852" s="57"/>
      <c r="I1852" s="57"/>
      <c r="J1852" s="29">
        <f t="shared" si="769"/>
        <v>0</v>
      </c>
      <c r="K1852" s="6" t="str">
        <f t="shared" si="783"/>
        <v>Compilare anagrafica</v>
      </c>
      <c r="L1852" s="5"/>
      <c r="M1852">
        <f t="shared" si="770"/>
        <v>0</v>
      </c>
      <c r="N1852">
        <f t="shared" si="771"/>
        <v>0</v>
      </c>
      <c r="O1852">
        <f t="shared" si="772"/>
        <v>0</v>
      </c>
      <c r="P1852">
        <f t="shared" si="773"/>
        <v>0</v>
      </c>
      <c r="Q1852">
        <f t="shared" si="774"/>
        <v>0</v>
      </c>
      <c r="R1852">
        <f t="shared" si="775"/>
        <v>0</v>
      </c>
      <c r="S1852">
        <f t="shared" si="776"/>
        <v>0</v>
      </c>
      <c r="T1852">
        <f t="shared" si="777"/>
        <v>0</v>
      </c>
      <c r="U1852">
        <f t="shared" si="778"/>
        <v>0</v>
      </c>
      <c r="V1852">
        <f t="shared" si="779"/>
        <v>0</v>
      </c>
      <c r="W1852">
        <f t="shared" si="780"/>
        <v>0</v>
      </c>
      <c r="X1852">
        <f t="shared" si="781"/>
        <v>0</v>
      </c>
      <c r="Y1852" s="30">
        <f t="shared" si="784"/>
        <v>0</v>
      </c>
      <c r="Z1852" s="30">
        <f t="shared" si="785"/>
        <v>0</v>
      </c>
      <c r="AA1852" s="30">
        <f t="shared" si="786"/>
        <v>0</v>
      </c>
      <c r="AB1852" s="30">
        <f t="shared" si="787"/>
        <v>0</v>
      </c>
      <c r="AC1852" s="30">
        <f t="shared" si="788"/>
        <v>0</v>
      </c>
      <c r="AD1852" s="30">
        <f t="shared" si="789"/>
        <v>0</v>
      </c>
      <c r="AE1852" s="30">
        <f t="shared" si="790"/>
        <v>0</v>
      </c>
      <c r="AF1852" s="30">
        <f t="shared" si="791"/>
        <v>0</v>
      </c>
      <c r="AG1852" s="30">
        <f t="shared" si="792"/>
        <v>0</v>
      </c>
      <c r="AH1852" s="30">
        <f t="shared" si="793"/>
        <v>0</v>
      </c>
      <c r="AI1852" s="30">
        <f t="shared" si="794"/>
        <v>0</v>
      </c>
      <c r="AJ1852" s="30">
        <f t="shared" si="795"/>
        <v>0</v>
      </c>
    </row>
    <row r="1853" spans="1:36" ht="15.75" x14ac:dyDescent="0.25">
      <c r="A1853" s="42" t="str">
        <f t="shared" si="782"/>
        <v>ZERO</v>
      </c>
      <c r="B1853" s="42"/>
      <c r="C1853" s="56" t="s">
        <v>31</v>
      </c>
      <c r="D1853" s="11"/>
      <c r="E1853" s="45" t="s">
        <v>31</v>
      </c>
      <c r="F1853" s="46" t="str">
        <f>VLOOKUP(E1853,ISTRUZIONI!$A$10:$B$26,2)</f>
        <v>-</v>
      </c>
      <c r="G1853" s="10"/>
      <c r="H1853" s="57"/>
      <c r="I1853" s="57"/>
      <c r="J1853" s="29">
        <f t="shared" si="769"/>
        <v>0</v>
      </c>
      <c r="K1853" s="6" t="str">
        <f t="shared" si="783"/>
        <v>Compilare anagrafica</v>
      </c>
      <c r="L1853" s="5"/>
      <c r="M1853">
        <f t="shared" si="770"/>
        <v>0</v>
      </c>
      <c r="N1853">
        <f t="shared" si="771"/>
        <v>0</v>
      </c>
      <c r="O1853">
        <f t="shared" si="772"/>
        <v>0</v>
      </c>
      <c r="P1853">
        <f t="shared" si="773"/>
        <v>0</v>
      </c>
      <c r="Q1853">
        <f t="shared" si="774"/>
        <v>0</v>
      </c>
      <c r="R1853">
        <f t="shared" si="775"/>
        <v>0</v>
      </c>
      <c r="S1853">
        <f t="shared" si="776"/>
        <v>0</v>
      </c>
      <c r="T1853">
        <f t="shared" si="777"/>
        <v>0</v>
      </c>
      <c r="U1853">
        <f t="shared" si="778"/>
        <v>0</v>
      </c>
      <c r="V1853">
        <f t="shared" si="779"/>
        <v>0</v>
      </c>
      <c r="W1853">
        <f t="shared" si="780"/>
        <v>0</v>
      </c>
      <c r="X1853">
        <f t="shared" si="781"/>
        <v>0</v>
      </c>
      <c r="Y1853" s="30">
        <f t="shared" si="784"/>
        <v>0</v>
      </c>
      <c r="Z1853" s="30">
        <f t="shared" si="785"/>
        <v>0</v>
      </c>
      <c r="AA1853" s="30">
        <f t="shared" si="786"/>
        <v>0</v>
      </c>
      <c r="AB1853" s="30">
        <f t="shared" si="787"/>
        <v>0</v>
      </c>
      <c r="AC1853" s="30">
        <f t="shared" si="788"/>
        <v>0</v>
      </c>
      <c r="AD1853" s="30">
        <f t="shared" si="789"/>
        <v>0</v>
      </c>
      <c r="AE1853" s="30">
        <f t="shared" si="790"/>
        <v>0</v>
      </c>
      <c r="AF1853" s="30">
        <f t="shared" si="791"/>
        <v>0</v>
      </c>
      <c r="AG1853" s="30">
        <f t="shared" si="792"/>
        <v>0</v>
      </c>
      <c r="AH1853" s="30">
        <f t="shared" si="793"/>
        <v>0</v>
      </c>
      <c r="AI1853" s="30">
        <f t="shared" si="794"/>
        <v>0</v>
      </c>
      <c r="AJ1853" s="30">
        <f t="shared" si="795"/>
        <v>0</v>
      </c>
    </row>
    <row r="1854" spans="1:36" ht="15.75" x14ac:dyDescent="0.25">
      <c r="A1854" s="42" t="str">
        <f t="shared" si="782"/>
        <v>ZERO</v>
      </c>
      <c r="B1854" s="42"/>
      <c r="C1854" s="56" t="s">
        <v>31</v>
      </c>
      <c r="D1854" s="11"/>
      <c r="E1854" s="45" t="s">
        <v>31</v>
      </c>
      <c r="F1854" s="46" t="str">
        <f>VLOOKUP(E1854,ISTRUZIONI!$A$10:$B$26,2)</f>
        <v>-</v>
      </c>
      <c r="G1854" s="10"/>
      <c r="H1854" s="57"/>
      <c r="I1854" s="57"/>
      <c r="J1854" s="29">
        <f t="shared" si="769"/>
        <v>0</v>
      </c>
      <c r="K1854" s="6" t="str">
        <f t="shared" si="783"/>
        <v>Compilare anagrafica</v>
      </c>
      <c r="L1854" s="5"/>
      <c r="M1854">
        <f t="shared" si="770"/>
        <v>0</v>
      </c>
      <c r="N1854">
        <f t="shared" si="771"/>
        <v>0</v>
      </c>
      <c r="O1854">
        <f t="shared" si="772"/>
        <v>0</v>
      </c>
      <c r="P1854">
        <f t="shared" si="773"/>
        <v>0</v>
      </c>
      <c r="Q1854">
        <f t="shared" si="774"/>
        <v>0</v>
      </c>
      <c r="R1854">
        <f t="shared" si="775"/>
        <v>0</v>
      </c>
      <c r="S1854">
        <f t="shared" si="776"/>
        <v>0</v>
      </c>
      <c r="T1854">
        <f t="shared" si="777"/>
        <v>0</v>
      </c>
      <c r="U1854">
        <f t="shared" si="778"/>
        <v>0</v>
      </c>
      <c r="V1854">
        <f t="shared" si="779"/>
        <v>0</v>
      </c>
      <c r="W1854">
        <f t="shared" si="780"/>
        <v>0</v>
      </c>
      <c r="X1854">
        <f t="shared" si="781"/>
        <v>0</v>
      </c>
      <c r="Y1854" s="30">
        <f t="shared" si="784"/>
        <v>0</v>
      </c>
      <c r="Z1854" s="30">
        <f t="shared" si="785"/>
        <v>0</v>
      </c>
      <c r="AA1854" s="30">
        <f t="shared" si="786"/>
        <v>0</v>
      </c>
      <c r="AB1854" s="30">
        <f t="shared" si="787"/>
        <v>0</v>
      </c>
      <c r="AC1854" s="30">
        <f t="shared" si="788"/>
        <v>0</v>
      </c>
      <c r="AD1854" s="30">
        <f t="shared" si="789"/>
        <v>0</v>
      </c>
      <c r="AE1854" s="30">
        <f t="shared" si="790"/>
        <v>0</v>
      </c>
      <c r="AF1854" s="30">
        <f t="shared" si="791"/>
        <v>0</v>
      </c>
      <c r="AG1854" s="30">
        <f t="shared" si="792"/>
        <v>0</v>
      </c>
      <c r="AH1854" s="30">
        <f t="shared" si="793"/>
        <v>0</v>
      </c>
      <c r="AI1854" s="30">
        <f t="shared" si="794"/>
        <v>0</v>
      </c>
      <c r="AJ1854" s="30">
        <f t="shared" si="795"/>
        <v>0</v>
      </c>
    </row>
    <row r="1855" spans="1:36" ht="15.75" x14ac:dyDescent="0.25">
      <c r="A1855" s="42" t="str">
        <f t="shared" si="782"/>
        <v>ZERO</v>
      </c>
      <c r="B1855" s="42"/>
      <c r="C1855" s="56" t="s">
        <v>31</v>
      </c>
      <c r="D1855" s="11"/>
      <c r="E1855" s="45" t="s">
        <v>31</v>
      </c>
      <c r="F1855" s="46" t="str">
        <f>VLOOKUP(E1855,ISTRUZIONI!$A$10:$B$26,2)</f>
        <v>-</v>
      </c>
      <c r="G1855" s="10"/>
      <c r="H1855" s="57"/>
      <c r="I1855" s="57"/>
      <c r="J1855" s="29">
        <f t="shared" si="769"/>
        <v>0</v>
      </c>
      <c r="K1855" s="6" t="str">
        <f t="shared" si="783"/>
        <v>Compilare anagrafica</v>
      </c>
      <c r="L1855" s="5"/>
      <c r="M1855">
        <f t="shared" si="770"/>
        <v>0</v>
      </c>
      <c r="N1855">
        <f t="shared" si="771"/>
        <v>0</v>
      </c>
      <c r="O1855">
        <f t="shared" si="772"/>
        <v>0</v>
      </c>
      <c r="P1855">
        <f t="shared" si="773"/>
        <v>0</v>
      </c>
      <c r="Q1855">
        <f t="shared" si="774"/>
        <v>0</v>
      </c>
      <c r="R1855">
        <f t="shared" si="775"/>
        <v>0</v>
      </c>
      <c r="S1855">
        <f t="shared" si="776"/>
        <v>0</v>
      </c>
      <c r="T1855">
        <f t="shared" si="777"/>
        <v>0</v>
      </c>
      <c r="U1855">
        <f t="shared" si="778"/>
        <v>0</v>
      </c>
      <c r="V1855">
        <f t="shared" si="779"/>
        <v>0</v>
      </c>
      <c r="W1855">
        <f t="shared" si="780"/>
        <v>0</v>
      </c>
      <c r="X1855">
        <f t="shared" si="781"/>
        <v>0</v>
      </c>
      <c r="Y1855" s="30">
        <f t="shared" si="784"/>
        <v>0</v>
      </c>
      <c r="Z1855" s="30">
        <f t="shared" si="785"/>
        <v>0</v>
      </c>
      <c r="AA1855" s="30">
        <f t="shared" si="786"/>
        <v>0</v>
      </c>
      <c r="AB1855" s="30">
        <f t="shared" si="787"/>
        <v>0</v>
      </c>
      <c r="AC1855" s="30">
        <f t="shared" si="788"/>
        <v>0</v>
      </c>
      <c r="AD1855" s="30">
        <f t="shared" si="789"/>
        <v>0</v>
      </c>
      <c r="AE1855" s="30">
        <f t="shared" si="790"/>
        <v>0</v>
      </c>
      <c r="AF1855" s="30">
        <f t="shared" si="791"/>
        <v>0</v>
      </c>
      <c r="AG1855" s="30">
        <f t="shared" si="792"/>
        <v>0</v>
      </c>
      <c r="AH1855" s="30">
        <f t="shared" si="793"/>
        <v>0</v>
      </c>
      <c r="AI1855" s="30">
        <f t="shared" si="794"/>
        <v>0</v>
      </c>
      <c r="AJ1855" s="30">
        <f t="shared" si="795"/>
        <v>0</v>
      </c>
    </row>
    <row r="1856" spans="1:36" ht="15.75" x14ac:dyDescent="0.25">
      <c r="A1856" s="42" t="str">
        <f t="shared" si="782"/>
        <v>ZERO</v>
      </c>
      <c r="B1856" s="42"/>
      <c r="C1856" s="56" t="s">
        <v>31</v>
      </c>
      <c r="D1856" s="11"/>
      <c r="E1856" s="45" t="s">
        <v>31</v>
      </c>
      <c r="F1856" s="46" t="str">
        <f>VLOOKUP(E1856,ISTRUZIONI!$A$10:$B$26,2)</f>
        <v>-</v>
      </c>
      <c r="G1856" s="10"/>
      <c r="H1856" s="57"/>
      <c r="I1856" s="57"/>
      <c r="J1856" s="29">
        <f t="shared" si="769"/>
        <v>0</v>
      </c>
      <c r="K1856" s="6" t="str">
        <f t="shared" si="783"/>
        <v>Compilare anagrafica</v>
      </c>
      <c r="L1856" s="5"/>
      <c r="M1856">
        <f t="shared" si="770"/>
        <v>0</v>
      </c>
      <c r="N1856">
        <f t="shared" si="771"/>
        <v>0</v>
      </c>
      <c r="O1856">
        <f t="shared" si="772"/>
        <v>0</v>
      </c>
      <c r="P1856">
        <f t="shared" si="773"/>
        <v>0</v>
      </c>
      <c r="Q1856">
        <f t="shared" si="774"/>
        <v>0</v>
      </c>
      <c r="R1856">
        <f t="shared" si="775"/>
        <v>0</v>
      </c>
      <c r="S1856">
        <f t="shared" si="776"/>
        <v>0</v>
      </c>
      <c r="T1856">
        <f t="shared" si="777"/>
        <v>0</v>
      </c>
      <c r="U1856">
        <f t="shared" si="778"/>
        <v>0</v>
      </c>
      <c r="V1856">
        <f t="shared" si="779"/>
        <v>0</v>
      </c>
      <c r="W1856">
        <f t="shared" si="780"/>
        <v>0</v>
      </c>
      <c r="X1856">
        <f t="shared" si="781"/>
        <v>0</v>
      </c>
      <c r="Y1856" s="30">
        <f t="shared" si="784"/>
        <v>0</v>
      </c>
      <c r="Z1856" s="30">
        <f t="shared" si="785"/>
        <v>0</v>
      </c>
      <c r="AA1856" s="30">
        <f t="shared" si="786"/>
        <v>0</v>
      </c>
      <c r="AB1856" s="30">
        <f t="shared" si="787"/>
        <v>0</v>
      </c>
      <c r="AC1856" s="30">
        <f t="shared" si="788"/>
        <v>0</v>
      </c>
      <c r="AD1856" s="30">
        <f t="shared" si="789"/>
        <v>0</v>
      </c>
      <c r="AE1856" s="30">
        <f t="shared" si="790"/>
        <v>0</v>
      </c>
      <c r="AF1856" s="30">
        <f t="shared" si="791"/>
        <v>0</v>
      </c>
      <c r="AG1856" s="30">
        <f t="shared" si="792"/>
        <v>0</v>
      </c>
      <c r="AH1856" s="30">
        <f t="shared" si="793"/>
        <v>0</v>
      </c>
      <c r="AI1856" s="30">
        <f t="shared" si="794"/>
        <v>0</v>
      </c>
      <c r="AJ1856" s="30">
        <f t="shared" si="795"/>
        <v>0</v>
      </c>
    </row>
    <row r="1857" spans="1:36" ht="15.75" x14ac:dyDescent="0.25">
      <c r="A1857" s="42" t="str">
        <f t="shared" si="782"/>
        <v>ZERO</v>
      </c>
      <c r="B1857" s="42"/>
      <c r="C1857" s="56" t="s">
        <v>31</v>
      </c>
      <c r="D1857" s="11"/>
      <c r="E1857" s="45" t="s">
        <v>31</v>
      </c>
      <c r="F1857" s="46" t="str">
        <f>VLOOKUP(E1857,ISTRUZIONI!$A$10:$B$26,2)</f>
        <v>-</v>
      </c>
      <c r="G1857" s="10"/>
      <c r="H1857" s="57"/>
      <c r="I1857" s="57"/>
      <c r="J1857" s="29">
        <f t="shared" si="769"/>
        <v>0</v>
      </c>
      <c r="K1857" s="6" t="str">
        <f t="shared" si="783"/>
        <v>Compilare anagrafica</v>
      </c>
      <c r="L1857" s="5"/>
      <c r="M1857">
        <f t="shared" si="770"/>
        <v>0</v>
      </c>
      <c r="N1857">
        <f t="shared" si="771"/>
        <v>0</v>
      </c>
      <c r="O1857">
        <f t="shared" si="772"/>
        <v>0</v>
      </c>
      <c r="P1857">
        <f t="shared" si="773"/>
        <v>0</v>
      </c>
      <c r="Q1857">
        <f t="shared" si="774"/>
        <v>0</v>
      </c>
      <c r="R1857">
        <f t="shared" si="775"/>
        <v>0</v>
      </c>
      <c r="S1857">
        <f t="shared" si="776"/>
        <v>0</v>
      </c>
      <c r="T1857">
        <f t="shared" si="777"/>
        <v>0</v>
      </c>
      <c r="U1857">
        <f t="shared" si="778"/>
        <v>0</v>
      </c>
      <c r="V1857">
        <f t="shared" si="779"/>
        <v>0</v>
      </c>
      <c r="W1857">
        <f t="shared" si="780"/>
        <v>0</v>
      </c>
      <c r="X1857">
        <f t="shared" si="781"/>
        <v>0</v>
      </c>
      <c r="Y1857" s="30">
        <f t="shared" si="784"/>
        <v>0</v>
      </c>
      <c r="Z1857" s="30">
        <f t="shared" si="785"/>
        <v>0</v>
      </c>
      <c r="AA1857" s="30">
        <f t="shared" si="786"/>
        <v>0</v>
      </c>
      <c r="AB1857" s="30">
        <f t="shared" si="787"/>
        <v>0</v>
      </c>
      <c r="AC1857" s="30">
        <f t="shared" si="788"/>
        <v>0</v>
      </c>
      <c r="AD1857" s="30">
        <f t="shared" si="789"/>
        <v>0</v>
      </c>
      <c r="AE1857" s="30">
        <f t="shared" si="790"/>
        <v>0</v>
      </c>
      <c r="AF1857" s="30">
        <f t="shared" si="791"/>
        <v>0</v>
      </c>
      <c r="AG1857" s="30">
        <f t="shared" si="792"/>
        <v>0</v>
      </c>
      <c r="AH1857" s="30">
        <f t="shared" si="793"/>
        <v>0</v>
      </c>
      <c r="AI1857" s="30">
        <f t="shared" si="794"/>
        <v>0</v>
      </c>
      <c r="AJ1857" s="30">
        <f t="shared" si="795"/>
        <v>0</v>
      </c>
    </row>
    <row r="1858" spans="1:36" ht="15.75" x14ac:dyDescent="0.25">
      <c r="A1858" s="42" t="str">
        <f t="shared" si="782"/>
        <v>ZERO</v>
      </c>
      <c r="B1858" s="42"/>
      <c r="C1858" s="56" t="s">
        <v>31</v>
      </c>
      <c r="D1858" s="11"/>
      <c r="E1858" s="45" t="s">
        <v>31</v>
      </c>
      <c r="F1858" s="46" t="str">
        <f>VLOOKUP(E1858,ISTRUZIONI!$A$10:$B$26,2)</f>
        <v>-</v>
      </c>
      <c r="G1858" s="10"/>
      <c r="H1858" s="57"/>
      <c r="I1858" s="57"/>
      <c r="J1858" s="29">
        <f t="shared" si="769"/>
        <v>0</v>
      </c>
      <c r="K1858" s="6" t="str">
        <f t="shared" si="783"/>
        <v>Compilare anagrafica</v>
      </c>
      <c r="L1858" s="5"/>
      <c r="M1858">
        <f t="shared" si="770"/>
        <v>0</v>
      </c>
      <c r="N1858">
        <f t="shared" si="771"/>
        <v>0</v>
      </c>
      <c r="O1858">
        <f t="shared" si="772"/>
        <v>0</v>
      </c>
      <c r="P1858">
        <f t="shared" si="773"/>
        <v>0</v>
      </c>
      <c r="Q1858">
        <f t="shared" si="774"/>
        <v>0</v>
      </c>
      <c r="R1858">
        <f t="shared" si="775"/>
        <v>0</v>
      </c>
      <c r="S1858">
        <f t="shared" si="776"/>
        <v>0</v>
      </c>
      <c r="T1858">
        <f t="shared" si="777"/>
        <v>0</v>
      </c>
      <c r="U1858">
        <f t="shared" si="778"/>
        <v>0</v>
      </c>
      <c r="V1858">
        <f t="shared" si="779"/>
        <v>0</v>
      </c>
      <c r="W1858">
        <f t="shared" si="780"/>
        <v>0</v>
      </c>
      <c r="X1858">
        <f t="shared" si="781"/>
        <v>0</v>
      </c>
      <c r="Y1858" s="30">
        <f t="shared" si="784"/>
        <v>0</v>
      </c>
      <c r="Z1858" s="30">
        <f t="shared" si="785"/>
        <v>0</v>
      </c>
      <c r="AA1858" s="30">
        <f t="shared" si="786"/>
        <v>0</v>
      </c>
      <c r="AB1858" s="30">
        <f t="shared" si="787"/>
        <v>0</v>
      </c>
      <c r="AC1858" s="30">
        <f t="shared" si="788"/>
        <v>0</v>
      </c>
      <c r="AD1858" s="30">
        <f t="shared" si="789"/>
        <v>0</v>
      </c>
      <c r="AE1858" s="30">
        <f t="shared" si="790"/>
        <v>0</v>
      </c>
      <c r="AF1858" s="30">
        <f t="shared" si="791"/>
        <v>0</v>
      </c>
      <c r="AG1858" s="30">
        <f t="shared" si="792"/>
        <v>0</v>
      </c>
      <c r="AH1858" s="30">
        <f t="shared" si="793"/>
        <v>0</v>
      </c>
      <c r="AI1858" s="30">
        <f t="shared" si="794"/>
        <v>0</v>
      </c>
      <c r="AJ1858" s="30">
        <f t="shared" si="795"/>
        <v>0</v>
      </c>
    </row>
    <row r="1859" spans="1:36" ht="15.75" x14ac:dyDescent="0.25">
      <c r="A1859" s="42" t="str">
        <f t="shared" si="782"/>
        <v>ZERO</v>
      </c>
      <c r="B1859" s="42"/>
      <c r="C1859" s="56" t="s">
        <v>31</v>
      </c>
      <c r="D1859" s="11"/>
      <c r="E1859" s="45" t="s">
        <v>31</v>
      </c>
      <c r="F1859" s="46" t="str">
        <f>VLOOKUP(E1859,ISTRUZIONI!$A$10:$B$26,2)</f>
        <v>-</v>
      </c>
      <c r="G1859" s="10"/>
      <c r="H1859" s="57"/>
      <c r="I1859" s="57"/>
      <c r="J1859" s="29">
        <f t="shared" si="769"/>
        <v>0</v>
      </c>
      <c r="K1859" s="6" t="str">
        <f t="shared" si="783"/>
        <v>Compilare anagrafica</v>
      </c>
      <c r="L1859" s="5"/>
      <c r="M1859">
        <f t="shared" si="770"/>
        <v>0</v>
      </c>
      <c r="N1859">
        <f t="shared" si="771"/>
        <v>0</v>
      </c>
      <c r="O1859">
        <f t="shared" si="772"/>
        <v>0</v>
      </c>
      <c r="P1859">
        <f t="shared" si="773"/>
        <v>0</v>
      </c>
      <c r="Q1859">
        <f t="shared" si="774"/>
        <v>0</v>
      </c>
      <c r="R1859">
        <f t="shared" si="775"/>
        <v>0</v>
      </c>
      <c r="S1859">
        <f t="shared" si="776"/>
        <v>0</v>
      </c>
      <c r="T1859">
        <f t="shared" si="777"/>
        <v>0</v>
      </c>
      <c r="U1859">
        <f t="shared" si="778"/>
        <v>0</v>
      </c>
      <c r="V1859">
        <f t="shared" si="779"/>
        <v>0</v>
      </c>
      <c r="W1859">
        <f t="shared" si="780"/>
        <v>0</v>
      </c>
      <c r="X1859">
        <f t="shared" si="781"/>
        <v>0</v>
      </c>
      <c r="Y1859" s="30">
        <f t="shared" si="784"/>
        <v>0</v>
      </c>
      <c r="Z1859" s="30">
        <f t="shared" si="785"/>
        <v>0</v>
      </c>
      <c r="AA1859" s="30">
        <f t="shared" si="786"/>
        <v>0</v>
      </c>
      <c r="AB1859" s="30">
        <f t="shared" si="787"/>
        <v>0</v>
      </c>
      <c r="AC1859" s="30">
        <f t="shared" si="788"/>
        <v>0</v>
      </c>
      <c r="AD1859" s="30">
        <f t="shared" si="789"/>
        <v>0</v>
      </c>
      <c r="AE1859" s="30">
        <f t="shared" si="790"/>
        <v>0</v>
      </c>
      <c r="AF1859" s="30">
        <f t="shared" si="791"/>
        <v>0</v>
      </c>
      <c r="AG1859" s="30">
        <f t="shared" si="792"/>
        <v>0</v>
      </c>
      <c r="AH1859" s="30">
        <f t="shared" si="793"/>
        <v>0</v>
      </c>
      <c r="AI1859" s="30">
        <f t="shared" si="794"/>
        <v>0</v>
      </c>
      <c r="AJ1859" s="30">
        <f t="shared" si="795"/>
        <v>0</v>
      </c>
    </row>
    <row r="1860" spans="1:36" ht="15.75" x14ac:dyDescent="0.25">
      <c r="A1860" s="42" t="str">
        <f t="shared" si="782"/>
        <v>ZERO</v>
      </c>
      <c r="B1860" s="42"/>
      <c r="C1860" s="56" t="s">
        <v>31</v>
      </c>
      <c r="D1860" s="11"/>
      <c r="E1860" s="45" t="s">
        <v>31</v>
      </c>
      <c r="F1860" s="46" t="str">
        <f>VLOOKUP(E1860,ISTRUZIONI!$A$10:$B$26,2)</f>
        <v>-</v>
      </c>
      <c r="G1860" s="10"/>
      <c r="H1860" s="57"/>
      <c r="I1860" s="57"/>
      <c r="J1860" s="29">
        <f t="shared" si="769"/>
        <v>0</v>
      </c>
      <c r="K1860" s="6" t="str">
        <f t="shared" si="783"/>
        <v>Compilare anagrafica</v>
      </c>
      <c r="L1860" s="5"/>
      <c r="M1860">
        <f t="shared" si="770"/>
        <v>0</v>
      </c>
      <c r="N1860">
        <f t="shared" si="771"/>
        <v>0</v>
      </c>
      <c r="O1860">
        <f t="shared" si="772"/>
        <v>0</v>
      </c>
      <c r="P1860">
        <f t="shared" si="773"/>
        <v>0</v>
      </c>
      <c r="Q1860">
        <f t="shared" si="774"/>
        <v>0</v>
      </c>
      <c r="R1860">
        <f t="shared" si="775"/>
        <v>0</v>
      </c>
      <c r="S1860">
        <f t="shared" si="776"/>
        <v>0</v>
      </c>
      <c r="T1860">
        <f t="shared" si="777"/>
        <v>0</v>
      </c>
      <c r="U1860">
        <f t="shared" si="778"/>
        <v>0</v>
      </c>
      <c r="V1860">
        <f t="shared" si="779"/>
        <v>0</v>
      </c>
      <c r="W1860">
        <f t="shared" si="780"/>
        <v>0</v>
      </c>
      <c r="X1860">
        <f t="shared" si="781"/>
        <v>0</v>
      </c>
      <c r="Y1860" s="30">
        <f t="shared" si="784"/>
        <v>0</v>
      </c>
      <c r="Z1860" s="30">
        <f t="shared" si="785"/>
        <v>0</v>
      </c>
      <c r="AA1860" s="30">
        <f t="shared" si="786"/>
        <v>0</v>
      </c>
      <c r="AB1860" s="30">
        <f t="shared" si="787"/>
        <v>0</v>
      </c>
      <c r="AC1860" s="30">
        <f t="shared" si="788"/>
        <v>0</v>
      </c>
      <c r="AD1860" s="30">
        <f t="shared" si="789"/>
        <v>0</v>
      </c>
      <c r="AE1860" s="30">
        <f t="shared" si="790"/>
        <v>0</v>
      </c>
      <c r="AF1860" s="30">
        <f t="shared" si="791"/>
        <v>0</v>
      </c>
      <c r="AG1860" s="30">
        <f t="shared" si="792"/>
        <v>0</v>
      </c>
      <c r="AH1860" s="30">
        <f t="shared" si="793"/>
        <v>0</v>
      </c>
      <c r="AI1860" s="30">
        <f t="shared" si="794"/>
        <v>0</v>
      </c>
      <c r="AJ1860" s="30">
        <f t="shared" si="795"/>
        <v>0</v>
      </c>
    </row>
    <row r="1861" spans="1:36" ht="15.75" x14ac:dyDescent="0.25">
      <c r="A1861" s="42" t="str">
        <f t="shared" si="782"/>
        <v>ZERO</v>
      </c>
      <c r="B1861" s="42"/>
      <c r="C1861" s="56" t="s">
        <v>31</v>
      </c>
      <c r="D1861" s="11"/>
      <c r="E1861" s="45" t="s">
        <v>31</v>
      </c>
      <c r="F1861" s="46" t="str">
        <f>VLOOKUP(E1861,ISTRUZIONI!$A$10:$B$26,2)</f>
        <v>-</v>
      </c>
      <c r="G1861" s="10"/>
      <c r="H1861" s="57"/>
      <c r="I1861" s="57"/>
      <c r="J1861" s="29">
        <f t="shared" ref="J1861:J1924" si="796">(IF(OR(ISBLANK(H1861),ISBLANK(I1861)),0,IF(H1861&gt;I1861,"ERRORE",IF(AND(H1861&lt;=DATEVALUE("31/12/2021"),H1861&gt;=DATEVALUE("1/1/2021"),I1861&gt;DATEVALUE("31/12/2021")),DATEDIF(H1861,"31/12/2021","d")+1,IF(AND(H1861&lt;=DATEVALUE("31/12/2021"),H1861&gt;=DATEVALUE("1/1/2021"),I1861&lt;=DATEVALUE("31/12/2021")),DATEDIF(H1861,I1861,"d")+1,IF(AND(I1861&lt;=DATEVALUE("31/12/2021"),I1861&gt;=DATEVALUE("1/1/2021"),H1861&lt;DATEVALUE("1/1/2021")),DATEDIF("1/1/2021",I1861,"d")+1,IF(AND(H1861&lt;DATEVALUE("1/1/2021"),I1861&gt;DATEVALUE("31/12/2021")),DATEDIF("1/1/2021","31/12/2021","d")+1,))))))/30)*G1861</f>
        <v>0</v>
      </c>
      <c r="K1861" s="6" t="str">
        <f t="shared" si="783"/>
        <v>Compilare anagrafica</v>
      </c>
      <c r="L1861" s="5"/>
      <c r="M1861">
        <f t="shared" ref="M1861:M1924" si="797">IF(OR(ISBLANK(H1861),ISBLANK(I1861)),0, IF(H1861&gt;I1861,"ERRORE",IF(H1861&gt;DATEVALUE("31/1/2021"),0,IF(I1861&lt;DATEVALUE("1/1/2021"),0,IF(AND(H1861&lt;=DATEVALUE("31/1/2021"),H1861&gt;=DATEVALUE("1/1/2021"),I1861&gt;DATEVALUE("31/1/2021")),DATEDIF(H1861,"31/1/2021","d")+1,IF(AND(H1861&lt;=DATEVALUE("31/1/2021"),H1861&gt;=DATEVALUE("1/1/2021"),I1861&lt;=DATEVALUE("31/1/2021")),DATEDIF(H1861,I1861,"d")+1,IF(AND(I1861&lt;=DATEVALUE("31/1/2021"),I1861&gt;=DATEVALUE("1/1/2021"),H1861&lt;DATEVALUE("1/1/2021")),DATEDIF("1/1/2021",I1861,"d")+1,IF(AND(H1861&lt;DATEVALUE("1/1/2021"),I1861&gt;DATEVALUE("31/1/2021")),DATEDIF("1/1/2021","31/1/2021","d")+1,))))))))</f>
        <v>0</v>
      </c>
      <c r="N1861">
        <f t="shared" ref="N1861:N1924" si="798">IF(OR(ISBLANK(H1861),ISBLANK(I1861)),0, IF(H1861&gt;I1861,"ERRORE",IF(H1861&gt;DATEVALUE("28/2/2021"),0,IF(I1861&lt;DATEVALUE("1/2/2021"),0,IF(AND(H1861&lt;=DATEVALUE("28/2/2021"),H1861&gt;=DATEVALUE("1/2/2021"),I1861&gt;DATEVALUE("28/2/2021")),DATEDIF(H1861,"28/2/2021","d")+1,IF(AND(H1861&lt;=DATEVALUE("28/2/2021"),H1861&gt;=DATEVALUE("1/2/2021"),I1861&lt;=DATEVALUE("28/2/2021")),DATEDIF(H1861,I1861,"d")+1,IF(AND(I1861&lt;=DATEVALUE("28/2/2021"),I1861&gt;=DATEVALUE("1/2/2021"),H1861&lt;DATEVALUE("1/2/2021")),DATEDIF("1/2/2021",I1861,"d")+1,IF(AND(H1861&lt;DATEVALUE("1/2/2021"),I1861&gt;DATEVALUE("28/2/2021")),DATEDIF("1/2/2021","28/2/2021","d")+1,))))))))</f>
        <v>0</v>
      </c>
      <c r="O1861">
        <f t="shared" ref="O1861:O1924" si="799">IF(OR(ISBLANK(H1861),ISBLANK(I1861)),0, IF(H1861&gt;I1861,"ERRORE",IF(H1861&gt;DATEVALUE("31/3/2021"),0,IF(I1861&lt;DATEVALUE("1/3/2021"),0,IF(AND(H1861&lt;=DATEVALUE("31/3/2021"),H1861&gt;=DATEVALUE("1/3/2021"),I1861&gt;DATEVALUE("31/3/2021")),DATEDIF(H1861,"31/3/2021","d")+1,IF(AND(H1861&lt;=DATEVALUE("31/3/2021"),H1861&gt;=DATEVALUE("1/3/2021"),I1861&lt;=DATEVALUE("31/3/2021")),DATEDIF(H1861,I1861,"d")+1,IF(AND(I1861&lt;=DATEVALUE("31/3/2021"),I1861&gt;=DATEVALUE("1/3/2021"),H1861&lt;DATEVALUE("1/3/2021")),DATEDIF("1/3/2021",I1861,"d")+1,IF(AND(H1861&lt;DATEVALUE("1/3/2021"),I1861&gt;DATEVALUE("31/3/2021")),DATEDIF("1/3/2021","31/3/2021","d")+1,))))))))</f>
        <v>0</v>
      </c>
      <c r="P1861">
        <f t="shared" ref="P1861:P1924" si="800">IF(OR(ISBLANK(H1861),ISBLANK(I1861)),0, IF(H1861&gt;I1861,"ERRORE",IF(H1861&gt;DATEVALUE("30/4/2021"),0,IF(I1861&lt;DATEVALUE("1/4/2021"),0,IF(AND(H1861&lt;=DATEVALUE("30/4/2021"),H1861&gt;=DATEVALUE("1/4/2021"),I1861&gt;DATEVALUE("30/4/2021")),DATEDIF(H1861,"30/4/2021","d")+1,IF(AND(H1861&lt;=DATEVALUE("30/4/2021"),H1861&gt;=DATEVALUE("1/4/2021"),I1861&lt;=DATEVALUE("30/4/2021")),DATEDIF(H1861,I1861,"d")+1,IF(AND(I1861&lt;=DATEVALUE("30/4/2021"),I1861&gt;=DATEVALUE("1/4/2021"),H1861&lt;DATEVALUE("1/4/2021")),DATEDIF("1/4/2021",I1861,"d")+1,IF(AND(H1861&lt;DATEVALUE("1/4/2021"),I1861&gt;DATEVALUE("30/4/2021")),DATEDIF("1/4/2021","30/4/2021","d")+1,))))))))</f>
        <v>0</v>
      </c>
      <c r="Q1861">
        <f t="shared" ref="Q1861:Q1924" si="801">IF(OR(ISBLANK(H1861),ISBLANK(I1861)),0, IF(H1861&gt;I1861,"ERRORE",IF(H1861&gt;DATEVALUE("31/5/2021"),0,IF(I1861&lt;DATEVALUE("1/5/2021"),0,IF(AND(H1861&lt;=DATEVALUE("31/5/2021"),H1861&gt;=DATEVALUE("1/5/2021"),I1861&gt;DATEVALUE("31/5/2021")),DATEDIF(H1861,"31/5/2021","d")+1,IF(AND(H1861&lt;=DATEVALUE("31/5/2021"),H1861&gt;=DATEVALUE("1/5/2021"),I1861&lt;=DATEVALUE("31/5/2021")),DATEDIF(H1861,I1861,"d")+1,IF(AND(I1861&lt;=DATEVALUE("31/5/2021"),I1861&gt;=DATEVALUE("1/5/2021"),H1861&lt;DATEVALUE("1/5/2021")),DATEDIF("1/5/2021",I1861,"d")+1,IF(AND(H1861&lt;DATEVALUE("1/5/2021"),I1861&gt;DATEVALUE("31/5/2021")),DATEDIF("1/5/2021","31/5/2021","d")+1,))))))))</f>
        <v>0</v>
      </c>
      <c r="R1861">
        <f t="shared" ref="R1861:R1924" si="802">IF(OR(ISBLANK(H1861),ISBLANK(I1861)),0, IF(H1861&gt;I1861,"ERRORE",IF(H1861&gt;DATEVALUE("30/6/2021"),0,IF(I1861&lt;DATEVALUE("1/6/2021"),0,IF(AND(H1861&lt;=DATEVALUE("30/6/2021"),H1861&gt;=DATEVALUE("1/6/2021"),I1861&gt;DATEVALUE("30/6/2021")),DATEDIF(H1861,"30/6/2021","d")+1,IF(AND(H1861&lt;=DATEVALUE("30/6/2021"),H1861&gt;=DATEVALUE("1/6/2021"),I1861&lt;=DATEVALUE("30/6/2021")),DATEDIF(H1861,I1861,"d")+1,IF(AND(I1861&lt;=DATEVALUE("30/6/2021"),I1861&gt;=DATEVALUE("1/6/2021"),H1861&lt;DATEVALUE("1/6/2021")),DATEDIF("1/6/2021",I1861,"d")+1,IF(AND(H1861&lt;DATEVALUE("1/6/2021"),I1861&gt;DATEVALUE("30/6/2021")),DATEDIF("1/6/2021","30/6/2021","d")+1,))))))))</f>
        <v>0</v>
      </c>
      <c r="S1861">
        <f t="shared" ref="S1861:S1924" si="803">IF(OR(ISBLANK(H1861),ISBLANK(I1861)),0, IF(H1861&gt;I1861,"ERRORE",IF(H1861&gt;DATEVALUE("31/7/2021"),0,IF(I1861&lt;DATEVALUE("1/7/2021"),0,IF(AND(H1861&lt;=DATEVALUE("31/7/2021"),H1861&gt;=DATEVALUE("1/7/2021"),I1861&gt;DATEVALUE("31/7/2021")),DATEDIF(H1861,"31/7/2021","d")+1,IF(AND(H1861&lt;=DATEVALUE("31/7/2021"),H1861&gt;=DATEVALUE("1/7/2021"),I1861&lt;=DATEVALUE("31/7/2021")),DATEDIF(H1861,I1861,"d")+1,IF(AND(I1861&lt;=DATEVALUE("31/7/2021"),I1861&gt;=DATEVALUE("1/7/2021"),H1861&lt;DATEVALUE("1/7/2021")),DATEDIF("1/7/2021",I1861,"d")+1,IF(AND(H1861&lt;DATEVALUE("1/7/2021"),I1861&gt;DATEVALUE("31/7/2021")),DATEDIF("1/7/2021","31/7/2021","d")+1,))))))))</f>
        <v>0</v>
      </c>
      <c r="T1861">
        <f t="shared" ref="T1861:T1924" si="804">IF(OR(ISBLANK(H1861),ISBLANK(I1861)),0,IF(H1861&gt;I1861,"ERRORE",IF(H1861&gt;DATEVALUE("31/8/2021"),0,IF(I1861&lt;DATEVALUE("1/8/2021"),0,IF(AND(H1861&lt;=DATEVALUE("31/8/2021"),H1861&gt;=DATEVALUE("1/8/2021"),I1861&gt;DATEVALUE("31/8/2021")),DATEDIF(H1861,"31/8/2021","d")+1,IF(AND(H1861&lt;=DATEVALUE("31/8/2021"),H1861&gt;=DATEVALUE("1/8/2021"),I1861&lt;=DATEVALUE("31/8/2021")),DATEDIF(H1861,I1861,"d")+1,IF(AND(I1861&lt;=DATEVALUE("31/8/2021"),I1861&gt;=DATEVALUE("1/8/2021"),H1861&lt;DATEVALUE("1/8/2021")),DATEDIF("1/8/2021",I1861,"d")+1,IF(AND(H1861&lt;DATEVALUE("1/8/2021"),I1861&gt;DATEVALUE("31/8/2021")),DATEDIF("1/8/2021","31/8/2021","d")+1,))))))))</f>
        <v>0</v>
      </c>
      <c r="U1861">
        <f t="shared" ref="U1861:U1924" si="805">IF(OR(ISBLANK(H1861),ISBLANK(I1861)),0, IF(H1861&gt;I1861,"ERRORE",IF(H1861&gt;DATEVALUE("30/9/2021"),0,IF(I1861&lt;DATEVALUE("1/9/2021"),0,IF(AND(H1861&lt;=DATEVALUE("30/9/2021"),H1861&gt;=DATEVALUE("1/9/2021"),I1861&gt;DATEVALUE("30/9/2021")),DATEDIF(H1861,"30/9/2021","d")+1,IF(AND(H1861&lt;=DATEVALUE("30/9/2021"),H1861&gt;=DATEVALUE("1/9/2021"),I1861&lt;=DATEVALUE("30/9/2021")),DATEDIF(H1861,I1861,"d")+1,IF(AND(I1861&lt;=DATEVALUE("30/9/2021"),I1861&gt;=DATEVALUE("1/9/2021"),H1861&lt;DATEVALUE("1/9/2021")),DATEDIF("1/9/2021",I1861,"d")+1,IF(AND(H1861&lt;DATEVALUE("1/9/2021"),I1861&gt;DATEVALUE("30/9/2021")),DATEDIF("1/9/2021","30/9/2021","d")+1,))))))))</f>
        <v>0</v>
      </c>
      <c r="V1861">
        <f t="shared" ref="V1861:V1924" si="806">IF(OR(ISBLANK(H1861),ISBLANK(I1861)),0, IF(H1861&gt;I1861,"ERRORE",IF(H1861&gt;DATEVALUE("31/10/2021"),0,IF(I1861&lt;DATEVALUE("1/10/2021"),0,IF(AND(H1861&lt;=DATEVALUE("31/10/2021"),H1861&gt;=DATEVALUE("1/10/2021"),I1861&gt;DATEVALUE("31/10/2021")),DATEDIF(H1861,"31/10/2021","d")+1,IF(AND(H1861&lt;=DATEVALUE("31/10/2021"),H1861&gt;=DATEVALUE("1/10/2021"),I1861&lt;=DATEVALUE("31/10/2021")),DATEDIF(H1861,I1861,"d")+1,IF(AND(I1861&lt;=DATEVALUE("31/10/2021"),I1861&gt;=DATEVALUE("1/10/2021"),H1861&lt;DATEVALUE("1/10/2021")),DATEDIF("1/10/2021",I1861,"d")+1,IF(AND(H1861&lt;DATEVALUE("1/10/2021"),I1861&gt;DATEVALUE("31/10/2021")),DATEDIF("1/10/2021","31/10/2021","d")+1,))))))))</f>
        <v>0</v>
      </c>
      <c r="W1861">
        <f t="shared" ref="W1861:W1924" si="807">IF(OR(ISBLANK(H1861),ISBLANK(I1861)),0, IF(H1861&gt;I1861,"ERRORE",IF(H1861&gt;DATEVALUE("30/11/2021"),0,IF(I1861&lt;DATEVALUE("1/11/2021"),0,IF(AND(H1861&lt;=DATEVALUE("30/11/2021"),H1861&gt;=DATEVALUE("1/11/2021"),I1861&gt;DATEVALUE("30/11/2021")),DATEDIF(H1861,"30/11/2021","d")+1,IF(AND(H1861&lt;=DATEVALUE("30/11/2021"),H1861&gt;=DATEVALUE("1/11/2021"),I1861&lt;=DATEVALUE("30/11/2021")),DATEDIF(H1861,I1861,"d")+1,IF(AND(I1861&lt;=DATEVALUE("30/11/2021"),I1861&gt;=DATEVALUE("1/11/2021"),H1861&lt;DATEVALUE("1/11/2021")),DATEDIF("1/11/2021",I1861,"d")+1,IF(AND(H1861&lt;DATEVALUE("1/11/2021"),I1861&gt;DATEVALUE("30/11/2021")),DATEDIF("1/11/2021","30/11/2021","d")+1,))))))))</f>
        <v>0</v>
      </c>
      <c r="X1861">
        <f t="shared" ref="X1861:X1924" si="808">IF(OR(ISBLANK(H1861),ISBLANK(I1861)),0, IF(H1861&gt;I1861,"ERRORE",IF(H1861&gt;DATEVALUE("31/12/2021"),0,IF(I1861&lt;DATEVALUE("1/12/2021"),0,IF(AND(H1861&lt;=DATEVALUE("31/12/2021"),H1861&gt;=DATEVALUE("1/12/2021"),I1861&gt;DATEVALUE("31/12/2021")),DATEDIF(H1861,"31/12/2021","d")+1,IF(AND(H1861&lt;=DATEVALUE("31/12/2021"),H1861&gt;=DATEVALUE("1/12/2021"),I1861&lt;=DATEVALUE("31/12/2021")),DATEDIF(H1861,I1861,"d")+1,IF(AND(I1861&lt;=DATEVALUE("31/12/2021"),I1861&gt;=DATEVALUE("1/12/2021"),H1861&lt;DATEVALUE("1/12/2021")),DATEDIF("1/12/2021",I1861,"d")+1,IF(AND(H1861&lt;DATEVALUE("1/12/2021"),I1861&gt;DATEVALUE("31/12/2021")),DATEDIF("1/12/2021","31/12/2021","d")+1,))))))))</f>
        <v>0</v>
      </c>
      <c r="Y1861" s="30">
        <f t="shared" si="784"/>
        <v>0</v>
      </c>
      <c r="Z1861" s="30">
        <f t="shared" si="785"/>
        <v>0</v>
      </c>
      <c r="AA1861" s="30">
        <f t="shared" si="786"/>
        <v>0</v>
      </c>
      <c r="AB1861" s="30">
        <f t="shared" si="787"/>
        <v>0</v>
      </c>
      <c r="AC1861" s="30">
        <f t="shared" si="788"/>
        <v>0</v>
      </c>
      <c r="AD1861" s="30">
        <f t="shared" si="789"/>
        <v>0</v>
      </c>
      <c r="AE1861" s="30">
        <f t="shared" si="790"/>
        <v>0</v>
      </c>
      <c r="AF1861" s="30">
        <f t="shared" si="791"/>
        <v>0</v>
      </c>
      <c r="AG1861" s="30">
        <f t="shared" si="792"/>
        <v>0</v>
      </c>
      <c r="AH1861" s="30">
        <f t="shared" si="793"/>
        <v>0</v>
      </c>
      <c r="AI1861" s="30">
        <f t="shared" si="794"/>
        <v>0</v>
      </c>
      <c r="AJ1861" s="30">
        <f t="shared" si="795"/>
        <v>0</v>
      </c>
    </row>
    <row r="1862" spans="1:36" ht="15.75" x14ac:dyDescent="0.25">
      <c r="A1862" s="42" t="str">
        <f t="shared" ref="A1862:A1925" si="809">IF(OR(C1862="U",C1862="D"),A1861+1,"ZERO")</f>
        <v>ZERO</v>
      </c>
      <c r="B1862" s="42"/>
      <c r="C1862" s="56" t="s">
        <v>31</v>
      </c>
      <c r="D1862" s="11"/>
      <c r="E1862" s="45" t="s">
        <v>31</v>
      </c>
      <c r="F1862" s="46" t="str">
        <f>VLOOKUP(E1862,ISTRUZIONI!$A$10:$B$26,2)</f>
        <v>-</v>
      </c>
      <c r="G1862" s="10"/>
      <c r="H1862" s="57"/>
      <c r="I1862" s="57"/>
      <c r="J1862" s="29">
        <f t="shared" si="796"/>
        <v>0</v>
      </c>
      <c r="K1862" s="6" t="str">
        <f t="shared" ref="K1862:K1925" si="810">IF(OR(C1862="U",C1862="D"),IF(AND(H1862&lt;&gt;"",I1862&lt;&gt;"",E1862&lt;&gt;"",E1862&lt;&gt;"ZERO",C1862&lt;&gt;"",C1862&lt;&gt;"ZERO",G1862&lt;&gt;""),"OK","Compilare Colonna     "&amp;IF(OR(E1862="",E1862="ZERO"),"E ","")&amp;IF(G1862="","G ","")&amp;IF(H1862="","H","")&amp;IF(I1862="","I","")),IF(C1862="ZERO",IF(E1862="ZERO","Compilare anagrafica","ERRORE"),"Errata compilazione della colonna C"))</f>
        <v>Compilare anagrafica</v>
      </c>
      <c r="L1862" s="5"/>
      <c r="M1862">
        <f t="shared" si="797"/>
        <v>0</v>
      </c>
      <c r="N1862">
        <f t="shared" si="798"/>
        <v>0</v>
      </c>
      <c r="O1862">
        <f t="shared" si="799"/>
        <v>0</v>
      </c>
      <c r="P1862">
        <f t="shared" si="800"/>
        <v>0</v>
      </c>
      <c r="Q1862">
        <f t="shared" si="801"/>
        <v>0</v>
      </c>
      <c r="R1862">
        <f t="shared" si="802"/>
        <v>0</v>
      </c>
      <c r="S1862">
        <f t="shared" si="803"/>
        <v>0</v>
      </c>
      <c r="T1862">
        <f t="shared" si="804"/>
        <v>0</v>
      </c>
      <c r="U1862">
        <f t="shared" si="805"/>
        <v>0</v>
      </c>
      <c r="V1862">
        <f t="shared" si="806"/>
        <v>0</v>
      </c>
      <c r="W1862">
        <f t="shared" si="807"/>
        <v>0</v>
      </c>
      <c r="X1862">
        <f t="shared" si="808"/>
        <v>0</v>
      </c>
      <c r="Y1862" s="30">
        <f t="shared" si="784"/>
        <v>0</v>
      </c>
      <c r="Z1862" s="30">
        <f t="shared" si="785"/>
        <v>0</v>
      </c>
      <c r="AA1862" s="30">
        <f t="shared" si="786"/>
        <v>0</v>
      </c>
      <c r="AB1862" s="30">
        <f t="shared" si="787"/>
        <v>0</v>
      </c>
      <c r="AC1862" s="30">
        <f t="shared" si="788"/>
        <v>0</v>
      </c>
      <c r="AD1862" s="30">
        <f t="shared" si="789"/>
        <v>0</v>
      </c>
      <c r="AE1862" s="30">
        <f t="shared" si="790"/>
        <v>0</v>
      </c>
      <c r="AF1862" s="30">
        <f t="shared" si="791"/>
        <v>0</v>
      </c>
      <c r="AG1862" s="30">
        <f t="shared" si="792"/>
        <v>0</v>
      </c>
      <c r="AH1862" s="30">
        <f t="shared" si="793"/>
        <v>0</v>
      </c>
      <c r="AI1862" s="30">
        <f t="shared" si="794"/>
        <v>0</v>
      </c>
      <c r="AJ1862" s="30">
        <f t="shared" si="795"/>
        <v>0</v>
      </c>
    </row>
    <row r="1863" spans="1:36" ht="15.75" x14ac:dyDescent="0.25">
      <c r="A1863" s="42" t="str">
        <f t="shared" si="809"/>
        <v>ZERO</v>
      </c>
      <c r="B1863" s="42"/>
      <c r="C1863" s="56" t="s">
        <v>31</v>
      </c>
      <c r="D1863" s="11"/>
      <c r="E1863" s="45" t="s">
        <v>31</v>
      </c>
      <c r="F1863" s="46" t="str">
        <f>VLOOKUP(E1863,ISTRUZIONI!$A$10:$B$26,2)</f>
        <v>-</v>
      </c>
      <c r="G1863" s="10"/>
      <c r="H1863" s="57"/>
      <c r="I1863" s="57"/>
      <c r="J1863" s="29">
        <f t="shared" si="796"/>
        <v>0</v>
      </c>
      <c r="K1863" s="6" t="str">
        <f t="shared" si="810"/>
        <v>Compilare anagrafica</v>
      </c>
      <c r="L1863" s="5"/>
      <c r="M1863">
        <f t="shared" si="797"/>
        <v>0</v>
      </c>
      <c r="N1863">
        <f t="shared" si="798"/>
        <v>0</v>
      </c>
      <c r="O1863">
        <f t="shared" si="799"/>
        <v>0</v>
      </c>
      <c r="P1863">
        <f t="shared" si="800"/>
        <v>0</v>
      </c>
      <c r="Q1863">
        <f t="shared" si="801"/>
        <v>0</v>
      </c>
      <c r="R1863">
        <f t="shared" si="802"/>
        <v>0</v>
      </c>
      <c r="S1863">
        <f t="shared" si="803"/>
        <v>0</v>
      </c>
      <c r="T1863">
        <f t="shared" si="804"/>
        <v>0</v>
      </c>
      <c r="U1863">
        <f t="shared" si="805"/>
        <v>0</v>
      </c>
      <c r="V1863">
        <f t="shared" si="806"/>
        <v>0</v>
      </c>
      <c r="W1863">
        <f t="shared" si="807"/>
        <v>0</v>
      </c>
      <c r="X1863">
        <f t="shared" si="808"/>
        <v>0</v>
      </c>
      <c r="Y1863" s="30">
        <f t="shared" si="784"/>
        <v>0</v>
      </c>
      <c r="Z1863" s="30">
        <f t="shared" si="785"/>
        <v>0</v>
      </c>
      <c r="AA1863" s="30">
        <f t="shared" si="786"/>
        <v>0</v>
      </c>
      <c r="AB1863" s="30">
        <f t="shared" si="787"/>
        <v>0</v>
      </c>
      <c r="AC1863" s="30">
        <f t="shared" si="788"/>
        <v>0</v>
      </c>
      <c r="AD1863" s="30">
        <f t="shared" si="789"/>
        <v>0</v>
      </c>
      <c r="AE1863" s="30">
        <f t="shared" si="790"/>
        <v>0</v>
      </c>
      <c r="AF1863" s="30">
        <f t="shared" si="791"/>
        <v>0</v>
      </c>
      <c r="AG1863" s="30">
        <f t="shared" si="792"/>
        <v>0</v>
      </c>
      <c r="AH1863" s="30">
        <f t="shared" si="793"/>
        <v>0</v>
      </c>
      <c r="AI1863" s="30">
        <f t="shared" si="794"/>
        <v>0</v>
      </c>
      <c r="AJ1863" s="30">
        <f t="shared" si="795"/>
        <v>0</v>
      </c>
    </row>
    <row r="1864" spans="1:36" ht="15.75" x14ac:dyDescent="0.25">
      <c r="A1864" s="42" t="str">
        <f t="shared" si="809"/>
        <v>ZERO</v>
      </c>
      <c r="B1864" s="42"/>
      <c r="C1864" s="56" t="s">
        <v>31</v>
      </c>
      <c r="D1864" s="11"/>
      <c r="E1864" s="45" t="s">
        <v>31</v>
      </c>
      <c r="F1864" s="46" t="str">
        <f>VLOOKUP(E1864,ISTRUZIONI!$A$10:$B$26,2)</f>
        <v>-</v>
      </c>
      <c r="G1864" s="10"/>
      <c r="H1864" s="57"/>
      <c r="I1864" s="57"/>
      <c r="J1864" s="29">
        <f t="shared" si="796"/>
        <v>0</v>
      </c>
      <c r="K1864" s="6" t="str">
        <f t="shared" si="810"/>
        <v>Compilare anagrafica</v>
      </c>
      <c r="L1864" s="5"/>
      <c r="M1864">
        <f t="shared" si="797"/>
        <v>0</v>
      </c>
      <c r="N1864">
        <f t="shared" si="798"/>
        <v>0</v>
      </c>
      <c r="O1864">
        <f t="shared" si="799"/>
        <v>0</v>
      </c>
      <c r="P1864">
        <f t="shared" si="800"/>
        <v>0</v>
      </c>
      <c r="Q1864">
        <f t="shared" si="801"/>
        <v>0</v>
      </c>
      <c r="R1864">
        <f t="shared" si="802"/>
        <v>0</v>
      </c>
      <c r="S1864">
        <f t="shared" si="803"/>
        <v>0</v>
      </c>
      <c r="T1864">
        <f t="shared" si="804"/>
        <v>0</v>
      </c>
      <c r="U1864">
        <f t="shared" si="805"/>
        <v>0</v>
      </c>
      <c r="V1864">
        <f t="shared" si="806"/>
        <v>0</v>
      </c>
      <c r="W1864">
        <f t="shared" si="807"/>
        <v>0</v>
      </c>
      <c r="X1864">
        <f t="shared" si="808"/>
        <v>0</v>
      </c>
      <c r="Y1864" s="30">
        <f t="shared" si="784"/>
        <v>0</v>
      </c>
      <c r="Z1864" s="30">
        <f t="shared" si="785"/>
        <v>0</v>
      </c>
      <c r="AA1864" s="30">
        <f t="shared" si="786"/>
        <v>0</v>
      </c>
      <c r="AB1864" s="30">
        <f t="shared" si="787"/>
        <v>0</v>
      </c>
      <c r="AC1864" s="30">
        <f t="shared" si="788"/>
        <v>0</v>
      </c>
      <c r="AD1864" s="30">
        <f t="shared" si="789"/>
        <v>0</v>
      </c>
      <c r="AE1864" s="30">
        <f t="shared" si="790"/>
        <v>0</v>
      </c>
      <c r="AF1864" s="30">
        <f t="shared" si="791"/>
        <v>0</v>
      </c>
      <c r="AG1864" s="30">
        <f t="shared" si="792"/>
        <v>0</v>
      </c>
      <c r="AH1864" s="30">
        <f t="shared" si="793"/>
        <v>0</v>
      </c>
      <c r="AI1864" s="30">
        <f t="shared" si="794"/>
        <v>0</v>
      </c>
      <c r="AJ1864" s="30">
        <f t="shared" si="795"/>
        <v>0</v>
      </c>
    </row>
    <row r="1865" spans="1:36" ht="15.75" x14ac:dyDescent="0.25">
      <c r="A1865" s="42" t="str">
        <f t="shared" si="809"/>
        <v>ZERO</v>
      </c>
      <c r="B1865" s="42"/>
      <c r="C1865" s="56" t="s">
        <v>31</v>
      </c>
      <c r="D1865" s="11"/>
      <c r="E1865" s="45" t="s">
        <v>31</v>
      </c>
      <c r="F1865" s="46" t="str">
        <f>VLOOKUP(E1865,ISTRUZIONI!$A$10:$B$26,2)</f>
        <v>-</v>
      </c>
      <c r="G1865" s="10"/>
      <c r="H1865" s="57"/>
      <c r="I1865" s="57"/>
      <c r="J1865" s="29">
        <f t="shared" si="796"/>
        <v>0</v>
      </c>
      <c r="K1865" s="6" t="str">
        <f t="shared" si="810"/>
        <v>Compilare anagrafica</v>
      </c>
      <c r="L1865" s="5"/>
      <c r="M1865">
        <f t="shared" si="797"/>
        <v>0</v>
      </c>
      <c r="N1865">
        <f t="shared" si="798"/>
        <v>0</v>
      </c>
      <c r="O1865">
        <f t="shared" si="799"/>
        <v>0</v>
      </c>
      <c r="P1865">
        <f t="shared" si="800"/>
        <v>0</v>
      </c>
      <c r="Q1865">
        <f t="shared" si="801"/>
        <v>0</v>
      </c>
      <c r="R1865">
        <f t="shared" si="802"/>
        <v>0</v>
      </c>
      <c r="S1865">
        <f t="shared" si="803"/>
        <v>0</v>
      </c>
      <c r="T1865">
        <f t="shared" si="804"/>
        <v>0</v>
      </c>
      <c r="U1865">
        <f t="shared" si="805"/>
        <v>0</v>
      </c>
      <c r="V1865">
        <f t="shared" si="806"/>
        <v>0</v>
      </c>
      <c r="W1865">
        <f t="shared" si="807"/>
        <v>0</v>
      </c>
      <c r="X1865">
        <f t="shared" si="808"/>
        <v>0</v>
      </c>
      <c r="Y1865" s="30">
        <f t="shared" si="784"/>
        <v>0</v>
      </c>
      <c r="Z1865" s="30">
        <f t="shared" si="785"/>
        <v>0</v>
      </c>
      <c r="AA1865" s="30">
        <f t="shared" si="786"/>
        <v>0</v>
      </c>
      <c r="AB1865" s="30">
        <f t="shared" si="787"/>
        <v>0</v>
      </c>
      <c r="AC1865" s="30">
        <f t="shared" si="788"/>
        <v>0</v>
      </c>
      <c r="AD1865" s="30">
        <f t="shared" si="789"/>
        <v>0</v>
      </c>
      <c r="AE1865" s="30">
        <f t="shared" si="790"/>
        <v>0</v>
      </c>
      <c r="AF1865" s="30">
        <f t="shared" si="791"/>
        <v>0</v>
      </c>
      <c r="AG1865" s="30">
        <f t="shared" si="792"/>
        <v>0</v>
      </c>
      <c r="AH1865" s="30">
        <f t="shared" si="793"/>
        <v>0</v>
      </c>
      <c r="AI1865" s="30">
        <f t="shared" si="794"/>
        <v>0</v>
      </c>
      <c r="AJ1865" s="30">
        <f t="shared" si="795"/>
        <v>0</v>
      </c>
    </row>
    <row r="1866" spans="1:36" ht="15.75" x14ac:dyDescent="0.25">
      <c r="A1866" s="42" t="str">
        <f t="shared" si="809"/>
        <v>ZERO</v>
      </c>
      <c r="B1866" s="42"/>
      <c r="C1866" s="56" t="s">
        <v>31</v>
      </c>
      <c r="D1866" s="11"/>
      <c r="E1866" s="45" t="s">
        <v>31</v>
      </c>
      <c r="F1866" s="46" t="str">
        <f>VLOOKUP(E1866,ISTRUZIONI!$A$10:$B$26,2)</f>
        <v>-</v>
      </c>
      <c r="G1866" s="10"/>
      <c r="H1866" s="57"/>
      <c r="I1866" s="57"/>
      <c r="J1866" s="29">
        <f t="shared" si="796"/>
        <v>0</v>
      </c>
      <c r="K1866" s="6" t="str">
        <f t="shared" si="810"/>
        <v>Compilare anagrafica</v>
      </c>
      <c r="L1866" s="5"/>
      <c r="M1866">
        <f t="shared" si="797"/>
        <v>0</v>
      </c>
      <c r="N1866">
        <f t="shared" si="798"/>
        <v>0</v>
      </c>
      <c r="O1866">
        <f t="shared" si="799"/>
        <v>0</v>
      </c>
      <c r="P1866">
        <f t="shared" si="800"/>
        <v>0</v>
      </c>
      <c r="Q1866">
        <f t="shared" si="801"/>
        <v>0</v>
      </c>
      <c r="R1866">
        <f t="shared" si="802"/>
        <v>0</v>
      </c>
      <c r="S1866">
        <f t="shared" si="803"/>
        <v>0</v>
      </c>
      <c r="T1866">
        <f t="shared" si="804"/>
        <v>0</v>
      </c>
      <c r="U1866">
        <f t="shared" si="805"/>
        <v>0</v>
      </c>
      <c r="V1866">
        <f t="shared" si="806"/>
        <v>0</v>
      </c>
      <c r="W1866">
        <f t="shared" si="807"/>
        <v>0</v>
      </c>
      <c r="X1866">
        <f t="shared" si="808"/>
        <v>0</v>
      </c>
      <c r="Y1866" s="30">
        <f t="shared" si="784"/>
        <v>0</v>
      </c>
      <c r="Z1866" s="30">
        <f t="shared" si="785"/>
        <v>0</v>
      </c>
      <c r="AA1866" s="30">
        <f t="shared" si="786"/>
        <v>0</v>
      </c>
      <c r="AB1866" s="30">
        <f t="shared" si="787"/>
        <v>0</v>
      </c>
      <c r="AC1866" s="30">
        <f t="shared" si="788"/>
        <v>0</v>
      </c>
      <c r="AD1866" s="30">
        <f t="shared" si="789"/>
        <v>0</v>
      </c>
      <c r="AE1866" s="30">
        <f t="shared" si="790"/>
        <v>0</v>
      </c>
      <c r="AF1866" s="30">
        <f t="shared" si="791"/>
        <v>0</v>
      </c>
      <c r="AG1866" s="30">
        <f t="shared" si="792"/>
        <v>0</v>
      </c>
      <c r="AH1866" s="30">
        <f t="shared" si="793"/>
        <v>0</v>
      </c>
      <c r="AI1866" s="30">
        <f t="shared" si="794"/>
        <v>0</v>
      </c>
      <c r="AJ1866" s="30">
        <f t="shared" si="795"/>
        <v>0</v>
      </c>
    </row>
    <row r="1867" spans="1:36" ht="15.75" x14ac:dyDescent="0.25">
      <c r="A1867" s="42" t="str">
        <f t="shared" si="809"/>
        <v>ZERO</v>
      </c>
      <c r="B1867" s="42"/>
      <c r="C1867" s="56" t="s">
        <v>31</v>
      </c>
      <c r="D1867" s="11"/>
      <c r="E1867" s="45" t="s">
        <v>31</v>
      </c>
      <c r="F1867" s="46" t="str">
        <f>VLOOKUP(E1867,ISTRUZIONI!$A$10:$B$26,2)</f>
        <v>-</v>
      </c>
      <c r="G1867" s="10"/>
      <c r="H1867" s="57"/>
      <c r="I1867" s="57"/>
      <c r="J1867" s="29">
        <f t="shared" si="796"/>
        <v>0</v>
      </c>
      <c r="K1867" s="6" t="str">
        <f t="shared" si="810"/>
        <v>Compilare anagrafica</v>
      </c>
      <c r="L1867" s="5"/>
      <c r="M1867">
        <f t="shared" si="797"/>
        <v>0</v>
      </c>
      <c r="N1867">
        <f t="shared" si="798"/>
        <v>0</v>
      </c>
      <c r="O1867">
        <f t="shared" si="799"/>
        <v>0</v>
      </c>
      <c r="P1867">
        <f t="shared" si="800"/>
        <v>0</v>
      </c>
      <c r="Q1867">
        <f t="shared" si="801"/>
        <v>0</v>
      </c>
      <c r="R1867">
        <f t="shared" si="802"/>
        <v>0</v>
      </c>
      <c r="S1867">
        <f t="shared" si="803"/>
        <v>0</v>
      </c>
      <c r="T1867">
        <f t="shared" si="804"/>
        <v>0</v>
      </c>
      <c r="U1867">
        <f t="shared" si="805"/>
        <v>0</v>
      </c>
      <c r="V1867">
        <f t="shared" si="806"/>
        <v>0</v>
      </c>
      <c r="W1867">
        <f t="shared" si="807"/>
        <v>0</v>
      </c>
      <c r="X1867">
        <f t="shared" si="808"/>
        <v>0</v>
      </c>
      <c r="Y1867" s="30">
        <f t="shared" si="784"/>
        <v>0</v>
      </c>
      <c r="Z1867" s="30">
        <f t="shared" si="785"/>
        <v>0</v>
      </c>
      <c r="AA1867" s="30">
        <f t="shared" si="786"/>
        <v>0</v>
      </c>
      <c r="AB1867" s="30">
        <f t="shared" si="787"/>
        <v>0</v>
      </c>
      <c r="AC1867" s="30">
        <f t="shared" si="788"/>
        <v>0</v>
      </c>
      <c r="AD1867" s="30">
        <f t="shared" si="789"/>
        <v>0</v>
      </c>
      <c r="AE1867" s="30">
        <f t="shared" si="790"/>
        <v>0</v>
      </c>
      <c r="AF1867" s="30">
        <f t="shared" si="791"/>
        <v>0</v>
      </c>
      <c r="AG1867" s="30">
        <f t="shared" si="792"/>
        <v>0</v>
      </c>
      <c r="AH1867" s="30">
        <f t="shared" si="793"/>
        <v>0</v>
      </c>
      <c r="AI1867" s="30">
        <f t="shared" si="794"/>
        <v>0</v>
      </c>
      <c r="AJ1867" s="30">
        <f t="shared" si="795"/>
        <v>0</v>
      </c>
    </row>
    <row r="1868" spans="1:36" ht="15.75" x14ac:dyDescent="0.25">
      <c r="A1868" s="42" t="str">
        <f t="shared" si="809"/>
        <v>ZERO</v>
      </c>
      <c r="B1868" s="42"/>
      <c r="C1868" s="56" t="s">
        <v>31</v>
      </c>
      <c r="D1868" s="11"/>
      <c r="E1868" s="45" t="s">
        <v>31</v>
      </c>
      <c r="F1868" s="46" t="str">
        <f>VLOOKUP(E1868,ISTRUZIONI!$A$10:$B$26,2)</f>
        <v>-</v>
      </c>
      <c r="G1868" s="10"/>
      <c r="H1868" s="57"/>
      <c r="I1868" s="57"/>
      <c r="J1868" s="29">
        <f t="shared" si="796"/>
        <v>0</v>
      </c>
      <c r="K1868" s="6" t="str">
        <f t="shared" si="810"/>
        <v>Compilare anagrafica</v>
      </c>
      <c r="L1868" s="5"/>
      <c r="M1868">
        <f t="shared" si="797"/>
        <v>0</v>
      </c>
      <c r="N1868">
        <f t="shared" si="798"/>
        <v>0</v>
      </c>
      <c r="O1868">
        <f t="shared" si="799"/>
        <v>0</v>
      </c>
      <c r="P1868">
        <f t="shared" si="800"/>
        <v>0</v>
      </c>
      <c r="Q1868">
        <f t="shared" si="801"/>
        <v>0</v>
      </c>
      <c r="R1868">
        <f t="shared" si="802"/>
        <v>0</v>
      </c>
      <c r="S1868">
        <f t="shared" si="803"/>
        <v>0</v>
      </c>
      <c r="T1868">
        <f t="shared" si="804"/>
        <v>0</v>
      </c>
      <c r="U1868">
        <f t="shared" si="805"/>
        <v>0</v>
      </c>
      <c r="V1868">
        <f t="shared" si="806"/>
        <v>0</v>
      </c>
      <c r="W1868">
        <f t="shared" si="807"/>
        <v>0</v>
      </c>
      <c r="X1868">
        <f t="shared" si="808"/>
        <v>0</v>
      </c>
      <c r="Y1868" s="30">
        <f t="shared" si="784"/>
        <v>0</v>
      </c>
      <c r="Z1868" s="30">
        <f t="shared" si="785"/>
        <v>0</v>
      </c>
      <c r="AA1868" s="30">
        <f t="shared" si="786"/>
        <v>0</v>
      </c>
      <c r="AB1868" s="30">
        <f t="shared" si="787"/>
        <v>0</v>
      </c>
      <c r="AC1868" s="30">
        <f t="shared" si="788"/>
        <v>0</v>
      </c>
      <c r="AD1868" s="30">
        <f t="shared" si="789"/>
        <v>0</v>
      </c>
      <c r="AE1868" s="30">
        <f t="shared" si="790"/>
        <v>0</v>
      </c>
      <c r="AF1868" s="30">
        <f t="shared" si="791"/>
        <v>0</v>
      </c>
      <c r="AG1868" s="30">
        <f t="shared" si="792"/>
        <v>0</v>
      </c>
      <c r="AH1868" s="30">
        <f t="shared" si="793"/>
        <v>0</v>
      </c>
      <c r="AI1868" s="30">
        <f t="shared" si="794"/>
        <v>0</v>
      </c>
      <c r="AJ1868" s="30">
        <f t="shared" si="795"/>
        <v>0</v>
      </c>
    </row>
    <row r="1869" spans="1:36" ht="15.75" x14ac:dyDescent="0.25">
      <c r="A1869" s="42" t="str">
        <f t="shared" si="809"/>
        <v>ZERO</v>
      </c>
      <c r="B1869" s="42"/>
      <c r="C1869" s="56" t="s">
        <v>31</v>
      </c>
      <c r="D1869" s="11"/>
      <c r="E1869" s="45" t="s">
        <v>31</v>
      </c>
      <c r="F1869" s="46" t="str">
        <f>VLOOKUP(E1869,ISTRUZIONI!$A$10:$B$26,2)</f>
        <v>-</v>
      </c>
      <c r="G1869" s="10"/>
      <c r="H1869" s="57"/>
      <c r="I1869" s="57"/>
      <c r="J1869" s="29">
        <f t="shared" si="796"/>
        <v>0</v>
      </c>
      <c r="K1869" s="6" t="str">
        <f t="shared" si="810"/>
        <v>Compilare anagrafica</v>
      </c>
      <c r="L1869" s="5"/>
      <c r="M1869">
        <f t="shared" si="797"/>
        <v>0</v>
      </c>
      <c r="N1869">
        <f t="shared" si="798"/>
        <v>0</v>
      </c>
      <c r="O1869">
        <f t="shared" si="799"/>
        <v>0</v>
      </c>
      <c r="P1869">
        <f t="shared" si="800"/>
        <v>0</v>
      </c>
      <c r="Q1869">
        <f t="shared" si="801"/>
        <v>0</v>
      </c>
      <c r="R1869">
        <f t="shared" si="802"/>
        <v>0</v>
      </c>
      <c r="S1869">
        <f t="shared" si="803"/>
        <v>0</v>
      </c>
      <c r="T1869">
        <f t="shared" si="804"/>
        <v>0</v>
      </c>
      <c r="U1869">
        <f t="shared" si="805"/>
        <v>0</v>
      </c>
      <c r="V1869">
        <f t="shared" si="806"/>
        <v>0</v>
      </c>
      <c r="W1869">
        <f t="shared" si="807"/>
        <v>0</v>
      </c>
      <c r="X1869">
        <f t="shared" si="808"/>
        <v>0</v>
      </c>
      <c r="Y1869" s="30">
        <f t="shared" si="784"/>
        <v>0</v>
      </c>
      <c r="Z1869" s="30">
        <f t="shared" si="785"/>
        <v>0</v>
      </c>
      <c r="AA1869" s="30">
        <f t="shared" si="786"/>
        <v>0</v>
      </c>
      <c r="AB1869" s="30">
        <f t="shared" si="787"/>
        <v>0</v>
      </c>
      <c r="AC1869" s="30">
        <f t="shared" si="788"/>
        <v>0</v>
      </c>
      <c r="AD1869" s="30">
        <f t="shared" si="789"/>
        <v>0</v>
      </c>
      <c r="AE1869" s="30">
        <f t="shared" si="790"/>
        <v>0</v>
      </c>
      <c r="AF1869" s="30">
        <f t="shared" si="791"/>
        <v>0</v>
      </c>
      <c r="AG1869" s="30">
        <f t="shared" si="792"/>
        <v>0</v>
      </c>
      <c r="AH1869" s="30">
        <f t="shared" si="793"/>
        <v>0</v>
      </c>
      <c r="AI1869" s="30">
        <f t="shared" si="794"/>
        <v>0</v>
      </c>
      <c r="AJ1869" s="30">
        <f t="shared" si="795"/>
        <v>0</v>
      </c>
    </row>
    <row r="1870" spans="1:36" ht="15.75" x14ac:dyDescent="0.25">
      <c r="A1870" s="42" t="str">
        <f t="shared" si="809"/>
        <v>ZERO</v>
      </c>
      <c r="B1870" s="42"/>
      <c r="C1870" s="56" t="s">
        <v>31</v>
      </c>
      <c r="D1870" s="11"/>
      <c r="E1870" s="45" t="s">
        <v>31</v>
      </c>
      <c r="F1870" s="46" t="str">
        <f>VLOOKUP(E1870,ISTRUZIONI!$A$10:$B$26,2)</f>
        <v>-</v>
      </c>
      <c r="G1870" s="10"/>
      <c r="H1870" s="57"/>
      <c r="I1870" s="57"/>
      <c r="J1870" s="29">
        <f t="shared" si="796"/>
        <v>0</v>
      </c>
      <c r="K1870" s="6" t="str">
        <f t="shared" si="810"/>
        <v>Compilare anagrafica</v>
      </c>
      <c r="L1870" s="5"/>
      <c r="M1870">
        <f t="shared" si="797"/>
        <v>0</v>
      </c>
      <c r="N1870">
        <f t="shared" si="798"/>
        <v>0</v>
      </c>
      <c r="O1870">
        <f t="shared" si="799"/>
        <v>0</v>
      </c>
      <c r="P1870">
        <f t="shared" si="800"/>
        <v>0</v>
      </c>
      <c r="Q1870">
        <f t="shared" si="801"/>
        <v>0</v>
      </c>
      <c r="R1870">
        <f t="shared" si="802"/>
        <v>0</v>
      </c>
      <c r="S1870">
        <f t="shared" si="803"/>
        <v>0</v>
      </c>
      <c r="T1870">
        <f t="shared" si="804"/>
        <v>0</v>
      </c>
      <c r="U1870">
        <f t="shared" si="805"/>
        <v>0</v>
      </c>
      <c r="V1870">
        <f t="shared" si="806"/>
        <v>0</v>
      </c>
      <c r="W1870">
        <f t="shared" si="807"/>
        <v>0</v>
      </c>
      <c r="X1870">
        <f t="shared" si="808"/>
        <v>0</v>
      </c>
      <c r="Y1870" s="30">
        <f t="shared" si="784"/>
        <v>0</v>
      </c>
      <c r="Z1870" s="30">
        <f t="shared" si="785"/>
        <v>0</v>
      </c>
      <c r="AA1870" s="30">
        <f t="shared" si="786"/>
        <v>0</v>
      </c>
      <c r="AB1870" s="30">
        <f t="shared" si="787"/>
        <v>0</v>
      </c>
      <c r="AC1870" s="30">
        <f t="shared" si="788"/>
        <v>0</v>
      </c>
      <c r="AD1870" s="30">
        <f t="shared" si="789"/>
        <v>0</v>
      </c>
      <c r="AE1870" s="30">
        <f t="shared" si="790"/>
        <v>0</v>
      </c>
      <c r="AF1870" s="30">
        <f t="shared" si="791"/>
        <v>0</v>
      </c>
      <c r="AG1870" s="30">
        <f t="shared" si="792"/>
        <v>0</v>
      </c>
      <c r="AH1870" s="30">
        <f t="shared" si="793"/>
        <v>0</v>
      </c>
      <c r="AI1870" s="30">
        <f t="shared" si="794"/>
        <v>0</v>
      </c>
      <c r="AJ1870" s="30">
        <f t="shared" si="795"/>
        <v>0</v>
      </c>
    </row>
    <row r="1871" spans="1:36" ht="15.75" x14ac:dyDescent="0.25">
      <c r="A1871" s="42" t="str">
        <f t="shared" si="809"/>
        <v>ZERO</v>
      </c>
      <c r="B1871" s="42"/>
      <c r="C1871" s="56" t="s">
        <v>31</v>
      </c>
      <c r="D1871" s="11"/>
      <c r="E1871" s="45" t="s">
        <v>31</v>
      </c>
      <c r="F1871" s="46" t="str">
        <f>VLOOKUP(E1871,ISTRUZIONI!$A$10:$B$26,2)</f>
        <v>-</v>
      </c>
      <c r="G1871" s="10"/>
      <c r="H1871" s="57"/>
      <c r="I1871" s="57"/>
      <c r="J1871" s="29">
        <f t="shared" si="796"/>
        <v>0</v>
      </c>
      <c r="K1871" s="6" t="str">
        <f t="shared" si="810"/>
        <v>Compilare anagrafica</v>
      </c>
      <c r="L1871" s="5"/>
      <c r="M1871">
        <f t="shared" si="797"/>
        <v>0</v>
      </c>
      <c r="N1871">
        <f t="shared" si="798"/>
        <v>0</v>
      </c>
      <c r="O1871">
        <f t="shared" si="799"/>
        <v>0</v>
      </c>
      <c r="P1871">
        <f t="shared" si="800"/>
        <v>0</v>
      </c>
      <c r="Q1871">
        <f t="shared" si="801"/>
        <v>0</v>
      </c>
      <c r="R1871">
        <f t="shared" si="802"/>
        <v>0</v>
      </c>
      <c r="S1871">
        <f t="shared" si="803"/>
        <v>0</v>
      </c>
      <c r="T1871">
        <f t="shared" si="804"/>
        <v>0</v>
      </c>
      <c r="U1871">
        <f t="shared" si="805"/>
        <v>0</v>
      </c>
      <c r="V1871">
        <f t="shared" si="806"/>
        <v>0</v>
      </c>
      <c r="W1871">
        <f t="shared" si="807"/>
        <v>0</v>
      </c>
      <c r="X1871">
        <f t="shared" si="808"/>
        <v>0</v>
      </c>
      <c r="Y1871" s="30">
        <f t="shared" si="784"/>
        <v>0</v>
      </c>
      <c r="Z1871" s="30">
        <f t="shared" si="785"/>
        <v>0</v>
      </c>
      <c r="AA1871" s="30">
        <f t="shared" si="786"/>
        <v>0</v>
      </c>
      <c r="AB1871" s="30">
        <f t="shared" si="787"/>
        <v>0</v>
      </c>
      <c r="AC1871" s="30">
        <f t="shared" si="788"/>
        <v>0</v>
      </c>
      <c r="AD1871" s="30">
        <f t="shared" si="789"/>
        <v>0</v>
      </c>
      <c r="AE1871" s="30">
        <f t="shared" si="790"/>
        <v>0</v>
      </c>
      <c r="AF1871" s="30">
        <f t="shared" si="791"/>
        <v>0</v>
      </c>
      <c r="AG1871" s="30">
        <f t="shared" si="792"/>
        <v>0</v>
      </c>
      <c r="AH1871" s="30">
        <f t="shared" si="793"/>
        <v>0</v>
      </c>
      <c r="AI1871" s="30">
        <f t="shared" si="794"/>
        <v>0</v>
      </c>
      <c r="AJ1871" s="30">
        <f t="shared" si="795"/>
        <v>0</v>
      </c>
    </row>
    <row r="1872" spans="1:36" ht="15.75" x14ac:dyDescent="0.25">
      <c r="A1872" s="42" t="str">
        <f t="shared" si="809"/>
        <v>ZERO</v>
      </c>
      <c r="B1872" s="42"/>
      <c r="C1872" s="56" t="s">
        <v>31</v>
      </c>
      <c r="D1872" s="11"/>
      <c r="E1872" s="45" t="s">
        <v>31</v>
      </c>
      <c r="F1872" s="46" t="str">
        <f>VLOOKUP(E1872,ISTRUZIONI!$A$10:$B$26,2)</f>
        <v>-</v>
      </c>
      <c r="G1872" s="10"/>
      <c r="H1872" s="57"/>
      <c r="I1872" s="57"/>
      <c r="J1872" s="29">
        <f t="shared" si="796"/>
        <v>0</v>
      </c>
      <c r="K1872" s="6" t="str">
        <f t="shared" si="810"/>
        <v>Compilare anagrafica</v>
      </c>
      <c r="L1872" s="5"/>
      <c r="M1872">
        <f t="shared" si="797"/>
        <v>0</v>
      </c>
      <c r="N1872">
        <f t="shared" si="798"/>
        <v>0</v>
      </c>
      <c r="O1872">
        <f t="shared" si="799"/>
        <v>0</v>
      </c>
      <c r="P1872">
        <f t="shared" si="800"/>
        <v>0</v>
      </c>
      <c r="Q1872">
        <f t="shared" si="801"/>
        <v>0</v>
      </c>
      <c r="R1872">
        <f t="shared" si="802"/>
        <v>0</v>
      </c>
      <c r="S1872">
        <f t="shared" si="803"/>
        <v>0</v>
      </c>
      <c r="T1872">
        <f t="shared" si="804"/>
        <v>0</v>
      </c>
      <c r="U1872">
        <f t="shared" si="805"/>
        <v>0</v>
      </c>
      <c r="V1872">
        <f t="shared" si="806"/>
        <v>0</v>
      </c>
      <c r="W1872">
        <f t="shared" si="807"/>
        <v>0</v>
      </c>
      <c r="X1872">
        <f t="shared" si="808"/>
        <v>0</v>
      </c>
      <c r="Y1872" s="30">
        <f t="shared" si="784"/>
        <v>0</v>
      </c>
      <c r="Z1872" s="30">
        <f t="shared" si="785"/>
        <v>0</v>
      </c>
      <c r="AA1872" s="30">
        <f t="shared" si="786"/>
        <v>0</v>
      </c>
      <c r="AB1872" s="30">
        <f t="shared" si="787"/>
        <v>0</v>
      </c>
      <c r="AC1872" s="30">
        <f t="shared" si="788"/>
        <v>0</v>
      </c>
      <c r="AD1872" s="30">
        <f t="shared" si="789"/>
        <v>0</v>
      </c>
      <c r="AE1872" s="30">
        <f t="shared" si="790"/>
        <v>0</v>
      </c>
      <c r="AF1872" s="30">
        <f t="shared" si="791"/>
        <v>0</v>
      </c>
      <c r="AG1872" s="30">
        <f t="shared" si="792"/>
        <v>0</v>
      </c>
      <c r="AH1872" s="30">
        <f t="shared" si="793"/>
        <v>0</v>
      </c>
      <c r="AI1872" s="30">
        <f t="shared" si="794"/>
        <v>0</v>
      </c>
      <c r="AJ1872" s="30">
        <f t="shared" si="795"/>
        <v>0</v>
      </c>
    </row>
    <row r="1873" spans="1:36" ht="15.75" x14ac:dyDescent="0.25">
      <c r="A1873" s="42" t="str">
        <f t="shared" si="809"/>
        <v>ZERO</v>
      </c>
      <c r="B1873" s="42"/>
      <c r="C1873" s="56" t="s">
        <v>31</v>
      </c>
      <c r="D1873" s="11"/>
      <c r="E1873" s="45" t="s">
        <v>31</v>
      </c>
      <c r="F1873" s="46" t="str">
        <f>VLOOKUP(E1873,ISTRUZIONI!$A$10:$B$26,2)</f>
        <v>-</v>
      </c>
      <c r="G1873" s="10"/>
      <c r="H1873" s="57"/>
      <c r="I1873" s="57"/>
      <c r="J1873" s="29">
        <f t="shared" si="796"/>
        <v>0</v>
      </c>
      <c r="K1873" s="6" t="str">
        <f t="shared" si="810"/>
        <v>Compilare anagrafica</v>
      </c>
      <c r="L1873" s="5"/>
      <c r="M1873">
        <f t="shared" si="797"/>
        <v>0</v>
      </c>
      <c r="N1873">
        <f t="shared" si="798"/>
        <v>0</v>
      </c>
      <c r="O1873">
        <f t="shared" si="799"/>
        <v>0</v>
      </c>
      <c r="P1873">
        <f t="shared" si="800"/>
        <v>0</v>
      </c>
      <c r="Q1873">
        <f t="shared" si="801"/>
        <v>0</v>
      </c>
      <c r="R1873">
        <f t="shared" si="802"/>
        <v>0</v>
      </c>
      <c r="S1873">
        <f t="shared" si="803"/>
        <v>0</v>
      </c>
      <c r="T1873">
        <f t="shared" si="804"/>
        <v>0</v>
      </c>
      <c r="U1873">
        <f t="shared" si="805"/>
        <v>0</v>
      </c>
      <c r="V1873">
        <f t="shared" si="806"/>
        <v>0</v>
      </c>
      <c r="W1873">
        <f t="shared" si="807"/>
        <v>0</v>
      </c>
      <c r="X1873">
        <f t="shared" si="808"/>
        <v>0</v>
      </c>
      <c r="Y1873" s="30">
        <f t="shared" si="784"/>
        <v>0</v>
      </c>
      <c r="Z1873" s="30">
        <f t="shared" si="785"/>
        <v>0</v>
      </c>
      <c r="AA1873" s="30">
        <f t="shared" si="786"/>
        <v>0</v>
      </c>
      <c r="AB1873" s="30">
        <f t="shared" si="787"/>
        <v>0</v>
      </c>
      <c r="AC1873" s="30">
        <f t="shared" si="788"/>
        <v>0</v>
      </c>
      <c r="AD1873" s="30">
        <f t="shared" si="789"/>
        <v>0</v>
      </c>
      <c r="AE1873" s="30">
        <f t="shared" si="790"/>
        <v>0</v>
      </c>
      <c r="AF1873" s="30">
        <f t="shared" si="791"/>
        <v>0</v>
      </c>
      <c r="AG1873" s="30">
        <f t="shared" si="792"/>
        <v>0</v>
      </c>
      <c r="AH1873" s="30">
        <f t="shared" si="793"/>
        <v>0</v>
      </c>
      <c r="AI1873" s="30">
        <f t="shared" si="794"/>
        <v>0</v>
      </c>
      <c r="AJ1873" s="30">
        <f t="shared" si="795"/>
        <v>0</v>
      </c>
    </row>
    <row r="1874" spans="1:36" ht="15.75" x14ac:dyDescent="0.25">
      <c r="A1874" s="42" t="str">
        <f t="shared" si="809"/>
        <v>ZERO</v>
      </c>
      <c r="B1874" s="42"/>
      <c r="C1874" s="56" t="s">
        <v>31</v>
      </c>
      <c r="D1874" s="11"/>
      <c r="E1874" s="45" t="s">
        <v>31</v>
      </c>
      <c r="F1874" s="46" t="str">
        <f>VLOOKUP(E1874,ISTRUZIONI!$A$10:$B$26,2)</f>
        <v>-</v>
      </c>
      <c r="G1874" s="10"/>
      <c r="H1874" s="57"/>
      <c r="I1874" s="57"/>
      <c r="J1874" s="29">
        <f t="shared" si="796"/>
        <v>0</v>
      </c>
      <c r="K1874" s="6" t="str">
        <f t="shared" si="810"/>
        <v>Compilare anagrafica</v>
      </c>
      <c r="L1874" s="5"/>
      <c r="M1874">
        <f t="shared" si="797"/>
        <v>0</v>
      </c>
      <c r="N1874">
        <f t="shared" si="798"/>
        <v>0</v>
      </c>
      <c r="O1874">
        <f t="shared" si="799"/>
        <v>0</v>
      </c>
      <c r="P1874">
        <f t="shared" si="800"/>
        <v>0</v>
      </c>
      <c r="Q1874">
        <f t="shared" si="801"/>
        <v>0</v>
      </c>
      <c r="R1874">
        <f t="shared" si="802"/>
        <v>0</v>
      </c>
      <c r="S1874">
        <f t="shared" si="803"/>
        <v>0</v>
      </c>
      <c r="T1874">
        <f t="shared" si="804"/>
        <v>0</v>
      </c>
      <c r="U1874">
        <f t="shared" si="805"/>
        <v>0</v>
      </c>
      <c r="V1874">
        <f t="shared" si="806"/>
        <v>0</v>
      </c>
      <c r="W1874">
        <f t="shared" si="807"/>
        <v>0</v>
      </c>
      <c r="X1874">
        <f t="shared" si="808"/>
        <v>0</v>
      </c>
      <c r="Y1874" s="30">
        <f t="shared" si="784"/>
        <v>0</v>
      </c>
      <c r="Z1874" s="30">
        <f t="shared" si="785"/>
        <v>0</v>
      </c>
      <c r="AA1874" s="30">
        <f t="shared" si="786"/>
        <v>0</v>
      </c>
      <c r="AB1874" s="30">
        <f t="shared" si="787"/>
        <v>0</v>
      </c>
      <c r="AC1874" s="30">
        <f t="shared" si="788"/>
        <v>0</v>
      </c>
      <c r="AD1874" s="30">
        <f t="shared" si="789"/>
        <v>0</v>
      </c>
      <c r="AE1874" s="30">
        <f t="shared" si="790"/>
        <v>0</v>
      </c>
      <c r="AF1874" s="30">
        <f t="shared" si="791"/>
        <v>0</v>
      </c>
      <c r="AG1874" s="30">
        <f t="shared" si="792"/>
        <v>0</v>
      </c>
      <c r="AH1874" s="30">
        <f t="shared" si="793"/>
        <v>0</v>
      </c>
      <c r="AI1874" s="30">
        <f t="shared" si="794"/>
        <v>0</v>
      </c>
      <c r="AJ1874" s="30">
        <f t="shared" si="795"/>
        <v>0</v>
      </c>
    </row>
    <row r="1875" spans="1:36" ht="15.75" x14ac:dyDescent="0.25">
      <c r="A1875" s="42" t="str">
        <f t="shared" si="809"/>
        <v>ZERO</v>
      </c>
      <c r="B1875" s="42"/>
      <c r="C1875" s="56" t="s">
        <v>31</v>
      </c>
      <c r="D1875" s="11"/>
      <c r="E1875" s="45" t="s">
        <v>31</v>
      </c>
      <c r="F1875" s="46" t="str">
        <f>VLOOKUP(E1875,ISTRUZIONI!$A$10:$B$26,2)</f>
        <v>-</v>
      </c>
      <c r="G1875" s="10"/>
      <c r="H1875" s="57"/>
      <c r="I1875" s="57"/>
      <c r="J1875" s="29">
        <f t="shared" si="796"/>
        <v>0</v>
      </c>
      <c r="K1875" s="6" t="str">
        <f t="shared" si="810"/>
        <v>Compilare anagrafica</v>
      </c>
      <c r="L1875" s="5"/>
      <c r="M1875">
        <f t="shared" si="797"/>
        <v>0</v>
      </c>
      <c r="N1875">
        <f t="shared" si="798"/>
        <v>0</v>
      </c>
      <c r="O1875">
        <f t="shared" si="799"/>
        <v>0</v>
      </c>
      <c r="P1875">
        <f t="shared" si="800"/>
        <v>0</v>
      </c>
      <c r="Q1875">
        <f t="shared" si="801"/>
        <v>0</v>
      </c>
      <c r="R1875">
        <f t="shared" si="802"/>
        <v>0</v>
      </c>
      <c r="S1875">
        <f t="shared" si="803"/>
        <v>0</v>
      </c>
      <c r="T1875">
        <f t="shared" si="804"/>
        <v>0</v>
      </c>
      <c r="U1875">
        <f t="shared" si="805"/>
        <v>0</v>
      </c>
      <c r="V1875">
        <f t="shared" si="806"/>
        <v>0</v>
      </c>
      <c r="W1875">
        <f t="shared" si="807"/>
        <v>0</v>
      </c>
      <c r="X1875">
        <f t="shared" si="808"/>
        <v>0</v>
      </c>
      <c r="Y1875" s="30">
        <f t="shared" si="784"/>
        <v>0</v>
      </c>
      <c r="Z1875" s="30">
        <f t="shared" si="785"/>
        <v>0</v>
      </c>
      <c r="AA1875" s="30">
        <f t="shared" si="786"/>
        <v>0</v>
      </c>
      <c r="AB1875" s="30">
        <f t="shared" si="787"/>
        <v>0</v>
      </c>
      <c r="AC1875" s="30">
        <f t="shared" si="788"/>
        <v>0</v>
      </c>
      <c r="AD1875" s="30">
        <f t="shared" si="789"/>
        <v>0</v>
      </c>
      <c r="AE1875" s="30">
        <f t="shared" si="790"/>
        <v>0</v>
      </c>
      <c r="AF1875" s="30">
        <f t="shared" si="791"/>
        <v>0</v>
      </c>
      <c r="AG1875" s="30">
        <f t="shared" si="792"/>
        <v>0</v>
      </c>
      <c r="AH1875" s="30">
        <f t="shared" si="793"/>
        <v>0</v>
      </c>
      <c r="AI1875" s="30">
        <f t="shared" si="794"/>
        <v>0</v>
      </c>
      <c r="AJ1875" s="30">
        <f t="shared" si="795"/>
        <v>0</v>
      </c>
    </row>
    <row r="1876" spans="1:36" ht="15.75" x14ac:dyDescent="0.25">
      <c r="A1876" s="42" t="str">
        <f t="shared" si="809"/>
        <v>ZERO</v>
      </c>
      <c r="B1876" s="42"/>
      <c r="C1876" s="56" t="s">
        <v>31</v>
      </c>
      <c r="D1876" s="11"/>
      <c r="E1876" s="45" t="s">
        <v>31</v>
      </c>
      <c r="F1876" s="46" t="str">
        <f>VLOOKUP(E1876,ISTRUZIONI!$A$10:$B$26,2)</f>
        <v>-</v>
      </c>
      <c r="G1876" s="10"/>
      <c r="H1876" s="57"/>
      <c r="I1876" s="57"/>
      <c r="J1876" s="29">
        <f t="shared" si="796"/>
        <v>0</v>
      </c>
      <c r="K1876" s="6" t="str">
        <f t="shared" si="810"/>
        <v>Compilare anagrafica</v>
      </c>
      <c r="L1876" s="5"/>
      <c r="M1876">
        <f t="shared" si="797"/>
        <v>0</v>
      </c>
      <c r="N1876">
        <f t="shared" si="798"/>
        <v>0</v>
      </c>
      <c r="O1876">
        <f t="shared" si="799"/>
        <v>0</v>
      </c>
      <c r="P1876">
        <f t="shared" si="800"/>
        <v>0</v>
      </c>
      <c r="Q1876">
        <f t="shared" si="801"/>
        <v>0</v>
      </c>
      <c r="R1876">
        <f t="shared" si="802"/>
        <v>0</v>
      </c>
      <c r="S1876">
        <f t="shared" si="803"/>
        <v>0</v>
      </c>
      <c r="T1876">
        <f t="shared" si="804"/>
        <v>0</v>
      </c>
      <c r="U1876">
        <f t="shared" si="805"/>
        <v>0</v>
      </c>
      <c r="V1876">
        <f t="shared" si="806"/>
        <v>0</v>
      </c>
      <c r="W1876">
        <f t="shared" si="807"/>
        <v>0</v>
      </c>
      <c r="X1876">
        <f t="shared" si="808"/>
        <v>0</v>
      </c>
      <c r="Y1876" s="30">
        <f t="shared" si="784"/>
        <v>0</v>
      </c>
      <c r="Z1876" s="30">
        <f t="shared" si="785"/>
        <v>0</v>
      </c>
      <c r="AA1876" s="30">
        <f t="shared" si="786"/>
        <v>0</v>
      </c>
      <c r="AB1876" s="30">
        <f t="shared" si="787"/>
        <v>0</v>
      </c>
      <c r="AC1876" s="30">
        <f t="shared" si="788"/>
        <v>0</v>
      </c>
      <c r="AD1876" s="30">
        <f t="shared" si="789"/>
        <v>0</v>
      </c>
      <c r="AE1876" s="30">
        <f t="shared" si="790"/>
        <v>0</v>
      </c>
      <c r="AF1876" s="30">
        <f t="shared" si="791"/>
        <v>0</v>
      </c>
      <c r="AG1876" s="30">
        <f t="shared" si="792"/>
        <v>0</v>
      </c>
      <c r="AH1876" s="30">
        <f t="shared" si="793"/>
        <v>0</v>
      </c>
      <c r="AI1876" s="30">
        <f t="shared" si="794"/>
        <v>0</v>
      </c>
      <c r="AJ1876" s="30">
        <f t="shared" si="795"/>
        <v>0</v>
      </c>
    </row>
    <row r="1877" spans="1:36" ht="15.75" x14ac:dyDescent="0.25">
      <c r="A1877" s="42" t="str">
        <f t="shared" si="809"/>
        <v>ZERO</v>
      </c>
      <c r="B1877" s="42"/>
      <c r="C1877" s="56" t="s">
        <v>31</v>
      </c>
      <c r="D1877" s="11"/>
      <c r="E1877" s="45" t="s">
        <v>31</v>
      </c>
      <c r="F1877" s="46" t="str">
        <f>VLOOKUP(E1877,ISTRUZIONI!$A$10:$B$26,2)</f>
        <v>-</v>
      </c>
      <c r="G1877" s="10"/>
      <c r="H1877" s="57"/>
      <c r="I1877" s="57"/>
      <c r="J1877" s="29">
        <f t="shared" si="796"/>
        <v>0</v>
      </c>
      <c r="K1877" s="6" t="str">
        <f t="shared" si="810"/>
        <v>Compilare anagrafica</v>
      </c>
      <c r="L1877" s="5"/>
      <c r="M1877">
        <f t="shared" si="797"/>
        <v>0</v>
      </c>
      <c r="N1877">
        <f t="shared" si="798"/>
        <v>0</v>
      </c>
      <c r="O1877">
        <f t="shared" si="799"/>
        <v>0</v>
      </c>
      <c r="P1877">
        <f t="shared" si="800"/>
        <v>0</v>
      </c>
      <c r="Q1877">
        <f t="shared" si="801"/>
        <v>0</v>
      </c>
      <c r="R1877">
        <f t="shared" si="802"/>
        <v>0</v>
      </c>
      <c r="S1877">
        <f t="shared" si="803"/>
        <v>0</v>
      </c>
      <c r="T1877">
        <f t="shared" si="804"/>
        <v>0</v>
      </c>
      <c r="U1877">
        <f t="shared" si="805"/>
        <v>0</v>
      </c>
      <c r="V1877">
        <f t="shared" si="806"/>
        <v>0</v>
      </c>
      <c r="W1877">
        <f t="shared" si="807"/>
        <v>0</v>
      </c>
      <c r="X1877">
        <f t="shared" si="808"/>
        <v>0</v>
      </c>
      <c r="Y1877" s="30">
        <f t="shared" si="784"/>
        <v>0</v>
      </c>
      <c r="Z1877" s="30">
        <f t="shared" si="785"/>
        <v>0</v>
      </c>
      <c r="AA1877" s="30">
        <f t="shared" si="786"/>
        <v>0</v>
      </c>
      <c r="AB1877" s="30">
        <f t="shared" si="787"/>
        <v>0</v>
      </c>
      <c r="AC1877" s="30">
        <f t="shared" si="788"/>
        <v>0</v>
      </c>
      <c r="AD1877" s="30">
        <f t="shared" si="789"/>
        <v>0</v>
      </c>
      <c r="AE1877" s="30">
        <f t="shared" si="790"/>
        <v>0</v>
      </c>
      <c r="AF1877" s="30">
        <f t="shared" si="791"/>
        <v>0</v>
      </c>
      <c r="AG1877" s="30">
        <f t="shared" si="792"/>
        <v>0</v>
      </c>
      <c r="AH1877" s="30">
        <f t="shared" si="793"/>
        <v>0</v>
      </c>
      <c r="AI1877" s="30">
        <f t="shared" si="794"/>
        <v>0</v>
      </c>
      <c r="AJ1877" s="30">
        <f t="shared" si="795"/>
        <v>0</v>
      </c>
    </row>
    <row r="1878" spans="1:36" ht="15.75" x14ac:dyDescent="0.25">
      <c r="A1878" s="42" t="str">
        <f t="shared" si="809"/>
        <v>ZERO</v>
      </c>
      <c r="B1878" s="42"/>
      <c r="C1878" s="56" t="s">
        <v>31</v>
      </c>
      <c r="D1878" s="11"/>
      <c r="E1878" s="45" t="s">
        <v>31</v>
      </c>
      <c r="F1878" s="46" t="str">
        <f>VLOOKUP(E1878,ISTRUZIONI!$A$10:$B$26,2)</f>
        <v>-</v>
      </c>
      <c r="G1878" s="10"/>
      <c r="H1878" s="57"/>
      <c r="I1878" s="57"/>
      <c r="J1878" s="29">
        <f t="shared" si="796"/>
        <v>0</v>
      </c>
      <c r="K1878" s="6" t="str">
        <f t="shared" si="810"/>
        <v>Compilare anagrafica</v>
      </c>
      <c r="L1878" s="5"/>
      <c r="M1878">
        <f t="shared" si="797"/>
        <v>0</v>
      </c>
      <c r="N1878">
        <f t="shared" si="798"/>
        <v>0</v>
      </c>
      <c r="O1878">
        <f t="shared" si="799"/>
        <v>0</v>
      </c>
      <c r="P1878">
        <f t="shared" si="800"/>
        <v>0</v>
      </c>
      <c r="Q1878">
        <f t="shared" si="801"/>
        <v>0</v>
      </c>
      <c r="R1878">
        <f t="shared" si="802"/>
        <v>0</v>
      </c>
      <c r="S1878">
        <f t="shared" si="803"/>
        <v>0</v>
      </c>
      <c r="T1878">
        <f t="shared" si="804"/>
        <v>0</v>
      </c>
      <c r="U1878">
        <f t="shared" si="805"/>
        <v>0</v>
      </c>
      <c r="V1878">
        <f t="shared" si="806"/>
        <v>0</v>
      </c>
      <c r="W1878">
        <f t="shared" si="807"/>
        <v>0</v>
      </c>
      <c r="X1878">
        <f t="shared" si="808"/>
        <v>0</v>
      </c>
      <c r="Y1878" s="30">
        <f t="shared" si="784"/>
        <v>0</v>
      </c>
      <c r="Z1878" s="30">
        <f t="shared" si="785"/>
        <v>0</v>
      </c>
      <c r="AA1878" s="30">
        <f t="shared" si="786"/>
        <v>0</v>
      </c>
      <c r="AB1878" s="30">
        <f t="shared" si="787"/>
        <v>0</v>
      </c>
      <c r="AC1878" s="30">
        <f t="shared" si="788"/>
        <v>0</v>
      </c>
      <c r="AD1878" s="30">
        <f t="shared" si="789"/>
        <v>0</v>
      </c>
      <c r="AE1878" s="30">
        <f t="shared" si="790"/>
        <v>0</v>
      </c>
      <c r="AF1878" s="30">
        <f t="shared" si="791"/>
        <v>0</v>
      </c>
      <c r="AG1878" s="30">
        <f t="shared" si="792"/>
        <v>0</v>
      </c>
      <c r="AH1878" s="30">
        <f t="shared" si="793"/>
        <v>0</v>
      </c>
      <c r="AI1878" s="30">
        <f t="shared" si="794"/>
        <v>0</v>
      </c>
      <c r="AJ1878" s="30">
        <f t="shared" si="795"/>
        <v>0</v>
      </c>
    </row>
    <row r="1879" spans="1:36" ht="15.75" x14ac:dyDescent="0.25">
      <c r="A1879" s="42" t="str">
        <f t="shared" si="809"/>
        <v>ZERO</v>
      </c>
      <c r="B1879" s="42"/>
      <c r="C1879" s="56" t="s">
        <v>31</v>
      </c>
      <c r="D1879" s="11"/>
      <c r="E1879" s="45" t="s">
        <v>31</v>
      </c>
      <c r="F1879" s="46" t="str">
        <f>VLOOKUP(E1879,ISTRUZIONI!$A$10:$B$26,2)</f>
        <v>-</v>
      </c>
      <c r="G1879" s="10"/>
      <c r="H1879" s="57"/>
      <c r="I1879" s="57"/>
      <c r="J1879" s="29">
        <f t="shared" si="796"/>
        <v>0</v>
      </c>
      <c r="K1879" s="6" t="str">
        <f t="shared" si="810"/>
        <v>Compilare anagrafica</v>
      </c>
      <c r="L1879" s="5"/>
      <c r="M1879">
        <f t="shared" si="797"/>
        <v>0</v>
      </c>
      <c r="N1879">
        <f t="shared" si="798"/>
        <v>0</v>
      </c>
      <c r="O1879">
        <f t="shared" si="799"/>
        <v>0</v>
      </c>
      <c r="P1879">
        <f t="shared" si="800"/>
        <v>0</v>
      </c>
      <c r="Q1879">
        <f t="shared" si="801"/>
        <v>0</v>
      </c>
      <c r="R1879">
        <f t="shared" si="802"/>
        <v>0</v>
      </c>
      <c r="S1879">
        <f t="shared" si="803"/>
        <v>0</v>
      </c>
      <c r="T1879">
        <f t="shared" si="804"/>
        <v>0</v>
      </c>
      <c r="U1879">
        <f t="shared" si="805"/>
        <v>0</v>
      </c>
      <c r="V1879">
        <f t="shared" si="806"/>
        <v>0</v>
      </c>
      <c r="W1879">
        <f t="shared" si="807"/>
        <v>0</v>
      </c>
      <c r="X1879">
        <f t="shared" si="808"/>
        <v>0</v>
      </c>
      <c r="Y1879" s="30">
        <f t="shared" si="784"/>
        <v>0</v>
      </c>
      <c r="Z1879" s="30">
        <f t="shared" si="785"/>
        <v>0</v>
      </c>
      <c r="AA1879" s="30">
        <f t="shared" si="786"/>
        <v>0</v>
      </c>
      <c r="AB1879" s="30">
        <f t="shared" si="787"/>
        <v>0</v>
      </c>
      <c r="AC1879" s="30">
        <f t="shared" si="788"/>
        <v>0</v>
      </c>
      <c r="AD1879" s="30">
        <f t="shared" si="789"/>
        <v>0</v>
      </c>
      <c r="AE1879" s="30">
        <f t="shared" si="790"/>
        <v>0</v>
      </c>
      <c r="AF1879" s="30">
        <f t="shared" si="791"/>
        <v>0</v>
      </c>
      <c r="AG1879" s="30">
        <f t="shared" si="792"/>
        <v>0</v>
      </c>
      <c r="AH1879" s="30">
        <f t="shared" si="793"/>
        <v>0</v>
      </c>
      <c r="AI1879" s="30">
        <f t="shared" si="794"/>
        <v>0</v>
      </c>
      <c r="AJ1879" s="30">
        <f t="shared" si="795"/>
        <v>0</v>
      </c>
    </row>
    <row r="1880" spans="1:36" ht="15.75" x14ac:dyDescent="0.25">
      <c r="A1880" s="42" t="str">
        <f t="shared" si="809"/>
        <v>ZERO</v>
      </c>
      <c r="B1880" s="42"/>
      <c r="C1880" s="56" t="s">
        <v>31</v>
      </c>
      <c r="D1880" s="11"/>
      <c r="E1880" s="45" t="s">
        <v>31</v>
      </c>
      <c r="F1880" s="46" t="str">
        <f>VLOOKUP(E1880,ISTRUZIONI!$A$10:$B$26,2)</f>
        <v>-</v>
      </c>
      <c r="G1880" s="10"/>
      <c r="H1880" s="57"/>
      <c r="I1880" s="57"/>
      <c r="J1880" s="29">
        <f t="shared" si="796"/>
        <v>0</v>
      </c>
      <c r="K1880" s="6" t="str">
        <f t="shared" si="810"/>
        <v>Compilare anagrafica</v>
      </c>
      <c r="L1880" s="5"/>
      <c r="M1880">
        <f t="shared" si="797"/>
        <v>0</v>
      </c>
      <c r="N1880">
        <f t="shared" si="798"/>
        <v>0</v>
      </c>
      <c r="O1880">
        <f t="shared" si="799"/>
        <v>0</v>
      </c>
      <c r="P1880">
        <f t="shared" si="800"/>
        <v>0</v>
      </c>
      <c r="Q1880">
        <f t="shared" si="801"/>
        <v>0</v>
      </c>
      <c r="R1880">
        <f t="shared" si="802"/>
        <v>0</v>
      </c>
      <c r="S1880">
        <f t="shared" si="803"/>
        <v>0</v>
      </c>
      <c r="T1880">
        <f t="shared" si="804"/>
        <v>0</v>
      </c>
      <c r="U1880">
        <f t="shared" si="805"/>
        <v>0</v>
      </c>
      <c r="V1880">
        <f t="shared" si="806"/>
        <v>0</v>
      </c>
      <c r="W1880">
        <f t="shared" si="807"/>
        <v>0</v>
      </c>
      <c r="X1880">
        <f t="shared" si="808"/>
        <v>0</v>
      </c>
      <c r="Y1880" s="30">
        <f t="shared" si="784"/>
        <v>0</v>
      </c>
      <c r="Z1880" s="30">
        <f t="shared" si="785"/>
        <v>0</v>
      </c>
      <c r="AA1880" s="30">
        <f t="shared" si="786"/>
        <v>0</v>
      </c>
      <c r="AB1880" s="30">
        <f t="shared" si="787"/>
        <v>0</v>
      </c>
      <c r="AC1880" s="30">
        <f t="shared" si="788"/>
        <v>0</v>
      </c>
      <c r="AD1880" s="30">
        <f t="shared" si="789"/>
        <v>0</v>
      </c>
      <c r="AE1880" s="30">
        <f t="shared" si="790"/>
        <v>0</v>
      </c>
      <c r="AF1880" s="30">
        <f t="shared" si="791"/>
        <v>0</v>
      </c>
      <c r="AG1880" s="30">
        <f t="shared" si="792"/>
        <v>0</v>
      </c>
      <c r="AH1880" s="30">
        <f t="shared" si="793"/>
        <v>0</v>
      </c>
      <c r="AI1880" s="30">
        <f t="shared" si="794"/>
        <v>0</v>
      </c>
      <c r="AJ1880" s="30">
        <f t="shared" si="795"/>
        <v>0</v>
      </c>
    </row>
    <row r="1881" spans="1:36" ht="15.75" x14ac:dyDescent="0.25">
      <c r="A1881" s="42" t="str">
        <f t="shared" si="809"/>
        <v>ZERO</v>
      </c>
      <c r="B1881" s="42"/>
      <c r="C1881" s="56" t="s">
        <v>31</v>
      </c>
      <c r="D1881" s="11"/>
      <c r="E1881" s="45" t="s">
        <v>31</v>
      </c>
      <c r="F1881" s="46" t="str">
        <f>VLOOKUP(E1881,ISTRUZIONI!$A$10:$B$26,2)</f>
        <v>-</v>
      </c>
      <c r="G1881" s="10"/>
      <c r="H1881" s="57"/>
      <c r="I1881" s="57"/>
      <c r="J1881" s="29">
        <f t="shared" si="796"/>
        <v>0</v>
      </c>
      <c r="K1881" s="6" t="str">
        <f t="shared" si="810"/>
        <v>Compilare anagrafica</v>
      </c>
      <c r="L1881" s="5"/>
      <c r="M1881">
        <f t="shared" si="797"/>
        <v>0</v>
      </c>
      <c r="N1881">
        <f t="shared" si="798"/>
        <v>0</v>
      </c>
      <c r="O1881">
        <f t="shared" si="799"/>
        <v>0</v>
      </c>
      <c r="P1881">
        <f t="shared" si="800"/>
        <v>0</v>
      </c>
      <c r="Q1881">
        <f t="shared" si="801"/>
        <v>0</v>
      </c>
      <c r="R1881">
        <f t="shared" si="802"/>
        <v>0</v>
      </c>
      <c r="S1881">
        <f t="shared" si="803"/>
        <v>0</v>
      </c>
      <c r="T1881">
        <f t="shared" si="804"/>
        <v>0</v>
      </c>
      <c r="U1881">
        <f t="shared" si="805"/>
        <v>0</v>
      </c>
      <c r="V1881">
        <f t="shared" si="806"/>
        <v>0</v>
      </c>
      <c r="W1881">
        <f t="shared" si="807"/>
        <v>0</v>
      </c>
      <c r="X1881">
        <f t="shared" si="808"/>
        <v>0</v>
      </c>
      <c r="Y1881" s="30">
        <f t="shared" si="784"/>
        <v>0</v>
      </c>
      <c r="Z1881" s="30">
        <f t="shared" si="785"/>
        <v>0</v>
      </c>
      <c r="AA1881" s="30">
        <f t="shared" si="786"/>
        <v>0</v>
      </c>
      <c r="AB1881" s="30">
        <f t="shared" si="787"/>
        <v>0</v>
      </c>
      <c r="AC1881" s="30">
        <f t="shared" si="788"/>
        <v>0</v>
      </c>
      <c r="AD1881" s="30">
        <f t="shared" si="789"/>
        <v>0</v>
      </c>
      <c r="AE1881" s="30">
        <f t="shared" si="790"/>
        <v>0</v>
      </c>
      <c r="AF1881" s="30">
        <f t="shared" si="791"/>
        <v>0</v>
      </c>
      <c r="AG1881" s="30">
        <f t="shared" si="792"/>
        <v>0</v>
      </c>
      <c r="AH1881" s="30">
        <f t="shared" si="793"/>
        <v>0</v>
      </c>
      <c r="AI1881" s="30">
        <f t="shared" si="794"/>
        <v>0</v>
      </c>
      <c r="AJ1881" s="30">
        <f t="shared" si="795"/>
        <v>0</v>
      </c>
    </row>
    <row r="1882" spans="1:36" ht="15.75" x14ac:dyDescent="0.25">
      <c r="A1882" s="42" t="str">
        <f t="shared" si="809"/>
        <v>ZERO</v>
      </c>
      <c r="B1882" s="42"/>
      <c r="C1882" s="56" t="s">
        <v>31</v>
      </c>
      <c r="D1882" s="11"/>
      <c r="E1882" s="45" t="s">
        <v>31</v>
      </c>
      <c r="F1882" s="46" t="str">
        <f>VLOOKUP(E1882,ISTRUZIONI!$A$10:$B$26,2)</f>
        <v>-</v>
      </c>
      <c r="G1882" s="10"/>
      <c r="H1882" s="57"/>
      <c r="I1882" s="57"/>
      <c r="J1882" s="29">
        <f t="shared" si="796"/>
        <v>0</v>
      </c>
      <c r="K1882" s="6" t="str">
        <f t="shared" si="810"/>
        <v>Compilare anagrafica</v>
      </c>
      <c r="L1882" s="5"/>
      <c r="M1882">
        <f t="shared" si="797"/>
        <v>0</v>
      </c>
      <c r="N1882">
        <f t="shared" si="798"/>
        <v>0</v>
      </c>
      <c r="O1882">
        <f t="shared" si="799"/>
        <v>0</v>
      </c>
      <c r="P1882">
        <f t="shared" si="800"/>
        <v>0</v>
      </c>
      <c r="Q1882">
        <f t="shared" si="801"/>
        <v>0</v>
      </c>
      <c r="R1882">
        <f t="shared" si="802"/>
        <v>0</v>
      </c>
      <c r="S1882">
        <f t="shared" si="803"/>
        <v>0</v>
      </c>
      <c r="T1882">
        <f t="shared" si="804"/>
        <v>0</v>
      </c>
      <c r="U1882">
        <f t="shared" si="805"/>
        <v>0</v>
      </c>
      <c r="V1882">
        <f t="shared" si="806"/>
        <v>0</v>
      </c>
      <c r="W1882">
        <f t="shared" si="807"/>
        <v>0</v>
      </c>
      <c r="X1882">
        <f t="shared" si="808"/>
        <v>0</v>
      </c>
      <c r="Y1882" s="30">
        <f t="shared" si="784"/>
        <v>0</v>
      </c>
      <c r="Z1882" s="30">
        <f t="shared" si="785"/>
        <v>0</v>
      </c>
      <c r="AA1882" s="30">
        <f t="shared" si="786"/>
        <v>0</v>
      </c>
      <c r="AB1882" s="30">
        <f t="shared" si="787"/>
        <v>0</v>
      </c>
      <c r="AC1882" s="30">
        <f t="shared" si="788"/>
        <v>0</v>
      </c>
      <c r="AD1882" s="30">
        <f t="shared" si="789"/>
        <v>0</v>
      </c>
      <c r="AE1882" s="30">
        <f t="shared" si="790"/>
        <v>0</v>
      </c>
      <c r="AF1882" s="30">
        <f t="shared" si="791"/>
        <v>0</v>
      </c>
      <c r="AG1882" s="30">
        <f t="shared" si="792"/>
        <v>0</v>
      </c>
      <c r="AH1882" s="30">
        <f t="shared" si="793"/>
        <v>0</v>
      </c>
      <c r="AI1882" s="30">
        <f t="shared" si="794"/>
        <v>0</v>
      </c>
      <c r="AJ1882" s="30">
        <f t="shared" si="795"/>
        <v>0</v>
      </c>
    </row>
    <row r="1883" spans="1:36" ht="15.75" x14ac:dyDescent="0.25">
      <c r="A1883" s="42" t="str">
        <f t="shared" si="809"/>
        <v>ZERO</v>
      </c>
      <c r="B1883" s="42"/>
      <c r="C1883" s="56" t="s">
        <v>31</v>
      </c>
      <c r="D1883" s="11"/>
      <c r="E1883" s="45" t="s">
        <v>31</v>
      </c>
      <c r="F1883" s="46" t="str">
        <f>VLOOKUP(E1883,ISTRUZIONI!$A$10:$B$26,2)</f>
        <v>-</v>
      </c>
      <c r="G1883" s="10"/>
      <c r="H1883" s="57"/>
      <c r="I1883" s="57"/>
      <c r="J1883" s="29">
        <f t="shared" si="796"/>
        <v>0</v>
      </c>
      <c r="K1883" s="6" t="str">
        <f t="shared" si="810"/>
        <v>Compilare anagrafica</v>
      </c>
      <c r="L1883" s="5"/>
      <c r="M1883">
        <f t="shared" si="797"/>
        <v>0</v>
      </c>
      <c r="N1883">
        <f t="shared" si="798"/>
        <v>0</v>
      </c>
      <c r="O1883">
        <f t="shared" si="799"/>
        <v>0</v>
      </c>
      <c r="P1883">
        <f t="shared" si="800"/>
        <v>0</v>
      </c>
      <c r="Q1883">
        <f t="shared" si="801"/>
        <v>0</v>
      </c>
      <c r="R1883">
        <f t="shared" si="802"/>
        <v>0</v>
      </c>
      <c r="S1883">
        <f t="shared" si="803"/>
        <v>0</v>
      </c>
      <c r="T1883">
        <f t="shared" si="804"/>
        <v>0</v>
      </c>
      <c r="U1883">
        <f t="shared" si="805"/>
        <v>0</v>
      </c>
      <c r="V1883">
        <f t="shared" si="806"/>
        <v>0</v>
      </c>
      <c r="W1883">
        <f t="shared" si="807"/>
        <v>0</v>
      </c>
      <c r="X1883">
        <f t="shared" si="808"/>
        <v>0</v>
      </c>
      <c r="Y1883" s="30">
        <f t="shared" si="784"/>
        <v>0</v>
      </c>
      <c r="Z1883" s="30">
        <f t="shared" si="785"/>
        <v>0</v>
      </c>
      <c r="AA1883" s="30">
        <f t="shared" si="786"/>
        <v>0</v>
      </c>
      <c r="AB1883" s="30">
        <f t="shared" si="787"/>
        <v>0</v>
      </c>
      <c r="AC1883" s="30">
        <f t="shared" si="788"/>
        <v>0</v>
      </c>
      <c r="AD1883" s="30">
        <f t="shared" si="789"/>
        <v>0</v>
      </c>
      <c r="AE1883" s="30">
        <f t="shared" si="790"/>
        <v>0</v>
      </c>
      <c r="AF1883" s="30">
        <f t="shared" si="791"/>
        <v>0</v>
      </c>
      <c r="AG1883" s="30">
        <f t="shared" si="792"/>
        <v>0</v>
      </c>
      <c r="AH1883" s="30">
        <f t="shared" si="793"/>
        <v>0</v>
      </c>
      <c r="AI1883" s="30">
        <f t="shared" si="794"/>
        <v>0</v>
      </c>
      <c r="AJ1883" s="30">
        <f t="shared" si="795"/>
        <v>0</v>
      </c>
    </row>
    <row r="1884" spans="1:36" ht="15.75" x14ac:dyDescent="0.25">
      <c r="A1884" s="42" t="str">
        <f t="shared" si="809"/>
        <v>ZERO</v>
      </c>
      <c r="B1884" s="42"/>
      <c r="C1884" s="56" t="s">
        <v>31</v>
      </c>
      <c r="D1884" s="11"/>
      <c r="E1884" s="45" t="s">
        <v>31</v>
      </c>
      <c r="F1884" s="46" t="str">
        <f>VLOOKUP(E1884,ISTRUZIONI!$A$10:$B$26,2)</f>
        <v>-</v>
      </c>
      <c r="G1884" s="10"/>
      <c r="H1884" s="57"/>
      <c r="I1884" s="57"/>
      <c r="J1884" s="29">
        <f t="shared" si="796"/>
        <v>0</v>
      </c>
      <c r="K1884" s="6" t="str">
        <f t="shared" si="810"/>
        <v>Compilare anagrafica</v>
      </c>
      <c r="L1884" s="5"/>
      <c r="M1884">
        <f t="shared" si="797"/>
        <v>0</v>
      </c>
      <c r="N1884">
        <f t="shared" si="798"/>
        <v>0</v>
      </c>
      <c r="O1884">
        <f t="shared" si="799"/>
        <v>0</v>
      </c>
      <c r="P1884">
        <f t="shared" si="800"/>
        <v>0</v>
      </c>
      <c r="Q1884">
        <f t="shared" si="801"/>
        <v>0</v>
      </c>
      <c r="R1884">
        <f t="shared" si="802"/>
        <v>0</v>
      </c>
      <c r="S1884">
        <f t="shared" si="803"/>
        <v>0</v>
      </c>
      <c r="T1884">
        <f t="shared" si="804"/>
        <v>0</v>
      </c>
      <c r="U1884">
        <f t="shared" si="805"/>
        <v>0</v>
      </c>
      <c r="V1884">
        <f t="shared" si="806"/>
        <v>0</v>
      </c>
      <c r="W1884">
        <f t="shared" si="807"/>
        <v>0</v>
      </c>
      <c r="X1884">
        <f t="shared" si="808"/>
        <v>0</v>
      </c>
      <c r="Y1884" s="30">
        <f t="shared" si="784"/>
        <v>0</v>
      </c>
      <c r="Z1884" s="30">
        <f t="shared" si="785"/>
        <v>0</v>
      </c>
      <c r="AA1884" s="30">
        <f t="shared" si="786"/>
        <v>0</v>
      </c>
      <c r="AB1884" s="30">
        <f t="shared" si="787"/>
        <v>0</v>
      </c>
      <c r="AC1884" s="30">
        <f t="shared" si="788"/>
        <v>0</v>
      </c>
      <c r="AD1884" s="30">
        <f t="shared" si="789"/>
        <v>0</v>
      </c>
      <c r="AE1884" s="30">
        <f t="shared" si="790"/>
        <v>0</v>
      </c>
      <c r="AF1884" s="30">
        <f t="shared" si="791"/>
        <v>0</v>
      </c>
      <c r="AG1884" s="30">
        <f t="shared" si="792"/>
        <v>0</v>
      </c>
      <c r="AH1884" s="30">
        <f t="shared" si="793"/>
        <v>0</v>
      </c>
      <c r="AI1884" s="30">
        <f t="shared" si="794"/>
        <v>0</v>
      </c>
      <c r="AJ1884" s="30">
        <f t="shared" si="795"/>
        <v>0</v>
      </c>
    </row>
    <row r="1885" spans="1:36" ht="15.75" x14ac:dyDescent="0.25">
      <c r="A1885" s="42" t="str">
        <f t="shared" si="809"/>
        <v>ZERO</v>
      </c>
      <c r="B1885" s="42"/>
      <c r="C1885" s="56" t="s">
        <v>31</v>
      </c>
      <c r="D1885" s="11"/>
      <c r="E1885" s="45" t="s">
        <v>31</v>
      </c>
      <c r="F1885" s="46" t="str">
        <f>VLOOKUP(E1885,ISTRUZIONI!$A$10:$B$26,2)</f>
        <v>-</v>
      </c>
      <c r="G1885" s="10"/>
      <c r="H1885" s="57"/>
      <c r="I1885" s="57"/>
      <c r="J1885" s="29">
        <f t="shared" si="796"/>
        <v>0</v>
      </c>
      <c r="K1885" s="6" t="str">
        <f t="shared" si="810"/>
        <v>Compilare anagrafica</v>
      </c>
      <c r="L1885" s="5"/>
      <c r="M1885">
        <f t="shared" si="797"/>
        <v>0</v>
      </c>
      <c r="N1885">
        <f t="shared" si="798"/>
        <v>0</v>
      </c>
      <c r="O1885">
        <f t="shared" si="799"/>
        <v>0</v>
      </c>
      <c r="P1885">
        <f t="shared" si="800"/>
        <v>0</v>
      </c>
      <c r="Q1885">
        <f t="shared" si="801"/>
        <v>0</v>
      </c>
      <c r="R1885">
        <f t="shared" si="802"/>
        <v>0</v>
      </c>
      <c r="S1885">
        <f t="shared" si="803"/>
        <v>0</v>
      </c>
      <c r="T1885">
        <f t="shared" si="804"/>
        <v>0</v>
      </c>
      <c r="U1885">
        <f t="shared" si="805"/>
        <v>0</v>
      </c>
      <c r="V1885">
        <f t="shared" si="806"/>
        <v>0</v>
      </c>
      <c r="W1885">
        <f t="shared" si="807"/>
        <v>0</v>
      </c>
      <c r="X1885">
        <f t="shared" si="808"/>
        <v>0</v>
      </c>
      <c r="Y1885" s="30">
        <f t="shared" si="784"/>
        <v>0</v>
      </c>
      <c r="Z1885" s="30">
        <f t="shared" si="785"/>
        <v>0</v>
      </c>
      <c r="AA1885" s="30">
        <f t="shared" si="786"/>
        <v>0</v>
      </c>
      <c r="AB1885" s="30">
        <f t="shared" si="787"/>
        <v>0</v>
      </c>
      <c r="AC1885" s="30">
        <f t="shared" si="788"/>
        <v>0</v>
      </c>
      <c r="AD1885" s="30">
        <f t="shared" si="789"/>
        <v>0</v>
      </c>
      <c r="AE1885" s="30">
        <f t="shared" si="790"/>
        <v>0</v>
      </c>
      <c r="AF1885" s="30">
        <f t="shared" si="791"/>
        <v>0</v>
      </c>
      <c r="AG1885" s="30">
        <f t="shared" si="792"/>
        <v>0</v>
      </c>
      <c r="AH1885" s="30">
        <f t="shared" si="793"/>
        <v>0</v>
      </c>
      <c r="AI1885" s="30">
        <f t="shared" si="794"/>
        <v>0</v>
      </c>
      <c r="AJ1885" s="30">
        <f t="shared" si="795"/>
        <v>0</v>
      </c>
    </row>
    <row r="1886" spans="1:36" ht="15.75" x14ac:dyDescent="0.25">
      <c r="A1886" s="42" t="str">
        <f t="shared" si="809"/>
        <v>ZERO</v>
      </c>
      <c r="B1886" s="42"/>
      <c r="C1886" s="56" t="s">
        <v>31</v>
      </c>
      <c r="D1886" s="11"/>
      <c r="E1886" s="45" t="s">
        <v>31</v>
      </c>
      <c r="F1886" s="46" t="str">
        <f>VLOOKUP(E1886,ISTRUZIONI!$A$10:$B$26,2)</f>
        <v>-</v>
      </c>
      <c r="G1886" s="10"/>
      <c r="H1886" s="57"/>
      <c r="I1886" s="57"/>
      <c r="J1886" s="29">
        <f t="shared" si="796"/>
        <v>0</v>
      </c>
      <c r="K1886" s="6" t="str">
        <f t="shared" si="810"/>
        <v>Compilare anagrafica</v>
      </c>
      <c r="L1886" s="5"/>
      <c r="M1886">
        <f t="shared" si="797"/>
        <v>0</v>
      </c>
      <c r="N1886">
        <f t="shared" si="798"/>
        <v>0</v>
      </c>
      <c r="O1886">
        <f t="shared" si="799"/>
        <v>0</v>
      </c>
      <c r="P1886">
        <f t="shared" si="800"/>
        <v>0</v>
      </c>
      <c r="Q1886">
        <f t="shared" si="801"/>
        <v>0</v>
      </c>
      <c r="R1886">
        <f t="shared" si="802"/>
        <v>0</v>
      </c>
      <c r="S1886">
        <f t="shared" si="803"/>
        <v>0</v>
      </c>
      <c r="T1886">
        <f t="shared" si="804"/>
        <v>0</v>
      </c>
      <c r="U1886">
        <f t="shared" si="805"/>
        <v>0</v>
      </c>
      <c r="V1886">
        <f t="shared" si="806"/>
        <v>0</v>
      </c>
      <c r="W1886">
        <f t="shared" si="807"/>
        <v>0</v>
      </c>
      <c r="X1886">
        <f t="shared" si="808"/>
        <v>0</v>
      </c>
      <c r="Y1886" s="30">
        <f t="shared" si="784"/>
        <v>0</v>
      </c>
      <c r="Z1886" s="30">
        <f t="shared" si="785"/>
        <v>0</v>
      </c>
      <c r="AA1886" s="30">
        <f t="shared" si="786"/>
        <v>0</v>
      </c>
      <c r="AB1886" s="30">
        <f t="shared" si="787"/>
        <v>0</v>
      </c>
      <c r="AC1886" s="30">
        <f t="shared" si="788"/>
        <v>0</v>
      </c>
      <c r="AD1886" s="30">
        <f t="shared" si="789"/>
        <v>0</v>
      </c>
      <c r="AE1886" s="30">
        <f t="shared" si="790"/>
        <v>0</v>
      </c>
      <c r="AF1886" s="30">
        <f t="shared" si="791"/>
        <v>0</v>
      </c>
      <c r="AG1886" s="30">
        <f t="shared" si="792"/>
        <v>0</v>
      </c>
      <c r="AH1886" s="30">
        <f t="shared" si="793"/>
        <v>0</v>
      </c>
      <c r="AI1886" s="30">
        <f t="shared" si="794"/>
        <v>0</v>
      </c>
      <c r="AJ1886" s="30">
        <f t="shared" si="795"/>
        <v>0</v>
      </c>
    </row>
    <row r="1887" spans="1:36" ht="15.75" x14ac:dyDescent="0.25">
      <c r="A1887" s="42" t="str">
        <f t="shared" si="809"/>
        <v>ZERO</v>
      </c>
      <c r="B1887" s="42"/>
      <c r="C1887" s="56" t="s">
        <v>31</v>
      </c>
      <c r="D1887" s="11"/>
      <c r="E1887" s="45" t="s">
        <v>31</v>
      </c>
      <c r="F1887" s="46" t="str">
        <f>VLOOKUP(E1887,ISTRUZIONI!$A$10:$B$26,2)</f>
        <v>-</v>
      </c>
      <c r="G1887" s="10"/>
      <c r="H1887" s="57"/>
      <c r="I1887" s="57"/>
      <c r="J1887" s="29">
        <f t="shared" si="796"/>
        <v>0</v>
      </c>
      <c r="K1887" s="6" t="str">
        <f t="shared" si="810"/>
        <v>Compilare anagrafica</v>
      </c>
      <c r="L1887" s="5"/>
      <c r="M1887">
        <f t="shared" si="797"/>
        <v>0</v>
      </c>
      <c r="N1887">
        <f t="shared" si="798"/>
        <v>0</v>
      </c>
      <c r="O1887">
        <f t="shared" si="799"/>
        <v>0</v>
      </c>
      <c r="P1887">
        <f t="shared" si="800"/>
        <v>0</v>
      </c>
      <c r="Q1887">
        <f t="shared" si="801"/>
        <v>0</v>
      </c>
      <c r="R1887">
        <f t="shared" si="802"/>
        <v>0</v>
      </c>
      <c r="S1887">
        <f t="shared" si="803"/>
        <v>0</v>
      </c>
      <c r="T1887">
        <f t="shared" si="804"/>
        <v>0</v>
      </c>
      <c r="U1887">
        <f t="shared" si="805"/>
        <v>0</v>
      </c>
      <c r="V1887">
        <f t="shared" si="806"/>
        <v>0</v>
      </c>
      <c r="W1887">
        <f t="shared" si="807"/>
        <v>0</v>
      </c>
      <c r="X1887">
        <f t="shared" si="808"/>
        <v>0</v>
      </c>
      <c r="Y1887" s="30">
        <f t="shared" si="784"/>
        <v>0</v>
      </c>
      <c r="Z1887" s="30">
        <f t="shared" si="785"/>
        <v>0</v>
      </c>
      <c r="AA1887" s="30">
        <f t="shared" si="786"/>
        <v>0</v>
      </c>
      <c r="AB1887" s="30">
        <f t="shared" si="787"/>
        <v>0</v>
      </c>
      <c r="AC1887" s="30">
        <f t="shared" si="788"/>
        <v>0</v>
      </c>
      <c r="AD1887" s="30">
        <f t="shared" si="789"/>
        <v>0</v>
      </c>
      <c r="AE1887" s="30">
        <f t="shared" si="790"/>
        <v>0</v>
      </c>
      <c r="AF1887" s="30">
        <f t="shared" si="791"/>
        <v>0</v>
      </c>
      <c r="AG1887" s="30">
        <f t="shared" si="792"/>
        <v>0</v>
      </c>
      <c r="AH1887" s="30">
        <f t="shared" si="793"/>
        <v>0</v>
      </c>
      <c r="AI1887" s="30">
        <f t="shared" si="794"/>
        <v>0</v>
      </c>
      <c r="AJ1887" s="30">
        <f t="shared" si="795"/>
        <v>0</v>
      </c>
    </row>
    <row r="1888" spans="1:36" ht="15.75" x14ac:dyDescent="0.25">
      <c r="A1888" s="42" t="str">
        <f t="shared" si="809"/>
        <v>ZERO</v>
      </c>
      <c r="B1888" s="42"/>
      <c r="C1888" s="56" t="s">
        <v>31</v>
      </c>
      <c r="D1888" s="11"/>
      <c r="E1888" s="45" t="s">
        <v>31</v>
      </c>
      <c r="F1888" s="46" t="str">
        <f>VLOOKUP(E1888,ISTRUZIONI!$A$10:$B$26,2)</f>
        <v>-</v>
      </c>
      <c r="G1888" s="10"/>
      <c r="H1888" s="57"/>
      <c r="I1888" s="57"/>
      <c r="J1888" s="29">
        <f t="shared" si="796"/>
        <v>0</v>
      </c>
      <c r="K1888" s="6" t="str">
        <f t="shared" si="810"/>
        <v>Compilare anagrafica</v>
      </c>
      <c r="L1888" s="5"/>
      <c r="M1888">
        <f t="shared" si="797"/>
        <v>0</v>
      </c>
      <c r="N1888">
        <f t="shared" si="798"/>
        <v>0</v>
      </c>
      <c r="O1888">
        <f t="shared" si="799"/>
        <v>0</v>
      </c>
      <c r="P1888">
        <f t="shared" si="800"/>
        <v>0</v>
      </c>
      <c r="Q1888">
        <f t="shared" si="801"/>
        <v>0</v>
      </c>
      <c r="R1888">
        <f t="shared" si="802"/>
        <v>0</v>
      </c>
      <c r="S1888">
        <f t="shared" si="803"/>
        <v>0</v>
      </c>
      <c r="T1888">
        <f t="shared" si="804"/>
        <v>0</v>
      </c>
      <c r="U1888">
        <f t="shared" si="805"/>
        <v>0</v>
      </c>
      <c r="V1888">
        <f t="shared" si="806"/>
        <v>0</v>
      </c>
      <c r="W1888">
        <f t="shared" si="807"/>
        <v>0</v>
      </c>
      <c r="X1888">
        <f t="shared" si="808"/>
        <v>0</v>
      </c>
      <c r="Y1888" s="30">
        <f t="shared" si="784"/>
        <v>0</v>
      </c>
      <c r="Z1888" s="30">
        <f t="shared" si="785"/>
        <v>0</v>
      </c>
      <c r="AA1888" s="30">
        <f t="shared" si="786"/>
        <v>0</v>
      </c>
      <c r="AB1888" s="30">
        <f t="shared" si="787"/>
        <v>0</v>
      </c>
      <c r="AC1888" s="30">
        <f t="shared" si="788"/>
        <v>0</v>
      </c>
      <c r="AD1888" s="30">
        <f t="shared" si="789"/>
        <v>0</v>
      </c>
      <c r="AE1888" s="30">
        <f t="shared" si="790"/>
        <v>0</v>
      </c>
      <c r="AF1888" s="30">
        <f t="shared" si="791"/>
        <v>0</v>
      </c>
      <c r="AG1888" s="30">
        <f t="shared" si="792"/>
        <v>0</v>
      </c>
      <c r="AH1888" s="30">
        <f t="shared" si="793"/>
        <v>0</v>
      </c>
      <c r="AI1888" s="30">
        <f t="shared" si="794"/>
        <v>0</v>
      </c>
      <c r="AJ1888" s="30">
        <f t="shared" si="795"/>
        <v>0</v>
      </c>
    </row>
    <row r="1889" spans="1:36" ht="15.75" x14ac:dyDescent="0.25">
      <c r="A1889" s="42" t="str">
        <f t="shared" si="809"/>
        <v>ZERO</v>
      </c>
      <c r="B1889" s="42"/>
      <c r="C1889" s="56" t="s">
        <v>31</v>
      </c>
      <c r="D1889" s="11"/>
      <c r="E1889" s="45" t="s">
        <v>31</v>
      </c>
      <c r="F1889" s="46" t="str">
        <f>VLOOKUP(E1889,ISTRUZIONI!$A$10:$B$26,2)</f>
        <v>-</v>
      </c>
      <c r="G1889" s="10"/>
      <c r="H1889" s="57"/>
      <c r="I1889" s="57"/>
      <c r="J1889" s="29">
        <f t="shared" si="796"/>
        <v>0</v>
      </c>
      <c r="K1889" s="6" t="str">
        <f t="shared" si="810"/>
        <v>Compilare anagrafica</v>
      </c>
      <c r="L1889" s="5"/>
      <c r="M1889">
        <f t="shared" si="797"/>
        <v>0</v>
      </c>
      <c r="N1889">
        <f t="shared" si="798"/>
        <v>0</v>
      </c>
      <c r="O1889">
        <f t="shared" si="799"/>
        <v>0</v>
      </c>
      <c r="P1889">
        <f t="shared" si="800"/>
        <v>0</v>
      </c>
      <c r="Q1889">
        <f t="shared" si="801"/>
        <v>0</v>
      </c>
      <c r="R1889">
        <f t="shared" si="802"/>
        <v>0</v>
      </c>
      <c r="S1889">
        <f t="shared" si="803"/>
        <v>0</v>
      </c>
      <c r="T1889">
        <f t="shared" si="804"/>
        <v>0</v>
      </c>
      <c r="U1889">
        <f t="shared" si="805"/>
        <v>0</v>
      </c>
      <c r="V1889">
        <f t="shared" si="806"/>
        <v>0</v>
      </c>
      <c r="W1889">
        <f t="shared" si="807"/>
        <v>0</v>
      </c>
      <c r="X1889">
        <f t="shared" si="808"/>
        <v>0</v>
      </c>
      <c r="Y1889" s="30">
        <f t="shared" ref="Y1889:Y1952" si="811">(M1889/30)*G1889</f>
        <v>0</v>
      </c>
      <c r="Z1889" s="30">
        <f t="shared" ref="Z1889:Z1952" si="812">(N1889/30)*G1889</f>
        <v>0</v>
      </c>
      <c r="AA1889" s="30">
        <f t="shared" ref="AA1889:AA1952" si="813">(O1889/30)*G1889</f>
        <v>0</v>
      </c>
      <c r="AB1889" s="30">
        <f t="shared" ref="AB1889:AB1952" si="814">(P1889/30)*G1889</f>
        <v>0</v>
      </c>
      <c r="AC1889" s="30">
        <f t="shared" ref="AC1889:AC1952" si="815">(Q1889/30)*G1889</f>
        <v>0</v>
      </c>
      <c r="AD1889" s="30">
        <f t="shared" ref="AD1889:AD1952" si="816">(R1889/30)*G1889</f>
        <v>0</v>
      </c>
      <c r="AE1889" s="30">
        <f t="shared" ref="AE1889:AE1952" si="817">(S1889/30)*G1889</f>
        <v>0</v>
      </c>
      <c r="AF1889" s="30">
        <f t="shared" ref="AF1889:AF1952" si="818">(T1889/30)*G1889</f>
        <v>0</v>
      </c>
      <c r="AG1889" s="30">
        <f t="shared" ref="AG1889:AG1952" si="819">(U1889/30)*G1889</f>
        <v>0</v>
      </c>
      <c r="AH1889" s="30">
        <f t="shared" ref="AH1889:AH1952" si="820">(V1889/30)*G1889</f>
        <v>0</v>
      </c>
      <c r="AI1889" s="30">
        <f t="shared" ref="AI1889:AI1952" si="821">(W1889/30)*G1889</f>
        <v>0</v>
      </c>
      <c r="AJ1889" s="30">
        <f t="shared" ref="AJ1889:AJ1952" si="822">(X1889/30)*G1889</f>
        <v>0</v>
      </c>
    </row>
    <row r="1890" spans="1:36" ht="15.75" x14ac:dyDescent="0.25">
      <c r="A1890" s="42" t="str">
        <f t="shared" si="809"/>
        <v>ZERO</v>
      </c>
      <c r="B1890" s="42"/>
      <c r="C1890" s="56" t="s">
        <v>31</v>
      </c>
      <c r="D1890" s="11"/>
      <c r="E1890" s="45" t="s">
        <v>31</v>
      </c>
      <c r="F1890" s="46" t="str">
        <f>VLOOKUP(E1890,ISTRUZIONI!$A$10:$B$26,2)</f>
        <v>-</v>
      </c>
      <c r="G1890" s="10"/>
      <c r="H1890" s="57"/>
      <c r="I1890" s="57"/>
      <c r="J1890" s="29">
        <f t="shared" si="796"/>
        <v>0</v>
      </c>
      <c r="K1890" s="6" t="str">
        <f t="shared" si="810"/>
        <v>Compilare anagrafica</v>
      </c>
      <c r="L1890" s="5"/>
      <c r="M1890">
        <f t="shared" si="797"/>
        <v>0</v>
      </c>
      <c r="N1890">
        <f t="shared" si="798"/>
        <v>0</v>
      </c>
      <c r="O1890">
        <f t="shared" si="799"/>
        <v>0</v>
      </c>
      <c r="P1890">
        <f t="shared" si="800"/>
        <v>0</v>
      </c>
      <c r="Q1890">
        <f t="shared" si="801"/>
        <v>0</v>
      </c>
      <c r="R1890">
        <f t="shared" si="802"/>
        <v>0</v>
      </c>
      <c r="S1890">
        <f t="shared" si="803"/>
        <v>0</v>
      </c>
      <c r="T1890">
        <f t="shared" si="804"/>
        <v>0</v>
      </c>
      <c r="U1890">
        <f t="shared" si="805"/>
        <v>0</v>
      </c>
      <c r="V1890">
        <f t="shared" si="806"/>
        <v>0</v>
      </c>
      <c r="W1890">
        <f t="shared" si="807"/>
        <v>0</v>
      </c>
      <c r="X1890">
        <f t="shared" si="808"/>
        <v>0</v>
      </c>
      <c r="Y1890" s="30">
        <f t="shared" si="811"/>
        <v>0</v>
      </c>
      <c r="Z1890" s="30">
        <f t="shared" si="812"/>
        <v>0</v>
      </c>
      <c r="AA1890" s="30">
        <f t="shared" si="813"/>
        <v>0</v>
      </c>
      <c r="AB1890" s="30">
        <f t="shared" si="814"/>
        <v>0</v>
      </c>
      <c r="AC1890" s="30">
        <f t="shared" si="815"/>
        <v>0</v>
      </c>
      <c r="AD1890" s="30">
        <f t="shared" si="816"/>
        <v>0</v>
      </c>
      <c r="AE1890" s="30">
        <f t="shared" si="817"/>
        <v>0</v>
      </c>
      <c r="AF1890" s="30">
        <f t="shared" si="818"/>
        <v>0</v>
      </c>
      <c r="AG1890" s="30">
        <f t="shared" si="819"/>
        <v>0</v>
      </c>
      <c r="AH1890" s="30">
        <f t="shared" si="820"/>
        <v>0</v>
      </c>
      <c r="AI1890" s="30">
        <f t="shared" si="821"/>
        <v>0</v>
      </c>
      <c r="AJ1890" s="30">
        <f t="shared" si="822"/>
        <v>0</v>
      </c>
    </row>
    <row r="1891" spans="1:36" ht="15.75" x14ac:dyDescent="0.25">
      <c r="A1891" s="42" t="str">
        <f t="shared" si="809"/>
        <v>ZERO</v>
      </c>
      <c r="B1891" s="42"/>
      <c r="C1891" s="56" t="s">
        <v>31</v>
      </c>
      <c r="D1891" s="11"/>
      <c r="E1891" s="45" t="s">
        <v>31</v>
      </c>
      <c r="F1891" s="46" t="str">
        <f>VLOOKUP(E1891,ISTRUZIONI!$A$10:$B$26,2)</f>
        <v>-</v>
      </c>
      <c r="G1891" s="10"/>
      <c r="H1891" s="57"/>
      <c r="I1891" s="57"/>
      <c r="J1891" s="29">
        <f t="shared" si="796"/>
        <v>0</v>
      </c>
      <c r="K1891" s="6" t="str">
        <f t="shared" si="810"/>
        <v>Compilare anagrafica</v>
      </c>
      <c r="L1891" s="5"/>
      <c r="M1891">
        <f t="shared" si="797"/>
        <v>0</v>
      </c>
      <c r="N1891">
        <f t="shared" si="798"/>
        <v>0</v>
      </c>
      <c r="O1891">
        <f t="shared" si="799"/>
        <v>0</v>
      </c>
      <c r="P1891">
        <f t="shared" si="800"/>
        <v>0</v>
      </c>
      <c r="Q1891">
        <f t="shared" si="801"/>
        <v>0</v>
      </c>
      <c r="R1891">
        <f t="shared" si="802"/>
        <v>0</v>
      </c>
      <c r="S1891">
        <f t="shared" si="803"/>
        <v>0</v>
      </c>
      <c r="T1891">
        <f t="shared" si="804"/>
        <v>0</v>
      </c>
      <c r="U1891">
        <f t="shared" si="805"/>
        <v>0</v>
      </c>
      <c r="V1891">
        <f t="shared" si="806"/>
        <v>0</v>
      </c>
      <c r="W1891">
        <f t="shared" si="807"/>
        <v>0</v>
      </c>
      <c r="X1891">
        <f t="shared" si="808"/>
        <v>0</v>
      </c>
      <c r="Y1891" s="30">
        <f t="shared" si="811"/>
        <v>0</v>
      </c>
      <c r="Z1891" s="30">
        <f t="shared" si="812"/>
        <v>0</v>
      </c>
      <c r="AA1891" s="30">
        <f t="shared" si="813"/>
        <v>0</v>
      </c>
      <c r="AB1891" s="30">
        <f t="shared" si="814"/>
        <v>0</v>
      </c>
      <c r="AC1891" s="30">
        <f t="shared" si="815"/>
        <v>0</v>
      </c>
      <c r="AD1891" s="30">
        <f t="shared" si="816"/>
        <v>0</v>
      </c>
      <c r="AE1891" s="30">
        <f t="shared" si="817"/>
        <v>0</v>
      </c>
      <c r="AF1891" s="30">
        <f t="shared" si="818"/>
        <v>0</v>
      </c>
      <c r="AG1891" s="30">
        <f t="shared" si="819"/>
        <v>0</v>
      </c>
      <c r="AH1891" s="30">
        <f t="shared" si="820"/>
        <v>0</v>
      </c>
      <c r="AI1891" s="30">
        <f t="shared" si="821"/>
        <v>0</v>
      </c>
      <c r="AJ1891" s="30">
        <f t="shared" si="822"/>
        <v>0</v>
      </c>
    </row>
    <row r="1892" spans="1:36" ht="15.75" x14ac:dyDescent="0.25">
      <c r="A1892" s="42" t="str">
        <f t="shared" si="809"/>
        <v>ZERO</v>
      </c>
      <c r="B1892" s="42"/>
      <c r="C1892" s="56" t="s">
        <v>31</v>
      </c>
      <c r="D1892" s="11"/>
      <c r="E1892" s="45" t="s">
        <v>31</v>
      </c>
      <c r="F1892" s="46" t="str">
        <f>VLOOKUP(E1892,ISTRUZIONI!$A$10:$B$26,2)</f>
        <v>-</v>
      </c>
      <c r="G1892" s="10"/>
      <c r="H1892" s="57"/>
      <c r="I1892" s="57"/>
      <c r="J1892" s="29">
        <f t="shared" si="796"/>
        <v>0</v>
      </c>
      <c r="K1892" s="6" t="str">
        <f t="shared" si="810"/>
        <v>Compilare anagrafica</v>
      </c>
      <c r="L1892" s="5"/>
      <c r="M1892">
        <f t="shared" si="797"/>
        <v>0</v>
      </c>
      <c r="N1892">
        <f t="shared" si="798"/>
        <v>0</v>
      </c>
      <c r="O1892">
        <f t="shared" si="799"/>
        <v>0</v>
      </c>
      <c r="P1892">
        <f t="shared" si="800"/>
        <v>0</v>
      </c>
      <c r="Q1892">
        <f t="shared" si="801"/>
        <v>0</v>
      </c>
      <c r="R1892">
        <f t="shared" si="802"/>
        <v>0</v>
      </c>
      <c r="S1892">
        <f t="shared" si="803"/>
        <v>0</v>
      </c>
      <c r="T1892">
        <f t="shared" si="804"/>
        <v>0</v>
      </c>
      <c r="U1892">
        <f t="shared" si="805"/>
        <v>0</v>
      </c>
      <c r="V1892">
        <f t="shared" si="806"/>
        <v>0</v>
      </c>
      <c r="W1892">
        <f t="shared" si="807"/>
        <v>0</v>
      </c>
      <c r="X1892">
        <f t="shared" si="808"/>
        <v>0</v>
      </c>
      <c r="Y1892" s="30">
        <f t="shared" si="811"/>
        <v>0</v>
      </c>
      <c r="Z1892" s="30">
        <f t="shared" si="812"/>
        <v>0</v>
      </c>
      <c r="AA1892" s="30">
        <f t="shared" si="813"/>
        <v>0</v>
      </c>
      <c r="AB1892" s="30">
        <f t="shared" si="814"/>
        <v>0</v>
      </c>
      <c r="AC1892" s="30">
        <f t="shared" si="815"/>
        <v>0</v>
      </c>
      <c r="AD1892" s="30">
        <f t="shared" si="816"/>
        <v>0</v>
      </c>
      <c r="AE1892" s="30">
        <f t="shared" si="817"/>
        <v>0</v>
      </c>
      <c r="AF1892" s="30">
        <f t="shared" si="818"/>
        <v>0</v>
      </c>
      <c r="AG1892" s="30">
        <f t="shared" si="819"/>
        <v>0</v>
      </c>
      <c r="AH1892" s="30">
        <f t="shared" si="820"/>
        <v>0</v>
      </c>
      <c r="AI1892" s="30">
        <f t="shared" si="821"/>
        <v>0</v>
      </c>
      <c r="AJ1892" s="30">
        <f t="shared" si="822"/>
        <v>0</v>
      </c>
    </row>
    <row r="1893" spans="1:36" ht="15.75" x14ac:dyDescent="0.25">
      <c r="A1893" s="42" t="str">
        <f t="shared" si="809"/>
        <v>ZERO</v>
      </c>
      <c r="B1893" s="42"/>
      <c r="C1893" s="56" t="s">
        <v>31</v>
      </c>
      <c r="D1893" s="11"/>
      <c r="E1893" s="45" t="s">
        <v>31</v>
      </c>
      <c r="F1893" s="46" t="str">
        <f>VLOOKUP(E1893,ISTRUZIONI!$A$10:$B$26,2)</f>
        <v>-</v>
      </c>
      <c r="G1893" s="10"/>
      <c r="H1893" s="57"/>
      <c r="I1893" s="57"/>
      <c r="J1893" s="29">
        <f t="shared" si="796"/>
        <v>0</v>
      </c>
      <c r="K1893" s="6" t="str">
        <f t="shared" si="810"/>
        <v>Compilare anagrafica</v>
      </c>
      <c r="L1893" s="5"/>
      <c r="M1893">
        <f t="shared" si="797"/>
        <v>0</v>
      </c>
      <c r="N1893">
        <f t="shared" si="798"/>
        <v>0</v>
      </c>
      <c r="O1893">
        <f t="shared" si="799"/>
        <v>0</v>
      </c>
      <c r="P1893">
        <f t="shared" si="800"/>
        <v>0</v>
      </c>
      <c r="Q1893">
        <f t="shared" si="801"/>
        <v>0</v>
      </c>
      <c r="R1893">
        <f t="shared" si="802"/>
        <v>0</v>
      </c>
      <c r="S1893">
        <f t="shared" si="803"/>
        <v>0</v>
      </c>
      <c r="T1893">
        <f t="shared" si="804"/>
        <v>0</v>
      </c>
      <c r="U1893">
        <f t="shared" si="805"/>
        <v>0</v>
      </c>
      <c r="V1893">
        <f t="shared" si="806"/>
        <v>0</v>
      </c>
      <c r="W1893">
        <f t="shared" si="807"/>
        <v>0</v>
      </c>
      <c r="X1893">
        <f t="shared" si="808"/>
        <v>0</v>
      </c>
      <c r="Y1893" s="30">
        <f t="shared" si="811"/>
        <v>0</v>
      </c>
      <c r="Z1893" s="30">
        <f t="shared" si="812"/>
        <v>0</v>
      </c>
      <c r="AA1893" s="30">
        <f t="shared" si="813"/>
        <v>0</v>
      </c>
      <c r="AB1893" s="30">
        <f t="shared" si="814"/>
        <v>0</v>
      </c>
      <c r="AC1893" s="30">
        <f t="shared" si="815"/>
        <v>0</v>
      </c>
      <c r="AD1893" s="30">
        <f t="shared" si="816"/>
        <v>0</v>
      </c>
      <c r="AE1893" s="30">
        <f t="shared" si="817"/>
        <v>0</v>
      </c>
      <c r="AF1893" s="30">
        <f t="shared" si="818"/>
        <v>0</v>
      </c>
      <c r="AG1893" s="30">
        <f t="shared" si="819"/>
        <v>0</v>
      </c>
      <c r="AH1893" s="30">
        <f t="shared" si="820"/>
        <v>0</v>
      </c>
      <c r="AI1893" s="30">
        <f t="shared" si="821"/>
        <v>0</v>
      </c>
      <c r="AJ1893" s="30">
        <f t="shared" si="822"/>
        <v>0</v>
      </c>
    </row>
    <row r="1894" spans="1:36" ht="15.75" x14ac:dyDescent="0.25">
      <c r="A1894" s="42" t="str">
        <f t="shared" si="809"/>
        <v>ZERO</v>
      </c>
      <c r="B1894" s="42"/>
      <c r="C1894" s="56" t="s">
        <v>31</v>
      </c>
      <c r="D1894" s="11"/>
      <c r="E1894" s="45" t="s">
        <v>31</v>
      </c>
      <c r="F1894" s="46" t="str">
        <f>VLOOKUP(E1894,ISTRUZIONI!$A$10:$B$26,2)</f>
        <v>-</v>
      </c>
      <c r="G1894" s="10"/>
      <c r="H1894" s="57"/>
      <c r="I1894" s="57"/>
      <c r="J1894" s="29">
        <f t="shared" si="796"/>
        <v>0</v>
      </c>
      <c r="K1894" s="6" t="str">
        <f t="shared" si="810"/>
        <v>Compilare anagrafica</v>
      </c>
      <c r="L1894" s="5"/>
      <c r="M1894">
        <f t="shared" si="797"/>
        <v>0</v>
      </c>
      <c r="N1894">
        <f t="shared" si="798"/>
        <v>0</v>
      </c>
      <c r="O1894">
        <f t="shared" si="799"/>
        <v>0</v>
      </c>
      <c r="P1894">
        <f t="shared" si="800"/>
        <v>0</v>
      </c>
      <c r="Q1894">
        <f t="shared" si="801"/>
        <v>0</v>
      </c>
      <c r="R1894">
        <f t="shared" si="802"/>
        <v>0</v>
      </c>
      <c r="S1894">
        <f t="shared" si="803"/>
        <v>0</v>
      </c>
      <c r="T1894">
        <f t="shared" si="804"/>
        <v>0</v>
      </c>
      <c r="U1894">
        <f t="shared" si="805"/>
        <v>0</v>
      </c>
      <c r="V1894">
        <f t="shared" si="806"/>
        <v>0</v>
      </c>
      <c r="W1894">
        <f t="shared" si="807"/>
        <v>0</v>
      </c>
      <c r="X1894">
        <f t="shared" si="808"/>
        <v>0</v>
      </c>
      <c r="Y1894" s="30">
        <f t="shared" si="811"/>
        <v>0</v>
      </c>
      <c r="Z1894" s="30">
        <f t="shared" si="812"/>
        <v>0</v>
      </c>
      <c r="AA1894" s="30">
        <f t="shared" si="813"/>
        <v>0</v>
      </c>
      <c r="AB1894" s="30">
        <f t="shared" si="814"/>
        <v>0</v>
      </c>
      <c r="AC1894" s="30">
        <f t="shared" si="815"/>
        <v>0</v>
      </c>
      <c r="AD1894" s="30">
        <f t="shared" si="816"/>
        <v>0</v>
      </c>
      <c r="AE1894" s="30">
        <f t="shared" si="817"/>
        <v>0</v>
      </c>
      <c r="AF1894" s="30">
        <f t="shared" si="818"/>
        <v>0</v>
      </c>
      <c r="AG1894" s="30">
        <f t="shared" si="819"/>
        <v>0</v>
      </c>
      <c r="AH1894" s="30">
        <f t="shared" si="820"/>
        <v>0</v>
      </c>
      <c r="AI1894" s="30">
        <f t="shared" si="821"/>
        <v>0</v>
      </c>
      <c r="AJ1894" s="30">
        <f t="shared" si="822"/>
        <v>0</v>
      </c>
    </row>
    <row r="1895" spans="1:36" ht="15.75" x14ac:dyDescent="0.25">
      <c r="A1895" s="42" t="str">
        <f t="shared" si="809"/>
        <v>ZERO</v>
      </c>
      <c r="B1895" s="42"/>
      <c r="C1895" s="56" t="s">
        <v>31</v>
      </c>
      <c r="D1895" s="11"/>
      <c r="E1895" s="45" t="s">
        <v>31</v>
      </c>
      <c r="F1895" s="46" t="str">
        <f>VLOOKUP(E1895,ISTRUZIONI!$A$10:$B$26,2)</f>
        <v>-</v>
      </c>
      <c r="G1895" s="10"/>
      <c r="H1895" s="57"/>
      <c r="I1895" s="57"/>
      <c r="J1895" s="29">
        <f t="shared" si="796"/>
        <v>0</v>
      </c>
      <c r="K1895" s="6" t="str">
        <f t="shared" si="810"/>
        <v>Compilare anagrafica</v>
      </c>
      <c r="L1895" s="5"/>
      <c r="M1895">
        <f t="shared" si="797"/>
        <v>0</v>
      </c>
      <c r="N1895">
        <f t="shared" si="798"/>
        <v>0</v>
      </c>
      <c r="O1895">
        <f t="shared" si="799"/>
        <v>0</v>
      </c>
      <c r="P1895">
        <f t="shared" si="800"/>
        <v>0</v>
      </c>
      <c r="Q1895">
        <f t="shared" si="801"/>
        <v>0</v>
      </c>
      <c r="R1895">
        <f t="shared" si="802"/>
        <v>0</v>
      </c>
      <c r="S1895">
        <f t="shared" si="803"/>
        <v>0</v>
      </c>
      <c r="T1895">
        <f t="shared" si="804"/>
        <v>0</v>
      </c>
      <c r="U1895">
        <f t="shared" si="805"/>
        <v>0</v>
      </c>
      <c r="V1895">
        <f t="shared" si="806"/>
        <v>0</v>
      </c>
      <c r="W1895">
        <f t="shared" si="807"/>
        <v>0</v>
      </c>
      <c r="X1895">
        <f t="shared" si="808"/>
        <v>0</v>
      </c>
      <c r="Y1895" s="30">
        <f t="shared" si="811"/>
        <v>0</v>
      </c>
      <c r="Z1895" s="30">
        <f t="shared" si="812"/>
        <v>0</v>
      </c>
      <c r="AA1895" s="30">
        <f t="shared" si="813"/>
        <v>0</v>
      </c>
      <c r="AB1895" s="30">
        <f t="shared" si="814"/>
        <v>0</v>
      </c>
      <c r="AC1895" s="30">
        <f t="shared" si="815"/>
        <v>0</v>
      </c>
      <c r="AD1895" s="30">
        <f t="shared" si="816"/>
        <v>0</v>
      </c>
      <c r="AE1895" s="30">
        <f t="shared" si="817"/>
        <v>0</v>
      </c>
      <c r="AF1895" s="30">
        <f t="shared" si="818"/>
        <v>0</v>
      </c>
      <c r="AG1895" s="30">
        <f t="shared" si="819"/>
        <v>0</v>
      </c>
      <c r="AH1895" s="30">
        <f t="shared" si="820"/>
        <v>0</v>
      </c>
      <c r="AI1895" s="30">
        <f t="shared" si="821"/>
        <v>0</v>
      </c>
      <c r="AJ1895" s="30">
        <f t="shared" si="822"/>
        <v>0</v>
      </c>
    </row>
    <row r="1896" spans="1:36" ht="15.75" x14ac:dyDescent="0.25">
      <c r="A1896" s="42" t="str">
        <f t="shared" si="809"/>
        <v>ZERO</v>
      </c>
      <c r="B1896" s="42"/>
      <c r="C1896" s="56" t="s">
        <v>31</v>
      </c>
      <c r="D1896" s="11"/>
      <c r="E1896" s="45" t="s">
        <v>31</v>
      </c>
      <c r="F1896" s="46" t="str">
        <f>VLOOKUP(E1896,ISTRUZIONI!$A$10:$B$26,2)</f>
        <v>-</v>
      </c>
      <c r="G1896" s="10"/>
      <c r="H1896" s="57"/>
      <c r="I1896" s="57"/>
      <c r="J1896" s="29">
        <f t="shared" si="796"/>
        <v>0</v>
      </c>
      <c r="K1896" s="6" t="str">
        <f t="shared" si="810"/>
        <v>Compilare anagrafica</v>
      </c>
      <c r="L1896" s="5"/>
      <c r="M1896">
        <f t="shared" si="797"/>
        <v>0</v>
      </c>
      <c r="N1896">
        <f t="shared" si="798"/>
        <v>0</v>
      </c>
      <c r="O1896">
        <f t="shared" si="799"/>
        <v>0</v>
      </c>
      <c r="P1896">
        <f t="shared" si="800"/>
        <v>0</v>
      </c>
      <c r="Q1896">
        <f t="shared" si="801"/>
        <v>0</v>
      </c>
      <c r="R1896">
        <f t="shared" si="802"/>
        <v>0</v>
      </c>
      <c r="S1896">
        <f t="shared" si="803"/>
        <v>0</v>
      </c>
      <c r="T1896">
        <f t="shared" si="804"/>
        <v>0</v>
      </c>
      <c r="U1896">
        <f t="shared" si="805"/>
        <v>0</v>
      </c>
      <c r="V1896">
        <f t="shared" si="806"/>
        <v>0</v>
      </c>
      <c r="W1896">
        <f t="shared" si="807"/>
        <v>0</v>
      </c>
      <c r="X1896">
        <f t="shared" si="808"/>
        <v>0</v>
      </c>
      <c r="Y1896" s="30">
        <f t="shared" si="811"/>
        <v>0</v>
      </c>
      <c r="Z1896" s="30">
        <f t="shared" si="812"/>
        <v>0</v>
      </c>
      <c r="AA1896" s="30">
        <f t="shared" si="813"/>
        <v>0</v>
      </c>
      <c r="AB1896" s="30">
        <f t="shared" si="814"/>
        <v>0</v>
      </c>
      <c r="AC1896" s="30">
        <f t="shared" si="815"/>
        <v>0</v>
      </c>
      <c r="AD1896" s="30">
        <f t="shared" si="816"/>
        <v>0</v>
      </c>
      <c r="AE1896" s="30">
        <f t="shared" si="817"/>
        <v>0</v>
      </c>
      <c r="AF1896" s="30">
        <f t="shared" si="818"/>
        <v>0</v>
      </c>
      <c r="AG1896" s="30">
        <f t="shared" si="819"/>
        <v>0</v>
      </c>
      <c r="AH1896" s="30">
        <f t="shared" si="820"/>
        <v>0</v>
      </c>
      <c r="AI1896" s="30">
        <f t="shared" si="821"/>
        <v>0</v>
      </c>
      <c r="AJ1896" s="30">
        <f t="shared" si="822"/>
        <v>0</v>
      </c>
    </row>
    <row r="1897" spans="1:36" ht="15.75" x14ac:dyDescent="0.25">
      <c r="A1897" s="42" t="str">
        <f t="shared" si="809"/>
        <v>ZERO</v>
      </c>
      <c r="B1897" s="42"/>
      <c r="C1897" s="56" t="s">
        <v>31</v>
      </c>
      <c r="D1897" s="11"/>
      <c r="E1897" s="45" t="s">
        <v>31</v>
      </c>
      <c r="F1897" s="46" t="str">
        <f>VLOOKUP(E1897,ISTRUZIONI!$A$10:$B$26,2)</f>
        <v>-</v>
      </c>
      <c r="G1897" s="10"/>
      <c r="H1897" s="57"/>
      <c r="I1897" s="57"/>
      <c r="J1897" s="29">
        <f t="shared" si="796"/>
        <v>0</v>
      </c>
      <c r="K1897" s="6" t="str">
        <f t="shared" si="810"/>
        <v>Compilare anagrafica</v>
      </c>
      <c r="L1897" s="5"/>
      <c r="M1897">
        <f t="shared" si="797"/>
        <v>0</v>
      </c>
      <c r="N1897">
        <f t="shared" si="798"/>
        <v>0</v>
      </c>
      <c r="O1897">
        <f t="shared" si="799"/>
        <v>0</v>
      </c>
      <c r="P1897">
        <f t="shared" si="800"/>
        <v>0</v>
      </c>
      <c r="Q1897">
        <f t="shared" si="801"/>
        <v>0</v>
      </c>
      <c r="R1897">
        <f t="shared" si="802"/>
        <v>0</v>
      </c>
      <c r="S1897">
        <f t="shared" si="803"/>
        <v>0</v>
      </c>
      <c r="T1897">
        <f t="shared" si="804"/>
        <v>0</v>
      </c>
      <c r="U1897">
        <f t="shared" si="805"/>
        <v>0</v>
      </c>
      <c r="V1897">
        <f t="shared" si="806"/>
        <v>0</v>
      </c>
      <c r="W1897">
        <f t="shared" si="807"/>
        <v>0</v>
      </c>
      <c r="X1897">
        <f t="shared" si="808"/>
        <v>0</v>
      </c>
      <c r="Y1897" s="30">
        <f t="shared" si="811"/>
        <v>0</v>
      </c>
      <c r="Z1897" s="30">
        <f t="shared" si="812"/>
        <v>0</v>
      </c>
      <c r="AA1897" s="30">
        <f t="shared" si="813"/>
        <v>0</v>
      </c>
      <c r="AB1897" s="30">
        <f t="shared" si="814"/>
        <v>0</v>
      </c>
      <c r="AC1897" s="30">
        <f t="shared" si="815"/>
        <v>0</v>
      </c>
      <c r="AD1897" s="30">
        <f t="shared" si="816"/>
        <v>0</v>
      </c>
      <c r="AE1897" s="30">
        <f t="shared" si="817"/>
        <v>0</v>
      </c>
      <c r="AF1897" s="30">
        <f t="shared" si="818"/>
        <v>0</v>
      </c>
      <c r="AG1897" s="30">
        <f t="shared" si="819"/>
        <v>0</v>
      </c>
      <c r="AH1897" s="30">
        <f t="shared" si="820"/>
        <v>0</v>
      </c>
      <c r="AI1897" s="30">
        <f t="shared" si="821"/>
        <v>0</v>
      </c>
      <c r="AJ1897" s="30">
        <f t="shared" si="822"/>
        <v>0</v>
      </c>
    </row>
    <row r="1898" spans="1:36" ht="15.75" x14ac:dyDescent="0.25">
      <c r="A1898" s="42" t="str">
        <f t="shared" si="809"/>
        <v>ZERO</v>
      </c>
      <c r="B1898" s="42"/>
      <c r="C1898" s="56" t="s">
        <v>31</v>
      </c>
      <c r="D1898" s="11"/>
      <c r="E1898" s="45" t="s">
        <v>31</v>
      </c>
      <c r="F1898" s="46" t="str">
        <f>VLOOKUP(E1898,ISTRUZIONI!$A$10:$B$26,2)</f>
        <v>-</v>
      </c>
      <c r="G1898" s="10"/>
      <c r="H1898" s="57"/>
      <c r="I1898" s="57"/>
      <c r="J1898" s="29">
        <f t="shared" si="796"/>
        <v>0</v>
      </c>
      <c r="K1898" s="6" t="str">
        <f t="shared" si="810"/>
        <v>Compilare anagrafica</v>
      </c>
      <c r="L1898" s="5"/>
      <c r="M1898">
        <f t="shared" si="797"/>
        <v>0</v>
      </c>
      <c r="N1898">
        <f t="shared" si="798"/>
        <v>0</v>
      </c>
      <c r="O1898">
        <f t="shared" si="799"/>
        <v>0</v>
      </c>
      <c r="P1898">
        <f t="shared" si="800"/>
        <v>0</v>
      </c>
      <c r="Q1898">
        <f t="shared" si="801"/>
        <v>0</v>
      </c>
      <c r="R1898">
        <f t="shared" si="802"/>
        <v>0</v>
      </c>
      <c r="S1898">
        <f t="shared" si="803"/>
        <v>0</v>
      </c>
      <c r="T1898">
        <f t="shared" si="804"/>
        <v>0</v>
      </c>
      <c r="U1898">
        <f t="shared" si="805"/>
        <v>0</v>
      </c>
      <c r="V1898">
        <f t="shared" si="806"/>
        <v>0</v>
      </c>
      <c r="W1898">
        <f t="shared" si="807"/>
        <v>0</v>
      </c>
      <c r="X1898">
        <f t="shared" si="808"/>
        <v>0</v>
      </c>
      <c r="Y1898" s="30">
        <f t="shared" si="811"/>
        <v>0</v>
      </c>
      <c r="Z1898" s="30">
        <f t="shared" si="812"/>
        <v>0</v>
      </c>
      <c r="AA1898" s="30">
        <f t="shared" si="813"/>
        <v>0</v>
      </c>
      <c r="AB1898" s="30">
        <f t="shared" si="814"/>
        <v>0</v>
      </c>
      <c r="AC1898" s="30">
        <f t="shared" si="815"/>
        <v>0</v>
      </c>
      <c r="AD1898" s="30">
        <f t="shared" si="816"/>
        <v>0</v>
      </c>
      <c r="AE1898" s="30">
        <f t="shared" si="817"/>
        <v>0</v>
      </c>
      <c r="AF1898" s="30">
        <f t="shared" si="818"/>
        <v>0</v>
      </c>
      <c r="AG1898" s="30">
        <f t="shared" si="819"/>
        <v>0</v>
      </c>
      <c r="AH1898" s="30">
        <f t="shared" si="820"/>
        <v>0</v>
      </c>
      <c r="AI1898" s="30">
        <f t="shared" si="821"/>
        <v>0</v>
      </c>
      <c r="AJ1898" s="30">
        <f t="shared" si="822"/>
        <v>0</v>
      </c>
    </row>
    <row r="1899" spans="1:36" ht="15.75" x14ac:dyDescent="0.25">
      <c r="A1899" s="42" t="str">
        <f t="shared" si="809"/>
        <v>ZERO</v>
      </c>
      <c r="B1899" s="42"/>
      <c r="C1899" s="56" t="s">
        <v>31</v>
      </c>
      <c r="D1899" s="11"/>
      <c r="E1899" s="45" t="s">
        <v>31</v>
      </c>
      <c r="F1899" s="46" t="str">
        <f>VLOOKUP(E1899,ISTRUZIONI!$A$10:$B$26,2)</f>
        <v>-</v>
      </c>
      <c r="G1899" s="10"/>
      <c r="H1899" s="57"/>
      <c r="I1899" s="57"/>
      <c r="J1899" s="29">
        <f t="shared" si="796"/>
        <v>0</v>
      </c>
      <c r="K1899" s="6" t="str">
        <f t="shared" si="810"/>
        <v>Compilare anagrafica</v>
      </c>
      <c r="L1899" s="5"/>
      <c r="M1899">
        <f t="shared" si="797"/>
        <v>0</v>
      </c>
      <c r="N1899">
        <f t="shared" si="798"/>
        <v>0</v>
      </c>
      <c r="O1899">
        <f t="shared" si="799"/>
        <v>0</v>
      </c>
      <c r="P1899">
        <f t="shared" si="800"/>
        <v>0</v>
      </c>
      <c r="Q1899">
        <f t="shared" si="801"/>
        <v>0</v>
      </c>
      <c r="R1899">
        <f t="shared" si="802"/>
        <v>0</v>
      </c>
      <c r="S1899">
        <f t="shared" si="803"/>
        <v>0</v>
      </c>
      <c r="T1899">
        <f t="shared" si="804"/>
        <v>0</v>
      </c>
      <c r="U1899">
        <f t="shared" si="805"/>
        <v>0</v>
      </c>
      <c r="V1899">
        <f t="shared" si="806"/>
        <v>0</v>
      </c>
      <c r="W1899">
        <f t="shared" si="807"/>
        <v>0</v>
      </c>
      <c r="X1899">
        <f t="shared" si="808"/>
        <v>0</v>
      </c>
      <c r="Y1899" s="30">
        <f t="shared" si="811"/>
        <v>0</v>
      </c>
      <c r="Z1899" s="30">
        <f t="shared" si="812"/>
        <v>0</v>
      </c>
      <c r="AA1899" s="30">
        <f t="shared" si="813"/>
        <v>0</v>
      </c>
      <c r="AB1899" s="30">
        <f t="shared" si="814"/>
        <v>0</v>
      </c>
      <c r="AC1899" s="30">
        <f t="shared" si="815"/>
        <v>0</v>
      </c>
      <c r="AD1899" s="30">
        <f t="shared" si="816"/>
        <v>0</v>
      </c>
      <c r="AE1899" s="30">
        <f t="shared" si="817"/>
        <v>0</v>
      </c>
      <c r="AF1899" s="30">
        <f t="shared" si="818"/>
        <v>0</v>
      </c>
      <c r="AG1899" s="30">
        <f t="shared" si="819"/>
        <v>0</v>
      </c>
      <c r="AH1899" s="30">
        <f t="shared" si="820"/>
        <v>0</v>
      </c>
      <c r="AI1899" s="30">
        <f t="shared" si="821"/>
        <v>0</v>
      </c>
      <c r="AJ1899" s="30">
        <f t="shared" si="822"/>
        <v>0</v>
      </c>
    </row>
    <row r="1900" spans="1:36" ht="15.75" x14ac:dyDescent="0.25">
      <c r="A1900" s="42" t="str">
        <f t="shared" si="809"/>
        <v>ZERO</v>
      </c>
      <c r="B1900" s="42"/>
      <c r="C1900" s="56" t="s">
        <v>31</v>
      </c>
      <c r="D1900" s="11"/>
      <c r="E1900" s="45" t="s">
        <v>31</v>
      </c>
      <c r="F1900" s="46" t="str">
        <f>VLOOKUP(E1900,ISTRUZIONI!$A$10:$B$26,2)</f>
        <v>-</v>
      </c>
      <c r="G1900" s="10"/>
      <c r="H1900" s="57"/>
      <c r="I1900" s="57"/>
      <c r="J1900" s="29">
        <f t="shared" si="796"/>
        <v>0</v>
      </c>
      <c r="K1900" s="6" t="str">
        <f t="shared" si="810"/>
        <v>Compilare anagrafica</v>
      </c>
      <c r="L1900" s="5"/>
      <c r="M1900">
        <f t="shared" si="797"/>
        <v>0</v>
      </c>
      <c r="N1900">
        <f t="shared" si="798"/>
        <v>0</v>
      </c>
      <c r="O1900">
        <f t="shared" si="799"/>
        <v>0</v>
      </c>
      <c r="P1900">
        <f t="shared" si="800"/>
        <v>0</v>
      </c>
      <c r="Q1900">
        <f t="shared" si="801"/>
        <v>0</v>
      </c>
      <c r="R1900">
        <f t="shared" si="802"/>
        <v>0</v>
      </c>
      <c r="S1900">
        <f t="shared" si="803"/>
        <v>0</v>
      </c>
      <c r="T1900">
        <f t="shared" si="804"/>
        <v>0</v>
      </c>
      <c r="U1900">
        <f t="shared" si="805"/>
        <v>0</v>
      </c>
      <c r="V1900">
        <f t="shared" si="806"/>
        <v>0</v>
      </c>
      <c r="W1900">
        <f t="shared" si="807"/>
        <v>0</v>
      </c>
      <c r="X1900">
        <f t="shared" si="808"/>
        <v>0</v>
      </c>
      <c r="Y1900" s="30">
        <f t="shared" si="811"/>
        <v>0</v>
      </c>
      <c r="Z1900" s="30">
        <f t="shared" si="812"/>
        <v>0</v>
      </c>
      <c r="AA1900" s="30">
        <f t="shared" si="813"/>
        <v>0</v>
      </c>
      <c r="AB1900" s="30">
        <f t="shared" si="814"/>
        <v>0</v>
      </c>
      <c r="AC1900" s="30">
        <f t="shared" si="815"/>
        <v>0</v>
      </c>
      <c r="AD1900" s="30">
        <f t="shared" si="816"/>
        <v>0</v>
      </c>
      <c r="AE1900" s="30">
        <f t="shared" si="817"/>
        <v>0</v>
      </c>
      <c r="AF1900" s="30">
        <f t="shared" si="818"/>
        <v>0</v>
      </c>
      <c r="AG1900" s="30">
        <f t="shared" si="819"/>
        <v>0</v>
      </c>
      <c r="AH1900" s="30">
        <f t="shared" si="820"/>
        <v>0</v>
      </c>
      <c r="AI1900" s="30">
        <f t="shared" si="821"/>
        <v>0</v>
      </c>
      <c r="AJ1900" s="30">
        <f t="shared" si="822"/>
        <v>0</v>
      </c>
    </row>
    <row r="1901" spans="1:36" ht="15.75" x14ac:dyDescent="0.25">
      <c r="A1901" s="42" t="str">
        <f t="shared" si="809"/>
        <v>ZERO</v>
      </c>
      <c r="B1901" s="42"/>
      <c r="C1901" s="56" t="s">
        <v>31</v>
      </c>
      <c r="D1901" s="11"/>
      <c r="E1901" s="45" t="s">
        <v>31</v>
      </c>
      <c r="F1901" s="46" t="str">
        <f>VLOOKUP(E1901,ISTRUZIONI!$A$10:$B$26,2)</f>
        <v>-</v>
      </c>
      <c r="G1901" s="10"/>
      <c r="H1901" s="57"/>
      <c r="I1901" s="57"/>
      <c r="J1901" s="29">
        <f t="shared" si="796"/>
        <v>0</v>
      </c>
      <c r="K1901" s="6" t="str">
        <f t="shared" si="810"/>
        <v>Compilare anagrafica</v>
      </c>
      <c r="L1901" s="5"/>
      <c r="M1901">
        <f t="shared" si="797"/>
        <v>0</v>
      </c>
      <c r="N1901">
        <f t="shared" si="798"/>
        <v>0</v>
      </c>
      <c r="O1901">
        <f t="shared" si="799"/>
        <v>0</v>
      </c>
      <c r="P1901">
        <f t="shared" si="800"/>
        <v>0</v>
      </c>
      <c r="Q1901">
        <f t="shared" si="801"/>
        <v>0</v>
      </c>
      <c r="R1901">
        <f t="shared" si="802"/>
        <v>0</v>
      </c>
      <c r="S1901">
        <f t="shared" si="803"/>
        <v>0</v>
      </c>
      <c r="T1901">
        <f t="shared" si="804"/>
        <v>0</v>
      </c>
      <c r="U1901">
        <f t="shared" si="805"/>
        <v>0</v>
      </c>
      <c r="V1901">
        <f t="shared" si="806"/>
        <v>0</v>
      </c>
      <c r="W1901">
        <f t="shared" si="807"/>
        <v>0</v>
      </c>
      <c r="X1901">
        <f t="shared" si="808"/>
        <v>0</v>
      </c>
      <c r="Y1901" s="30">
        <f t="shared" si="811"/>
        <v>0</v>
      </c>
      <c r="Z1901" s="30">
        <f t="shared" si="812"/>
        <v>0</v>
      </c>
      <c r="AA1901" s="30">
        <f t="shared" si="813"/>
        <v>0</v>
      </c>
      <c r="AB1901" s="30">
        <f t="shared" si="814"/>
        <v>0</v>
      </c>
      <c r="AC1901" s="30">
        <f t="shared" si="815"/>
        <v>0</v>
      </c>
      <c r="AD1901" s="30">
        <f t="shared" si="816"/>
        <v>0</v>
      </c>
      <c r="AE1901" s="30">
        <f t="shared" si="817"/>
        <v>0</v>
      </c>
      <c r="AF1901" s="30">
        <f t="shared" si="818"/>
        <v>0</v>
      </c>
      <c r="AG1901" s="30">
        <f t="shared" si="819"/>
        <v>0</v>
      </c>
      <c r="AH1901" s="30">
        <f t="shared" si="820"/>
        <v>0</v>
      </c>
      <c r="AI1901" s="30">
        <f t="shared" si="821"/>
        <v>0</v>
      </c>
      <c r="AJ1901" s="30">
        <f t="shared" si="822"/>
        <v>0</v>
      </c>
    </row>
    <row r="1902" spans="1:36" ht="15.75" x14ac:dyDescent="0.25">
      <c r="A1902" s="42" t="str">
        <f t="shared" si="809"/>
        <v>ZERO</v>
      </c>
      <c r="B1902" s="42"/>
      <c r="C1902" s="56" t="s">
        <v>31</v>
      </c>
      <c r="D1902" s="11"/>
      <c r="E1902" s="45" t="s">
        <v>31</v>
      </c>
      <c r="F1902" s="46" t="str">
        <f>VLOOKUP(E1902,ISTRUZIONI!$A$10:$B$26,2)</f>
        <v>-</v>
      </c>
      <c r="G1902" s="10"/>
      <c r="H1902" s="57"/>
      <c r="I1902" s="57"/>
      <c r="J1902" s="29">
        <f t="shared" si="796"/>
        <v>0</v>
      </c>
      <c r="K1902" s="6" t="str">
        <f t="shared" si="810"/>
        <v>Compilare anagrafica</v>
      </c>
      <c r="L1902" s="5"/>
      <c r="M1902">
        <f t="shared" si="797"/>
        <v>0</v>
      </c>
      <c r="N1902">
        <f t="shared" si="798"/>
        <v>0</v>
      </c>
      <c r="O1902">
        <f t="shared" si="799"/>
        <v>0</v>
      </c>
      <c r="P1902">
        <f t="shared" si="800"/>
        <v>0</v>
      </c>
      <c r="Q1902">
        <f t="shared" si="801"/>
        <v>0</v>
      </c>
      <c r="R1902">
        <f t="shared" si="802"/>
        <v>0</v>
      </c>
      <c r="S1902">
        <f t="shared" si="803"/>
        <v>0</v>
      </c>
      <c r="T1902">
        <f t="shared" si="804"/>
        <v>0</v>
      </c>
      <c r="U1902">
        <f t="shared" si="805"/>
        <v>0</v>
      </c>
      <c r="V1902">
        <f t="shared" si="806"/>
        <v>0</v>
      </c>
      <c r="W1902">
        <f t="shared" si="807"/>
        <v>0</v>
      </c>
      <c r="X1902">
        <f t="shared" si="808"/>
        <v>0</v>
      </c>
      <c r="Y1902" s="30">
        <f t="shared" si="811"/>
        <v>0</v>
      </c>
      <c r="Z1902" s="30">
        <f t="shared" si="812"/>
        <v>0</v>
      </c>
      <c r="AA1902" s="30">
        <f t="shared" si="813"/>
        <v>0</v>
      </c>
      <c r="AB1902" s="30">
        <f t="shared" si="814"/>
        <v>0</v>
      </c>
      <c r="AC1902" s="30">
        <f t="shared" si="815"/>
        <v>0</v>
      </c>
      <c r="AD1902" s="30">
        <f t="shared" si="816"/>
        <v>0</v>
      </c>
      <c r="AE1902" s="30">
        <f t="shared" si="817"/>
        <v>0</v>
      </c>
      <c r="AF1902" s="30">
        <f t="shared" si="818"/>
        <v>0</v>
      </c>
      <c r="AG1902" s="30">
        <f t="shared" si="819"/>
        <v>0</v>
      </c>
      <c r="AH1902" s="30">
        <f t="shared" si="820"/>
        <v>0</v>
      </c>
      <c r="AI1902" s="30">
        <f t="shared" si="821"/>
        <v>0</v>
      </c>
      <c r="AJ1902" s="30">
        <f t="shared" si="822"/>
        <v>0</v>
      </c>
    </row>
    <row r="1903" spans="1:36" ht="15.75" x14ac:dyDescent="0.25">
      <c r="A1903" s="42" t="str">
        <f t="shared" si="809"/>
        <v>ZERO</v>
      </c>
      <c r="B1903" s="42"/>
      <c r="C1903" s="56" t="s">
        <v>31</v>
      </c>
      <c r="D1903" s="11"/>
      <c r="E1903" s="45" t="s">
        <v>31</v>
      </c>
      <c r="F1903" s="46" t="str">
        <f>VLOOKUP(E1903,ISTRUZIONI!$A$10:$B$26,2)</f>
        <v>-</v>
      </c>
      <c r="G1903" s="10"/>
      <c r="H1903" s="57"/>
      <c r="I1903" s="57"/>
      <c r="J1903" s="29">
        <f t="shared" si="796"/>
        <v>0</v>
      </c>
      <c r="K1903" s="6" t="str">
        <f t="shared" si="810"/>
        <v>Compilare anagrafica</v>
      </c>
      <c r="L1903" s="5"/>
      <c r="M1903">
        <f t="shared" si="797"/>
        <v>0</v>
      </c>
      <c r="N1903">
        <f t="shared" si="798"/>
        <v>0</v>
      </c>
      <c r="O1903">
        <f t="shared" si="799"/>
        <v>0</v>
      </c>
      <c r="P1903">
        <f t="shared" si="800"/>
        <v>0</v>
      </c>
      <c r="Q1903">
        <f t="shared" si="801"/>
        <v>0</v>
      </c>
      <c r="R1903">
        <f t="shared" si="802"/>
        <v>0</v>
      </c>
      <c r="S1903">
        <f t="shared" si="803"/>
        <v>0</v>
      </c>
      <c r="T1903">
        <f t="shared" si="804"/>
        <v>0</v>
      </c>
      <c r="U1903">
        <f t="shared" si="805"/>
        <v>0</v>
      </c>
      <c r="V1903">
        <f t="shared" si="806"/>
        <v>0</v>
      </c>
      <c r="W1903">
        <f t="shared" si="807"/>
        <v>0</v>
      </c>
      <c r="X1903">
        <f t="shared" si="808"/>
        <v>0</v>
      </c>
      <c r="Y1903" s="30">
        <f t="shared" si="811"/>
        <v>0</v>
      </c>
      <c r="Z1903" s="30">
        <f t="shared" si="812"/>
        <v>0</v>
      </c>
      <c r="AA1903" s="30">
        <f t="shared" si="813"/>
        <v>0</v>
      </c>
      <c r="AB1903" s="30">
        <f t="shared" si="814"/>
        <v>0</v>
      </c>
      <c r="AC1903" s="30">
        <f t="shared" si="815"/>
        <v>0</v>
      </c>
      <c r="AD1903" s="30">
        <f t="shared" si="816"/>
        <v>0</v>
      </c>
      <c r="AE1903" s="30">
        <f t="shared" si="817"/>
        <v>0</v>
      </c>
      <c r="AF1903" s="30">
        <f t="shared" si="818"/>
        <v>0</v>
      </c>
      <c r="AG1903" s="30">
        <f t="shared" si="819"/>
        <v>0</v>
      </c>
      <c r="AH1903" s="30">
        <f t="shared" si="820"/>
        <v>0</v>
      </c>
      <c r="AI1903" s="30">
        <f t="shared" si="821"/>
        <v>0</v>
      </c>
      <c r="AJ1903" s="30">
        <f t="shared" si="822"/>
        <v>0</v>
      </c>
    </row>
    <row r="1904" spans="1:36" ht="15.75" x14ac:dyDescent="0.25">
      <c r="A1904" s="42" t="str">
        <f t="shared" si="809"/>
        <v>ZERO</v>
      </c>
      <c r="B1904" s="42"/>
      <c r="C1904" s="56" t="s">
        <v>31</v>
      </c>
      <c r="D1904" s="11"/>
      <c r="E1904" s="45" t="s">
        <v>31</v>
      </c>
      <c r="F1904" s="46" t="str">
        <f>VLOOKUP(E1904,ISTRUZIONI!$A$10:$B$26,2)</f>
        <v>-</v>
      </c>
      <c r="G1904" s="10"/>
      <c r="H1904" s="57"/>
      <c r="I1904" s="57"/>
      <c r="J1904" s="29">
        <f t="shared" si="796"/>
        <v>0</v>
      </c>
      <c r="K1904" s="6" t="str">
        <f t="shared" si="810"/>
        <v>Compilare anagrafica</v>
      </c>
      <c r="L1904" s="5"/>
      <c r="M1904">
        <f t="shared" si="797"/>
        <v>0</v>
      </c>
      <c r="N1904">
        <f t="shared" si="798"/>
        <v>0</v>
      </c>
      <c r="O1904">
        <f t="shared" si="799"/>
        <v>0</v>
      </c>
      <c r="P1904">
        <f t="shared" si="800"/>
        <v>0</v>
      </c>
      <c r="Q1904">
        <f t="shared" si="801"/>
        <v>0</v>
      </c>
      <c r="R1904">
        <f t="shared" si="802"/>
        <v>0</v>
      </c>
      <c r="S1904">
        <f t="shared" si="803"/>
        <v>0</v>
      </c>
      <c r="T1904">
        <f t="shared" si="804"/>
        <v>0</v>
      </c>
      <c r="U1904">
        <f t="shared" si="805"/>
        <v>0</v>
      </c>
      <c r="V1904">
        <f t="shared" si="806"/>
        <v>0</v>
      </c>
      <c r="W1904">
        <f t="shared" si="807"/>
        <v>0</v>
      </c>
      <c r="X1904">
        <f t="shared" si="808"/>
        <v>0</v>
      </c>
      <c r="Y1904" s="30">
        <f t="shared" si="811"/>
        <v>0</v>
      </c>
      <c r="Z1904" s="30">
        <f t="shared" si="812"/>
        <v>0</v>
      </c>
      <c r="AA1904" s="30">
        <f t="shared" si="813"/>
        <v>0</v>
      </c>
      <c r="AB1904" s="30">
        <f t="shared" si="814"/>
        <v>0</v>
      </c>
      <c r="AC1904" s="30">
        <f t="shared" si="815"/>
        <v>0</v>
      </c>
      <c r="AD1904" s="30">
        <f t="shared" si="816"/>
        <v>0</v>
      </c>
      <c r="AE1904" s="30">
        <f t="shared" si="817"/>
        <v>0</v>
      </c>
      <c r="AF1904" s="30">
        <f t="shared" si="818"/>
        <v>0</v>
      </c>
      <c r="AG1904" s="30">
        <f t="shared" si="819"/>
        <v>0</v>
      </c>
      <c r="AH1904" s="30">
        <f t="shared" si="820"/>
        <v>0</v>
      </c>
      <c r="AI1904" s="30">
        <f t="shared" si="821"/>
        <v>0</v>
      </c>
      <c r="AJ1904" s="30">
        <f t="shared" si="822"/>
        <v>0</v>
      </c>
    </row>
    <row r="1905" spans="1:36" ht="15.75" x14ac:dyDescent="0.25">
      <c r="A1905" s="42" t="str">
        <f t="shared" si="809"/>
        <v>ZERO</v>
      </c>
      <c r="B1905" s="42"/>
      <c r="C1905" s="56" t="s">
        <v>31</v>
      </c>
      <c r="D1905" s="11"/>
      <c r="E1905" s="45" t="s">
        <v>31</v>
      </c>
      <c r="F1905" s="46" t="str">
        <f>VLOOKUP(E1905,ISTRUZIONI!$A$10:$B$26,2)</f>
        <v>-</v>
      </c>
      <c r="G1905" s="10"/>
      <c r="H1905" s="57"/>
      <c r="I1905" s="57"/>
      <c r="J1905" s="29">
        <f t="shared" si="796"/>
        <v>0</v>
      </c>
      <c r="K1905" s="6" t="str">
        <f t="shared" si="810"/>
        <v>Compilare anagrafica</v>
      </c>
      <c r="L1905" s="5"/>
      <c r="M1905">
        <f t="shared" si="797"/>
        <v>0</v>
      </c>
      <c r="N1905">
        <f t="shared" si="798"/>
        <v>0</v>
      </c>
      <c r="O1905">
        <f t="shared" si="799"/>
        <v>0</v>
      </c>
      <c r="P1905">
        <f t="shared" si="800"/>
        <v>0</v>
      </c>
      <c r="Q1905">
        <f t="shared" si="801"/>
        <v>0</v>
      </c>
      <c r="R1905">
        <f t="shared" si="802"/>
        <v>0</v>
      </c>
      <c r="S1905">
        <f t="shared" si="803"/>
        <v>0</v>
      </c>
      <c r="T1905">
        <f t="shared" si="804"/>
        <v>0</v>
      </c>
      <c r="U1905">
        <f t="shared" si="805"/>
        <v>0</v>
      </c>
      <c r="V1905">
        <f t="shared" si="806"/>
        <v>0</v>
      </c>
      <c r="W1905">
        <f t="shared" si="807"/>
        <v>0</v>
      </c>
      <c r="X1905">
        <f t="shared" si="808"/>
        <v>0</v>
      </c>
      <c r="Y1905" s="30">
        <f t="shared" si="811"/>
        <v>0</v>
      </c>
      <c r="Z1905" s="30">
        <f t="shared" si="812"/>
        <v>0</v>
      </c>
      <c r="AA1905" s="30">
        <f t="shared" si="813"/>
        <v>0</v>
      </c>
      <c r="AB1905" s="30">
        <f t="shared" si="814"/>
        <v>0</v>
      </c>
      <c r="AC1905" s="30">
        <f t="shared" si="815"/>
        <v>0</v>
      </c>
      <c r="AD1905" s="30">
        <f t="shared" si="816"/>
        <v>0</v>
      </c>
      <c r="AE1905" s="30">
        <f t="shared" si="817"/>
        <v>0</v>
      </c>
      <c r="AF1905" s="30">
        <f t="shared" si="818"/>
        <v>0</v>
      </c>
      <c r="AG1905" s="30">
        <f t="shared" si="819"/>
        <v>0</v>
      </c>
      <c r="AH1905" s="30">
        <f t="shared" si="820"/>
        <v>0</v>
      </c>
      <c r="AI1905" s="30">
        <f t="shared" si="821"/>
        <v>0</v>
      </c>
      <c r="AJ1905" s="30">
        <f t="shared" si="822"/>
        <v>0</v>
      </c>
    </row>
    <row r="1906" spans="1:36" ht="15.75" x14ac:dyDescent="0.25">
      <c r="A1906" s="42" t="str">
        <f t="shared" si="809"/>
        <v>ZERO</v>
      </c>
      <c r="B1906" s="42"/>
      <c r="C1906" s="56" t="s">
        <v>31</v>
      </c>
      <c r="D1906" s="11"/>
      <c r="E1906" s="45" t="s">
        <v>31</v>
      </c>
      <c r="F1906" s="46" t="str">
        <f>VLOOKUP(E1906,ISTRUZIONI!$A$10:$B$26,2)</f>
        <v>-</v>
      </c>
      <c r="G1906" s="10"/>
      <c r="H1906" s="57"/>
      <c r="I1906" s="57"/>
      <c r="J1906" s="29">
        <f t="shared" si="796"/>
        <v>0</v>
      </c>
      <c r="K1906" s="6" t="str">
        <f t="shared" si="810"/>
        <v>Compilare anagrafica</v>
      </c>
      <c r="L1906" s="5"/>
      <c r="M1906">
        <f t="shared" si="797"/>
        <v>0</v>
      </c>
      <c r="N1906">
        <f t="shared" si="798"/>
        <v>0</v>
      </c>
      <c r="O1906">
        <f t="shared" si="799"/>
        <v>0</v>
      </c>
      <c r="P1906">
        <f t="shared" si="800"/>
        <v>0</v>
      </c>
      <c r="Q1906">
        <f t="shared" si="801"/>
        <v>0</v>
      </c>
      <c r="R1906">
        <f t="shared" si="802"/>
        <v>0</v>
      </c>
      <c r="S1906">
        <f t="shared" si="803"/>
        <v>0</v>
      </c>
      <c r="T1906">
        <f t="shared" si="804"/>
        <v>0</v>
      </c>
      <c r="U1906">
        <f t="shared" si="805"/>
        <v>0</v>
      </c>
      <c r="V1906">
        <f t="shared" si="806"/>
        <v>0</v>
      </c>
      <c r="W1906">
        <f t="shared" si="807"/>
        <v>0</v>
      </c>
      <c r="X1906">
        <f t="shared" si="808"/>
        <v>0</v>
      </c>
      <c r="Y1906" s="30">
        <f t="shared" si="811"/>
        <v>0</v>
      </c>
      <c r="Z1906" s="30">
        <f t="shared" si="812"/>
        <v>0</v>
      </c>
      <c r="AA1906" s="30">
        <f t="shared" si="813"/>
        <v>0</v>
      </c>
      <c r="AB1906" s="30">
        <f t="shared" si="814"/>
        <v>0</v>
      </c>
      <c r="AC1906" s="30">
        <f t="shared" si="815"/>
        <v>0</v>
      </c>
      <c r="AD1906" s="30">
        <f t="shared" si="816"/>
        <v>0</v>
      </c>
      <c r="AE1906" s="30">
        <f t="shared" si="817"/>
        <v>0</v>
      </c>
      <c r="AF1906" s="30">
        <f t="shared" si="818"/>
        <v>0</v>
      </c>
      <c r="AG1906" s="30">
        <f t="shared" si="819"/>
        <v>0</v>
      </c>
      <c r="AH1906" s="30">
        <f t="shared" si="820"/>
        <v>0</v>
      </c>
      <c r="AI1906" s="30">
        <f t="shared" si="821"/>
        <v>0</v>
      </c>
      <c r="AJ1906" s="30">
        <f t="shared" si="822"/>
        <v>0</v>
      </c>
    </row>
    <row r="1907" spans="1:36" ht="15.75" x14ac:dyDescent="0.25">
      <c r="A1907" s="42" t="str">
        <f t="shared" si="809"/>
        <v>ZERO</v>
      </c>
      <c r="B1907" s="42"/>
      <c r="C1907" s="56" t="s">
        <v>31</v>
      </c>
      <c r="D1907" s="11"/>
      <c r="E1907" s="45" t="s">
        <v>31</v>
      </c>
      <c r="F1907" s="46" t="str">
        <f>VLOOKUP(E1907,ISTRUZIONI!$A$10:$B$26,2)</f>
        <v>-</v>
      </c>
      <c r="G1907" s="10"/>
      <c r="H1907" s="57"/>
      <c r="I1907" s="57"/>
      <c r="J1907" s="29">
        <f t="shared" si="796"/>
        <v>0</v>
      </c>
      <c r="K1907" s="6" t="str">
        <f t="shared" si="810"/>
        <v>Compilare anagrafica</v>
      </c>
      <c r="L1907" s="5"/>
      <c r="M1907">
        <f t="shared" si="797"/>
        <v>0</v>
      </c>
      <c r="N1907">
        <f t="shared" si="798"/>
        <v>0</v>
      </c>
      <c r="O1907">
        <f t="shared" si="799"/>
        <v>0</v>
      </c>
      <c r="P1907">
        <f t="shared" si="800"/>
        <v>0</v>
      </c>
      <c r="Q1907">
        <f t="shared" si="801"/>
        <v>0</v>
      </c>
      <c r="R1907">
        <f t="shared" si="802"/>
        <v>0</v>
      </c>
      <c r="S1907">
        <f t="shared" si="803"/>
        <v>0</v>
      </c>
      <c r="T1907">
        <f t="shared" si="804"/>
        <v>0</v>
      </c>
      <c r="U1907">
        <f t="shared" si="805"/>
        <v>0</v>
      </c>
      <c r="V1907">
        <f t="shared" si="806"/>
        <v>0</v>
      </c>
      <c r="W1907">
        <f t="shared" si="807"/>
        <v>0</v>
      </c>
      <c r="X1907">
        <f t="shared" si="808"/>
        <v>0</v>
      </c>
      <c r="Y1907" s="30">
        <f t="shared" si="811"/>
        <v>0</v>
      </c>
      <c r="Z1907" s="30">
        <f t="shared" si="812"/>
        <v>0</v>
      </c>
      <c r="AA1907" s="30">
        <f t="shared" si="813"/>
        <v>0</v>
      </c>
      <c r="AB1907" s="30">
        <f t="shared" si="814"/>
        <v>0</v>
      </c>
      <c r="AC1907" s="30">
        <f t="shared" si="815"/>
        <v>0</v>
      </c>
      <c r="AD1907" s="30">
        <f t="shared" si="816"/>
        <v>0</v>
      </c>
      <c r="AE1907" s="30">
        <f t="shared" si="817"/>
        <v>0</v>
      </c>
      <c r="AF1907" s="30">
        <f t="shared" si="818"/>
        <v>0</v>
      </c>
      <c r="AG1907" s="30">
        <f t="shared" si="819"/>
        <v>0</v>
      </c>
      <c r="AH1907" s="30">
        <f t="shared" si="820"/>
        <v>0</v>
      </c>
      <c r="AI1907" s="30">
        <f t="shared" si="821"/>
        <v>0</v>
      </c>
      <c r="AJ1907" s="30">
        <f t="shared" si="822"/>
        <v>0</v>
      </c>
    </row>
    <row r="1908" spans="1:36" ht="15.75" x14ac:dyDescent="0.25">
      <c r="A1908" s="42" t="str">
        <f t="shared" si="809"/>
        <v>ZERO</v>
      </c>
      <c r="B1908" s="42"/>
      <c r="C1908" s="56" t="s">
        <v>31</v>
      </c>
      <c r="D1908" s="11"/>
      <c r="E1908" s="45" t="s">
        <v>31</v>
      </c>
      <c r="F1908" s="46" t="str">
        <f>VLOOKUP(E1908,ISTRUZIONI!$A$10:$B$26,2)</f>
        <v>-</v>
      </c>
      <c r="G1908" s="10"/>
      <c r="H1908" s="57"/>
      <c r="I1908" s="57"/>
      <c r="J1908" s="29">
        <f t="shared" si="796"/>
        <v>0</v>
      </c>
      <c r="K1908" s="6" t="str">
        <f t="shared" si="810"/>
        <v>Compilare anagrafica</v>
      </c>
      <c r="L1908" s="5"/>
      <c r="M1908">
        <f t="shared" si="797"/>
        <v>0</v>
      </c>
      <c r="N1908">
        <f t="shared" si="798"/>
        <v>0</v>
      </c>
      <c r="O1908">
        <f t="shared" si="799"/>
        <v>0</v>
      </c>
      <c r="P1908">
        <f t="shared" si="800"/>
        <v>0</v>
      </c>
      <c r="Q1908">
        <f t="shared" si="801"/>
        <v>0</v>
      </c>
      <c r="R1908">
        <f t="shared" si="802"/>
        <v>0</v>
      </c>
      <c r="S1908">
        <f t="shared" si="803"/>
        <v>0</v>
      </c>
      <c r="T1908">
        <f t="shared" si="804"/>
        <v>0</v>
      </c>
      <c r="U1908">
        <f t="shared" si="805"/>
        <v>0</v>
      </c>
      <c r="V1908">
        <f t="shared" si="806"/>
        <v>0</v>
      </c>
      <c r="W1908">
        <f t="shared" si="807"/>
        <v>0</v>
      </c>
      <c r="X1908">
        <f t="shared" si="808"/>
        <v>0</v>
      </c>
      <c r="Y1908" s="30">
        <f t="shared" si="811"/>
        <v>0</v>
      </c>
      <c r="Z1908" s="30">
        <f t="shared" si="812"/>
        <v>0</v>
      </c>
      <c r="AA1908" s="30">
        <f t="shared" si="813"/>
        <v>0</v>
      </c>
      <c r="AB1908" s="30">
        <f t="shared" si="814"/>
        <v>0</v>
      </c>
      <c r="AC1908" s="30">
        <f t="shared" si="815"/>
        <v>0</v>
      </c>
      <c r="AD1908" s="30">
        <f t="shared" si="816"/>
        <v>0</v>
      </c>
      <c r="AE1908" s="30">
        <f t="shared" si="817"/>
        <v>0</v>
      </c>
      <c r="AF1908" s="30">
        <f t="shared" si="818"/>
        <v>0</v>
      </c>
      <c r="AG1908" s="30">
        <f t="shared" si="819"/>
        <v>0</v>
      </c>
      <c r="AH1908" s="30">
        <f t="shared" si="820"/>
        <v>0</v>
      </c>
      <c r="AI1908" s="30">
        <f t="shared" si="821"/>
        <v>0</v>
      </c>
      <c r="AJ1908" s="30">
        <f t="shared" si="822"/>
        <v>0</v>
      </c>
    </row>
    <row r="1909" spans="1:36" ht="15.75" x14ac:dyDescent="0.25">
      <c r="A1909" s="42" t="str">
        <f t="shared" si="809"/>
        <v>ZERO</v>
      </c>
      <c r="B1909" s="42"/>
      <c r="C1909" s="56" t="s">
        <v>31</v>
      </c>
      <c r="D1909" s="11"/>
      <c r="E1909" s="45" t="s">
        <v>31</v>
      </c>
      <c r="F1909" s="46" t="str">
        <f>VLOOKUP(E1909,ISTRUZIONI!$A$10:$B$26,2)</f>
        <v>-</v>
      </c>
      <c r="G1909" s="10"/>
      <c r="H1909" s="57"/>
      <c r="I1909" s="57"/>
      <c r="J1909" s="29">
        <f t="shared" si="796"/>
        <v>0</v>
      </c>
      <c r="K1909" s="6" t="str">
        <f t="shared" si="810"/>
        <v>Compilare anagrafica</v>
      </c>
      <c r="L1909" s="5"/>
      <c r="M1909">
        <f t="shared" si="797"/>
        <v>0</v>
      </c>
      <c r="N1909">
        <f t="shared" si="798"/>
        <v>0</v>
      </c>
      <c r="O1909">
        <f t="shared" si="799"/>
        <v>0</v>
      </c>
      <c r="P1909">
        <f t="shared" si="800"/>
        <v>0</v>
      </c>
      <c r="Q1909">
        <f t="shared" si="801"/>
        <v>0</v>
      </c>
      <c r="R1909">
        <f t="shared" si="802"/>
        <v>0</v>
      </c>
      <c r="S1909">
        <f t="shared" si="803"/>
        <v>0</v>
      </c>
      <c r="T1909">
        <f t="shared" si="804"/>
        <v>0</v>
      </c>
      <c r="U1909">
        <f t="shared" si="805"/>
        <v>0</v>
      </c>
      <c r="V1909">
        <f t="shared" si="806"/>
        <v>0</v>
      </c>
      <c r="W1909">
        <f t="shared" si="807"/>
        <v>0</v>
      </c>
      <c r="X1909">
        <f t="shared" si="808"/>
        <v>0</v>
      </c>
      <c r="Y1909" s="30">
        <f t="shared" si="811"/>
        <v>0</v>
      </c>
      <c r="Z1909" s="30">
        <f t="shared" si="812"/>
        <v>0</v>
      </c>
      <c r="AA1909" s="30">
        <f t="shared" si="813"/>
        <v>0</v>
      </c>
      <c r="AB1909" s="30">
        <f t="shared" si="814"/>
        <v>0</v>
      </c>
      <c r="AC1909" s="30">
        <f t="shared" si="815"/>
        <v>0</v>
      </c>
      <c r="AD1909" s="30">
        <f t="shared" si="816"/>
        <v>0</v>
      </c>
      <c r="AE1909" s="30">
        <f t="shared" si="817"/>
        <v>0</v>
      </c>
      <c r="AF1909" s="30">
        <f t="shared" si="818"/>
        <v>0</v>
      </c>
      <c r="AG1909" s="30">
        <f t="shared" si="819"/>
        <v>0</v>
      </c>
      <c r="AH1909" s="30">
        <f t="shared" si="820"/>
        <v>0</v>
      </c>
      <c r="AI1909" s="30">
        <f t="shared" si="821"/>
        <v>0</v>
      </c>
      <c r="AJ1909" s="30">
        <f t="shared" si="822"/>
        <v>0</v>
      </c>
    </row>
    <row r="1910" spans="1:36" ht="15.75" x14ac:dyDescent="0.25">
      <c r="A1910" s="42" t="str">
        <f t="shared" si="809"/>
        <v>ZERO</v>
      </c>
      <c r="B1910" s="42"/>
      <c r="C1910" s="56" t="s">
        <v>31</v>
      </c>
      <c r="D1910" s="11"/>
      <c r="E1910" s="45" t="s">
        <v>31</v>
      </c>
      <c r="F1910" s="46" t="str">
        <f>VLOOKUP(E1910,ISTRUZIONI!$A$10:$B$26,2)</f>
        <v>-</v>
      </c>
      <c r="G1910" s="10"/>
      <c r="H1910" s="57"/>
      <c r="I1910" s="57"/>
      <c r="J1910" s="29">
        <f t="shared" si="796"/>
        <v>0</v>
      </c>
      <c r="K1910" s="6" t="str">
        <f t="shared" si="810"/>
        <v>Compilare anagrafica</v>
      </c>
      <c r="L1910" s="5"/>
      <c r="M1910">
        <f t="shared" si="797"/>
        <v>0</v>
      </c>
      <c r="N1910">
        <f t="shared" si="798"/>
        <v>0</v>
      </c>
      <c r="O1910">
        <f t="shared" si="799"/>
        <v>0</v>
      </c>
      <c r="P1910">
        <f t="shared" si="800"/>
        <v>0</v>
      </c>
      <c r="Q1910">
        <f t="shared" si="801"/>
        <v>0</v>
      </c>
      <c r="R1910">
        <f t="shared" si="802"/>
        <v>0</v>
      </c>
      <c r="S1910">
        <f t="shared" si="803"/>
        <v>0</v>
      </c>
      <c r="T1910">
        <f t="shared" si="804"/>
        <v>0</v>
      </c>
      <c r="U1910">
        <f t="shared" si="805"/>
        <v>0</v>
      </c>
      <c r="V1910">
        <f t="shared" si="806"/>
        <v>0</v>
      </c>
      <c r="W1910">
        <f t="shared" si="807"/>
        <v>0</v>
      </c>
      <c r="X1910">
        <f t="shared" si="808"/>
        <v>0</v>
      </c>
      <c r="Y1910" s="30">
        <f t="shared" si="811"/>
        <v>0</v>
      </c>
      <c r="Z1910" s="30">
        <f t="shared" si="812"/>
        <v>0</v>
      </c>
      <c r="AA1910" s="30">
        <f t="shared" si="813"/>
        <v>0</v>
      </c>
      <c r="AB1910" s="30">
        <f t="shared" si="814"/>
        <v>0</v>
      </c>
      <c r="AC1910" s="30">
        <f t="shared" si="815"/>
        <v>0</v>
      </c>
      <c r="AD1910" s="30">
        <f t="shared" si="816"/>
        <v>0</v>
      </c>
      <c r="AE1910" s="30">
        <f t="shared" si="817"/>
        <v>0</v>
      </c>
      <c r="AF1910" s="30">
        <f t="shared" si="818"/>
        <v>0</v>
      </c>
      <c r="AG1910" s="30">
        <f t="shared" si="819"/>
        <v>0</v>
      </c>
      <c r="AH1910" s="30">
        <f t="shared" si="820"/>
        <v>0</v>
      </c>
      <c r="AI1910" s="30">
        <f t="shared" si="821"/>
        <v>0</v>
      </c>
      <c r="AJ1910" s="30">
        <f t="shared" si="822"/>
        <v>0</v>
      </c>
    </row>
    <row r="1911" spans="1:36" ht="15.75" x14ac:dyDescent="0.25">
      <c r="A1911" s="42" t="str">
        <f t="shared" si="809"/>
        <v>ZERO</v>
      </c>
      <c r="B1911" s="42"/>
      <c r="C1911" s="56" t="s">
        <v>31</v>
      </c>
      <c r="D1911" s="11"/>
      <c r="E1911" s="45" t="s">
        <v>31</v>
      </c>
      <c r="F1911" s="46" t="str">
        <f>VLOOKUP(E1911,ISTRUZIONI!$A$10:$B$26,2)</f>
        <v>-</v>
      </c>
      <c r="G1911" s="10"/>
      <c r="H1911" s="57"/>
      <c r="I1911" s="57"/>
      <c r="J1911" s="29">
        <f t="shared" si="796"/>
        <v>0</v>
      </c>
      <c r="K1911" s="6" t="str">
        <f t="shared" si="810"/>
        <v>Compilare anagrafica</v>
      </c>
      <c r="L1911" s="5"/>
      <c r="M1911">
        <f t="shared" si="797"/>
        <v>0</v>
      </c>
      <c r="N1911">
        <f t="shared" si="798"/>
        <v>0</v>
      </c>
      <c r="O1911">
        <f t="shared" si="799"/>
        <v>0</v>
      </c>
      <c r="P1911">
        <f t="shared" si="800"/>
        <v>0</v>
      </c>
      <c r="Q1911">
        <f t="shared" si="801"/>
        <v>0</v>
      </c>
      <c r="R1911">
        <f t="shared" si="802"/>
        <v>0</v>
      </c>
      <c r="S1911">
        <f t="shared" si="803"/>
        <v>0</v>
      </c>
      <c r="T1911">
        <f t="shared" si="804"/>
        <v>0</v>
      </c>
      <c r="U1911">
        <f t="shared" si="805"/>
        <v>0</v>
      </c>
      <c r="V1911">
        <f t="shared" si="806"/>
        <v>0</v>
      </c>
      <c r="W1911">
        <f t="shared" si="807"/>
        <v>0</v>
      </c>
      <c r="X1911">
        <f t="shared" si="808"/>
        <v>0</v>
      </c>
      <c r="Y1911" s="30">
        <f t="shared" si="811"/>
        <v>0</v>
      </c>
      <c r="Z1911" s="30">
        <f t="shared" si="812"/>
        <v>0</v>
      </c>
      <c r="AA1911" s="30">
        <f t="shared" si="813"/>
        <v>0</v>
      </c>
      <c r="AB1911" s="30">
        <f t="shared" si="814"/>
        <v>0</v>
      </c>
      <c r="AC1911" s="30">
        <f t="shared" si="815"/>
        <v>0</v>
      </c>
      <c r="AD1911" s="30">
        <f t="shared" si="816"/>
        <v>0</v>
      </c>
      <c r="AE1911" s="30">
        <f t="shared" si="817"/>
        <v>0</v>
      </c>
      <c r="AF1911" s="30">
        <f t="shared" si="818"/>
        <v>0</v>
      </c>
      <c r="AG1911" s="30">
        <f t="shared" si="819"/>
        <v>0</v>
      </c>
      <c r="AH1911" s="30">
        <f t="shared" si="820"/>
        <v>0</v>
      </c>
      <c r="AI1911" s="30">
        <f t="shared" si="821"/>
        <v>0</v>
      </c>
      <c r="AJ1911" s="30">
        <f t="shared" si="822"/>
        <v>0</v>
      </c>
    </row>
    <row r="1912" spans="1:36" ht="15.75" x14ac:dyDescent="0.25">
      <c r="A1912" s="42" t="str">
        <f t="shared" si="809"/>
        <v>ZERO</v>
      </c>
      <c r="B1912" s="42"/>
      <c r="C1912" s="56" t="s">
        <v>31</v>
      </c>
      <c r="D1912" s="11"/>
      <c r="E1912" s="45" t="s">
        <v>31</v>
      </c>
      <c r="F1912" s="46" t="str">
        <f>VLOOKUP(E1912,ISTRUZIONI!$A$10:$B$26,2)</f>
        <v>-</v>
      </c>
      <c r="G1912" s="10"/>
      <c r="H1912" s="57"/>
      <c r="I1912" s="57"/>
      <c r="J1912" s="29">
        <f t="shared" si="796"/>
        <v>0</v>
      </c>
      <c r="K1912" s="6" t="str">
        <f t="shared" si="810"/>
        <v>Compilare anagrafica</v>
      </c>
      <c r="L1912" s="5"/>
      <c r="M1912">
        <f t="shared" si="797"/>
        <v>0</v>
      </c>
      <c r="N1912">
        <f t="shared" si="798"/>
        <v>0</v>
      </c>
      <c r="O1912">
        <f t="shared" si="799"/>
        <v>0</v>
      </c>
      <c r="P1912">
        <f t="shared" si="800"/>
        <v>0</v>
      </c>
      <c r="Q1912">
        <f t="shared" si="801"/>
        <v>0</v>
      </c>
      <c r="R1912">
        <f t="shared" si="802"/>
        <v>0</v>
      </c>
      <c r="S1912">
        <f t="shared" si="803"/>
        <v>0</v>
      </c>
      <c r="T1912">
        <f t="shared" si="804"/>
        <v>0</v>
      </c>
      <c r="U1912">
        <f t="shared" si="805"/>
        <v>0</v>
      </c>
      <c r="V1912">
        <f t="shared" si="806"/>
        <v>0</v>
      </c>
      <c r="W1912">
        <f t="shared" si="807"/>
        <v>0</v>
      </c>
      <c r="X1912">
        <f t="shared" si="808"/>
        <v>0</v>
      </c>
      <c r="Y1912" s="30">
        <f t="shared" si="811"/>
        <v>0</v>
      </c>
      <c r="Z1912" s="30">
        <f t="shared" si="812"/>
        <v>0</v>
      </c>
      <c r="AA1912" s="30">
        <f t="shared" si="813"/>
        <v>0</v>
      </c>
      <c r="AB1912" s="30">
        <f t="shared" si="814"/>
        <v>0</v>
      </c>
      <c r="AC1912" s="30">
        <f t="shared" si="815"/>
        <v>0</v>
      </c>
      <c r="AD1912" s="30">
        <f t="shared" si="816"/>
        <v>0</v>
      </c>
      <c r="AE1912" s="30">
        <f t="shared" si="817"/>
        <v>0</v>
      </c>
      <c r="AF1912" s="30">
        <f t="shared" si="818"/>
        <v>0</v>
      </c>
      <c r="AG1912" s="30">
        <f t="shared" si="819"/>
        <v>0</v>
      </c>
      <c r="AH1912" s="30">
        <f t="shared" si="820"/>
        <v>0</v>
      </c>
      <c r="AI1912" s="30">
        <f t="shared" si="821"/>
        <v>0</v>
      </c>
      <c r="AJ1912" s="30">
        <f t="shared" si="822"/>
        <v>0</v>
      </c>
    </row>
    <row r="1913" spans="1:36" ht="15.75" x14ac:dyDescent="0.25">
      <c r="A1913" s="42" t="str">
        <f t="shared" si="809"/>
        <v>ZERO</v>
      </c>
      <c r="B1913" s="42"/>
      <c r="C1913" s="56" t="s">
        <v>31</v>
      </c>
      <c r="D1913" s="11"/>
      <c r="E1913" s="45" t="s">
        <v>31</v>
      </c>
      <c r="F1913" s="46" t="str">
        <f>VLOOKUP(E1913,ISTRUZIONI!$A$10:$B$26,2)</f>
        <v>-</v>
      </c>
      <c r="G1913" s="10"/>
      <c r="H1913" s="57"/>
      <c r="I1913" s="57"/>
      <c r="J1913" s="29">
        <f t="shared" si="796"/>
        <v>0</v>
      </c>
      <c r="K1913" s="6" t="str">
        <f t="shared" si="810"/>
        <v>Compilare anagrafica</v>
      </c>
      <c r="L1913" s="5"/>
      <c r="M1913">
        <f t="shared" si="797"/>
        <v>0</v>
      </c>
      <c r="N1913">
        <f t="shared" si="798"/>
        <v>0</v>
      </c>
      <c r="O1913">
        <f t="shared" si="799"/>
        <v>0</v>
      </c>
      <c r="P1913">
        <f t="shared" si="800"/>
        <v>0</v>
      </c>
      <c r="Q1913">
        <f t="shared" si="801"/>
        <v>0</v>
      </c>
      <c r="R1913">
        <f t="shared" si="802"/>
        <v>0</v>
      </c>
      <c r="S1913">
        <f t="shared" si="803"/>
        <v>0</v>
      </c>
      <c r="T1913">
        <f t="shared" si="804"/>
        <v>0</v>
      </c>
      <c r="U1913">
        <f t="shared" si="805"/>
        <v>0</v>
      </c>
      <c r="V1913">
        <f t="shared" si="806"/>
        <v>0</v>
      </c>
      <c r="W1913">
        <f t="shared" si="807"/>
        <v>0</v>
      </c>
      <c r="X1913">
        <f t="shared" si="808"/>
        <v>0</v>
      </c>
      <c r="Y1913" s="30">
        <f t="shared" si="811"/>
        <v>0</v>
      </c>
      <c r="Z1913" s="30">
        <f t="shared" si="812"/>
        <v>0</v>
      </c>
      <c r="AA1913" s="30">
        <f t="shared" si="813"/>
        <v>0</v>
      </c>
      <c r="AB1913" s="30">
        <f t="shared" si="814"/>
        <v>0</v>
      </c>
      <c r="AC1913" s="30">
        <f t="shared" si="815"/>
        <v>0</v>
      </c>
      <c r="AD1913" s="30">
        <f t="shared" si="816"/>
        <v>0</v>
      </c>
      <c r="AE1913" s="30">
        <f t="shared" si="817"/>
        <v>0</v>
      </c>
      <c r="AF1913" s="30">
        <f t="shared" si="818"/>
        <v>0</v>
      </c>
      <c r="AG1913" s="30">
        <f t="shared" si="819"/>
        <v>0</v>
      </c>
      <c r="AH1913" s="30">
        <f t="shared" si="820"/>
        <v>0</v>
      </c>
      <c r="AI1913" s="30">
        <f t="shared" si="821"/>
        <v>0</v>
      </c>
      <c r="AJ1913" s="30">
        <f t="shared" si="822"/>
        <v>0</v>
      </c>
    </row>
    <row r="1914" spans="1:36" ht="15.75" x14ac:dyDescent="0.25">
      <c r="A1914" s="42" t="str">
        <f t="shared" si="809"/>
        <v>ZERO</v>
      </c>
      <c r="B1914" s="42"/>
      <c r="C1914" s="56" t="s">
        <v>31</v>
      </c>
      <c r="D1914" s="11"/>
      <c r="E1914" s="45" t="s">
        <v>31</v>
      </c>
      <c r="F1914" s="46" t="str">
        <f>VLOOKUP(E1914,ISTRUZIONI!$A$10:$B$26,2)</f>
        <v>-</v>
      </c>
      <c r="G1914" s="10"/>
      <c r="H1914" s="57"/>
      <c r="I1914" s="57"/>
      <c r="J1914" s="29">
        <f t="shared" si="796"/>
        <v>0</v>
      </c>
      <c r="K1914" s="6" t="str">
        <f t="shared" si="810"/>
        <v>Compilare anagrafica</v>
      </c>
      <c r="L1914" s="5"/>
      <c r="M1914">
        <f t="shared" si="797"/>
        <v>0</v>
      </c>
      <c r="N1914">
        <f t="shared" si="798"/>
        <v>0</v>
      </c>
      <c r="O1914">
        <f t="shared" si="799"/>
        <v>0</v>
      </c>
      <c r="P1914">
        <f t="shared" si="800"/>
        <v>0</v>
      </c>
      <c r="Q1914">
        <f t="shared" si="801"/>
        <v>0</v>
      </c>
      <c r="R1914">
        <f t="shared" si="802"/>
        <v>0</v>
      </c>
      <c r="S1914">
        <f t="shared" si="803"/>
        <v>0</v>
      </c>
      <c r="T1914">
        <f t="shared" si="804"/>
        <v>0</v>
      </c>
      <c r="U1914">
        <f t="shared" si="805"/>
        <v>0</v>
      </c>
      <c r="V1914">
        <f t="shared" si="806"/>
        <v>0</v>
      </c>
      <c r="W1914">
        <f t="shared" si="807"/>
        <v>0</v>
      </c>
      <c r="X1914">
        <f t="shared" si="808"/>
        <v>0</v>
      </c>
      <c r="Y1914" s="30">
        <f t="shared" si="811"/>
        <v>0</v>
      </c>
      <c r="Z1914" s="30">
        <f t="shared" si="812"/>
        <v>0</v>
      </c>
      <c r="AA1914" s="30">
        <f t="shared" si="813"/>
        <v>0</v>
      </c>
      <c r="AB1914" s="30">
        <f t="shared" si="814"/>
        <v>0</v>
      </c>
      <c r="AC1914" s="30">
        <f t="shared" si="815"/>
        <v>0</v>
      </c>
      <c r="AD1914" s="30">
        <f t="shared" si="816"/>
        <v>0</v>
      </c>
      <c r="AE1914" s="30">
        <f t="shared" si="817"/>
        <v>0</v>
      </c>
      <c r="AF1914" s="30">
        <f t="shared" si="818"/>
        <v>0</v>
      </c>
      <c r="AG1914" s="30">
        <f t="shared" si="819"/>
        <v>0</v>
      </c>
      <c r="AH1914" s="30">
        <f t="shared" si="820"/>
        <v>0</v>
      </c>
      <c r="AI1914" s="30">
        <f t="shared" si="821"/>
        <v>0</v>
      </c>
      <c r="AJ1914" s="30">
        <f t="shared" si="822"/>
        <v>0</v>
      </c>
    </row>
    <row r="1915" spans="1:36" ht="15.75" x14ac:dyDescent="0.25">
      <c r="A1915" s="42" t="str">
        <f t="shared" si="809"/>
        <v>ZERO</v>
      </c>
      <c r="B1915" s="42"/>
      <c r="C1915" s="56" t="s">
        <v>31</v>
      </c>
      <c r="D1915" s="11"/>
      <c r="E1915" s="45" t="s">
        <v>31</v>
      </c>
      <c r="F1915" s="46" t="str">
        <f>VLOOKUP(E1915,ISTRUZIONI!$A$10:$B$26,2)</f>
        <v>-</v>
      </c>
      <c r="G1915" s="10"/>
      <c r="H1915" s="57"/>
      <c r="I1915" s="57"/>
      <c r="J1915" s="29">
        <f t="shared" si="796"/>
        <v>0</v>
      </c>
      <c r="K1915" s="6" t="str">
        <f t="shared" si="810"/>
        <v>Compilare anagrafica</v>
      </c>
      <c r="L1915" s="5"/>
      <c r="M1915">
        <f t="shared" si="797"/>
        <v>0</v>
      </c>
      <c r="N1915">
        <f t="shared" si="798"/>
        <v>0</v>
      </c>
      <c r="O1915">
        <f t="shared" si="799"/>
        <v>0</v>
      </c>
      <c r="P1915">
        <f t="shared" si="800"/>
        <v>0</v>
      </c>
      <c r="Q1915">
        <f t="shared" si="801"/>
        <v>0</v>
      </c>
      <c r="R1915">
        <f t="shared" si="802"/>
        <v>0</v>
      </c>
      <c r="S1915">
        <f t="shared" si="803"/>
        <v>0</v>
      </c>
      <c r="T1915">
        <f t="shared" si="804"/>
        <v>0</v>
      </c>
      <c r="U1915">
        <f t="shared" si="805"/>
        <v>0</v>
      </c>
      <c r="V1915">
        <f t="shared" si="806"/>
        <v>0</v>
      </c>
      <c r="W1915">
        <f t="shared" si="807"/>
        <v>0</v>
      </c>
      <c r="X1915">
        <f t="shared" si="808"/>
        <v>0</v>
      </c>
      <c r="Y1915" s="30">
        <f t="shared" si="811"/>
        <v>0</v>
      </c>
      <c r="Z1915" s="30">
        <f t="shared" si="812"/>
        <v>0</v>
      </c>
      <c r="AA1915" s="30">
        <f t="shared" si="813"/>
        <v>0</v>
      </c>
      <c r="AB1915" s="30">
        <f t="shared" si="814"/>
        <v>0</v>
      </c>
      <c r="AC1915" s="30">
        <f t="shared" si="815"/>
        <v>0</v>
      </c>
      <c r="AD1915" s="30">
        <f t="shared" si="816"/>
        <v>0</v>
      </c>
      <c r="AE1915" s="30">
        <f t="shared" si="817"/>
        <v>0</v>
      </c>
      <c r="AF1915" s="30">
        <f t="shared" si="818"/>
        <v>0</v>
      </c>
      <c r="AG1915" s="30">
        <f t="shared" si="819"/>
        <v>0</v>
      </c>
      <c r="AH1915" s="30">
        <f t="shared" si="820"/>
        <v>0</v>
      </c>
      <c r="AI1915" s="30">
        <f t="shared" si="821"/>
        <v>0</v>
      </c>
      <c r="AJ1915" s="30">
        <f t="shared" si="822"/>
        <v>0</v>
      </c>
    </row>
    <row r="1916" spans="1:36" ht="15.75" x14ac:dyDescent="0.25">
      <c r="A1916" s="42" t="str">
        <f t="shared" si="809"/>
        <v>ZERO</v>
      </c>
      <c r="B1916" s="42"/>
      <c r="C1916" s="56" t="s">
        <v>31</v>
      </c>
      <c r="D1916" s="11"/>
      <c r="E1916" s="45" t="s">
        <v>31</v>
      </c>
      <c r="F1916" s="46" t="str">
        <f>VLOOKUP(E1916,ISTRUZIONI!$A$10:$B$26,2)</f>
        <v>-</v>
      </c>
      <c r="G1916" s="10"/>
      <c r="H1916" s="57"/>
      <c r="I1916" s="57"/>
      <c r="J1916" s="29">
        <f t="shared" si="796"/>
        <v>0</v>
      </c>
      <c r="K1916" s="6" t="str">
        <f t="shared" si="810"/>
        <v>Compilare anagrafica</v>
      </c>
      <c r="L1916" s="5"/>
      <c r="M1916">
        <f t="shared" si="797"/>
        <v>0</v>
      </c>
      <c r="N1916">
        <f t="shared" si="798"/>
        <v>0</v>
      </c>
      <c r="O1916">
        <f t="shared" si="799"/>
        <v>0</v>
      </c>
      <c r="P1916">
        <f t="shared" si="800"/>
        <v>0</v>
      </c>
      <c r="Q1916">
        <f t="shared" si="801"/>
        <v>0</v>
      </c>
      <c r="R1916">
        <f t="shared" si="802"/>
        <v>0</v>
      </c>
      <c r="S1916">
        <f t="shared" si="803"/>
        <v>0</v>
      </c>
      <c r="T1916">
        <f t="shared" si="804"/>
        <v>0</v>
      </c>
      <c r="U1916">
        <f t="shared" si="805"/>
        <v>0</v>
      </c>
      <c r="V1916">
        <f t="shared" si="806"/>
        <v>0</v>
      </c>
      <c r="W1916">
        <f t="shared" si="807"/>
        <v>0</v>
      </c>
      <c r="X1916">
        <f t="shared" si="808"/>
        <v>0</v>
      </c>
      <c r="Y1916" s="30">
        <f t="shared" si="811"/>
        <v>0</v>
      </c>
      <c r="Z1916" s="30">
        <f t="shared" si="812"/>
        <v>0</v>
      </c>
      <c r="AA1916" s="30">
        <f t="shared" si="813"/>
        <v>0</v>
      </c>
      <c r="AB1916" s="30">
        <f t="shared" si="814"/>
        <v>0</v>
      </c>
      <c r="AC1916" s="30">
        <f t="shared" si="815"/>
        <v>0</v>
      </c>
      <c r="AD1916" s="30">
        <f t="shared" si="816"/>
        <v>0</v>
      </c>
      <c r="AE1916" s="30">
        <f t="shared" si="817"/>
        <v>0</v>
      </c>
      <c r="AF1916" s="30">
        <f t="shared" si="818"/>
        <v>0</v>
      </c>
      <c r="AG1916" s="30">
        <f t="shared" si="819"/>
        <v>0</v>
      </c>
      <c r="AH1916" s="30">
        <f t="shared" si="820"/>
        <v>0</v>
      </c>
      <c r="AI1916" s="30">
        <f t="shared" si="821"/>
        <v>0</v>
      </c>
      <c r="AJ1916" s="30">
        <f t="shared" si="822"/>
        <v>0</v>
      </c>
    </row>
    <row r="1917" spans="1:36" ht="15.75" x14ac:dyDescent="0.25">
      <c r="A1917" s="42" t="str">
        <f t="shared" si="809"/>
        <v>ZERO</v>
      </c>
      <c r="B1917" s="42"/>
      <c r="C1917" s="56" t="s">
        <v>31</v>
      </c>
      <c r="D1917" s="11"/>
      <c r="E1917" s="45" t="s">
        <v>31</v>
      </c>
      <c r="F1917" s="46" t="str">
        <f>VLOOKUP(E1917,ISTRUZIONI!$A$10:$B$26,2)</f>
        <v>-</v>
      </c>
      <c r="G1917" s="10"/>
      <c r="H1917" s="57"/>
      <c r="I1917" s="57"/>
      <c r="J1917" s="29">
        <f t="shared" si="796"/>
        <v>0</v>
      </c>
      <c r="K1917" s="6" t="str">
        <f t="shared" si="810"/>
        <v>Compilare anagrafica</v>
      </c>
      <c r="L1917" s="5"/>
      <c r="M1917">
        <f t="shared" si="797"/>
        <v>0</v>
      </c>
      <c r="N1917">
        <f t="shared" si="798"/>
        <v>0</v>
      </c>
      <c r="O1917">
        <f t="shared" si="799"/>
        <v>0</v>
      </c>
      <c r="P1917">
        <f t="shared" si="800"/>
        <v>0</v>
      </c>
      <c r="Q1917">
        <f t="shared" si="801"/>
        <v>0</v>
      </c>
      <c r="R1917">
        <f t="shared" si="802"/>
        <v>0</v>
      </c>
      <c r="S1917">
        <f t="shared" si="803"/>
        <v>0</v>
      </c>
      <c r="T1917">
        <f t="shared" si="804"/>
        <v>0</v>
      </c>
      <c r="U1917">
        <f t="shared" si="805"/>
        <v>0</v>
      </c>
      <c r="V1917">
        <f t="shared" si="806"/>
        <v>0</v>
      </c>
      <c r="W1917">
        <f t="shared" si="807"/>
        <v>0</v>
      </c>
      <c r="X1917">
        <f t="shared" si="808"/>
        <v>0</v>
      </c>
      <c r="Y1917" s="30">
        <f t="shared" si="811"/>
        <v>0</v>
      </c>
      <c r="Z1917" s="30">
        <f t="shared" si="812"/>
        <v>0</v>
      </c>
      <c r="AA1917" s="30">
        <f t="shared" si="813"/>
        <v>0</v>
      </c>
      <c r="AB1917" s="30">
        <f t="shared" si="814"/>
        <v>0</v>
      </c>
      <c r="AC1917" s="30">
        <f t="shared" si="815"/>
        <v>0</v>
      </c>
      <c r="AD1917" s="30">
        <f t="shared" si="816"/>
        <v>0</v>
      </c>
      <c r="AE1917" s="30">
        <f t="shared" si="817"/>
        <v>0</v>
      </c>
      <c r="AF1917" s="30">
        <f t="shared" si="818"/>
        <v>0</v>
      </c>
      <c r="AG1917" s="30">
        <f t="shared" si="819"/>
        <v>0</v>
      </c>
      <c r="AH1917" s="30">
        <f t="shared" si="820"/>
        <v>0</v>
      </c>
      <c r="AI1917" s="30">
        <f t="shared" si="821"/>
        <v>0</v>
      </c>
      <c r="AJ1917" s="30">
        <f t="shared" si="822"/>
        <v>0</v>
      </c>
    </row>
    <row r="1918" spans="1:36" ht="15.75" x14ac:dyDescent="0.25">
      <c r="A1918" s="42" t="str">
        <f t="shared" si="809"/>
        <v>ZERO</v>
      </c>
      <c r="B1918" s="42"/>
      <c r="C1918" s="56" t="s">
        <v>31</v>
      </c>
      <c r="D1918" s="11"/>
      <c r="E1918" s="45" t="s">
        <v>31</v>
      </c>
      <c r="F1918" s="46" t="str">
        <f>VLOOKUP(E1918,ISTRUZIONI!$A$10:$B$26,2)</f>
        <v>-</v>
      </c>
      <c r="G1918" s="10"/>
      <c r="H1918" s="57"/>
      <c r="I1918" s="57"/>
      <c r="J1918" s="29">
        <f t="shared" si="796"/>
        <v>0</v>
      </c>
      <c r="K1918" s="6" t="str">
        <f t="shared" si="810"/>
        <v>Compilare anagrafica</v>
      </c>
      <c r="L1918" s="5"/>
      <c r="M1918">
        <f t="shared" si="797"/>
        <v>0</v>
      </c>
      <c r="N1918">
        <f t="shared" si="798"/>
        <v>0</v>
      </c>
      <c r="O1918">
        <f t="shared" si="799"/>
        <v>0</v>
      </c>
      <c r="P1918">
        <f t="shared" si="800"/>
        <v>0</v>
      </c>
      <c r="Q1918">
        <f t="shared" si="801"/>
        <v>0</v>
      </c>
      <c r="R1918">
        <f t="shared" si="802"/>
        <v>0</v>
      </c>
      <c r="S1918">
        <f t="shared" si="803"/>
        <v>0</v>
      </c>
      <c r="T1918">
        <f t="shared" si="804"/>
        <v>0</v>
      </c>
      <c r="U1918">
        <f t="shared" si="805"/>
        <v>0</v>
      </c>
      <c r="V1918">
        <f t="shared" si="806"/>
        <v>0</v>
      </c>
      <c r="W1918">
        <f t="shared" si="807"/>
        <v>0</v>
      </c>
      <c r="X1918">
        <f t="shared" si="808"/>
        <v>0</v>
      </c>
      <c r="Y1918" s="30">
        <f t="shared" si="811"/>
        <v>0</v>
      </c>
      <c r="Z1918" s="30">
        <f t="shared" si="812"/>
        <v>0</v>
      </c>
      <c r="AA1918" s="30">
        <f t="shared" si="813"/>
        <v>0</v>
      </c>
      <c r="AB1918" s="30">
        <f t="shared" si="814"/>
        <v>0</v>
      </c>
      <c r="AC1918" s="30">
        <f t="shared" si="815"/>
        <v>0</v>
      </c>
      <c r="AD1918" s="30">
        <f t="shared" si="816"/>
        <v>0</v>
      </c>
      <c r="AE1918" s="30">
        <f t="shared" si="817"/>
        <v>0</v>
      </c>
      <c r="AF1918" s="30">
        <f t="shared" si="818"/>
        <v>0</v>
      </c>
      <c r="AG1918" s="30">
        <f t="shared" si="819"/>
        <v>0</v>
      </c>
      <c r="AH1918" s="30">
        <f t="shared" si="820"/>
        <v>0</v>
      </c>
      <c r="AI1918" s="30">
        <f t="shared" si="821"/>
        <v>0</v>
      </c>
      <c r="AJ1918" s="30">
        <f t="shared" si="822"/>
        <v>0</v>
      </c>
    </row>
    <row r="1919" spans="1:36" ht="15.75" x14ac:dyDescent="0.25">
      <c r="A1919" s="42" t="str">
        <f t="shared" si="809"/>
        <v>ZERO</v>
      </c>
      <c r="B1919" s="42"/>
      <c r="C1919" s="56" t="s">
        <v>31</v>
      </c>
      <c r="D1919" s="11"/>
      <c r="E1919" s="45" t="s">
        <v>31</v>
      </c>
      <c r="F1919" s="46" t="str">
        <f>VLOOKUP(E1919,ISTRUZIONI!$A$10:$B$26,2)</f>
        <v>-</v>
      </c>
      <c r="G1919" s="10"/>
      <c r="H1919" s="57"/>
      <c r="I1919" s="57"/>
      <c r="J1919" s="29">
        <f t="shared" si="796"/>
        <v>0</v>
      </c>
      <c r="K1919" s="6" t="str">
        <f t="shared" si="810"/>
        <v>Compilare anagrafica</v>
      </c>
      <c r="L1919" s="5"/>
      <c r="M1919">
        <f t="shared" si="797"/>
        <v>0</v>
      </c>
      <c r="N1919">
        <f t="shared" si="798"/>
        <v>0</v>
      </c>
      <c r="O1919">
        <f t="shared" si="799"/>
        <v>0</v>
      </c>
      <c r="P1919">
        <f t="shared" si="800"/>
        <v>0</v>
      </c>
      <c r="Q1919">
        <f t="shared" si="801"/>
        <v>0</v>
      </c>
      <c r="R1919">
        <f t="shared" si="802"/>
        <v>0</v>
      </c>
      <c r="S1919">
        <f t="shared" si="803"/>
        <v>0</v>
      </c>
      <c r="T1919">
        <f t="shared" si="804"/>
        <v>0</v>
      </c>
      <c r="U1919">
        <f t="shared" si="805"/>
        <v>0</v>
      </c>
      <c r="V1919">
        <f t="shared" si="806"/>
        <v>0</v>
      </c>
      <c r="W1919">
        <f t="shared" si="807"/>
        <v>0</v>
      </c>
      <c r="X1919">
        <f t="shared" si="808"/>
        <v>0</v>
      </c>
      <c r="Y1919" s="30">
        <f t="shared" si="811"/>
        <v>0</v>
      </c>
      <c r="Z1919" s="30">
        <f t="shared" si="812"/>
        <v>0</v>
      </c>
      <c r="AA1919" s="30">
        <f t="shared" si="813"/>
        <v>0</v>
      </c>
      <c r="AB1919" s="30">
        <f t="shared" si="814"/>
        <v>0</v>
      </c>
      <c r="AC1919" s="30">
        <f t="shared" si="815"/>
        <v>0</v>
      </c>
      <c r="AD1919" s="30">
        <f t="shared" si="816"/>
        <v>0</v>
      </c>
      <c r="AE1919" s="30">
        <f t="shared" si="817"/>
        <v>0</v>
      </c>
      <c r="AF1919" s="30">
        <f t="shared" si="818"/>
        <v>0</v>
      </c>
      <c r="AG1919" s="30">
        <f t="shared" si="819"/>
        <v>0</v>
      </c>
      <c r="AH1919" s="30">
        <f t="shared" si="820"/>
        <v>0</v>
      </c>
      <c r="AI1919" s="30">
        <f t="shared" si="821"/>
        <v>0</v>
      </c>
      <c r="AJ1919" s="30">
        <f t="shared" si="822"/>
        <v>0</v>
      </c>
    </row>
    <row r="1920" spans="1:36" ht="15.75" x14ac:dyDescent="0.25">
      <c r="A1920" s="42" t="str">
        <f t="shared" si="809"/>
        <v>ZERO</v>
      </c>
      <c r="B1920" s="42"/>
      <c r="C1920" s="56" t="s">
        <v>31</v>
      </c>
      <c r="D1920" s="11"/>
      <c r="E1920" s="45" t="s">
        <v>31</v>
      </c>
      <c r="F1920" s="46" t="str">
        <f>VLOOKUP(E1920,ISTRUZIONI!$A$10:$B$26,2)</f>
        <v>-</v>
      </c>
      <c r="G1920" s="10"/>
      <c r="H1920" s="57"/>
      <c r="I1920" s="57"/>
      <c r="J1920" s="29">
        <f t="shared" si="796"/>
        <v>0</v>
      </c>
      <c r="K1920" s="6" t="str">
        <f t="shared" si="810"/>
        <v>Compilare anagrafica</v>
      </c>
      <c r="L1920" s="5"/>
      <c r="M1920">
        <f t="shared" si="797"/>
        <v>0</v>
      </c>
      <c r="N1920">
        <f t="shared" si="798"/>
        <v>0</v>
      </c>
      <c r="O1920">
        <f t="shared" si="799"/>
        <v>0</v>
      </c>
      <c r="P1920">
        <f t="shared" si="800"/>
        <v>0</v>
      </c>
      <c r="Q1920">
        <f t="shared" si="801"/>
        <v>0</v>
      </c>
      <c r="R1920">
        <f t="shared" si="802"/>
        <v>0</v>
      </c>
      <c r="S1920">
        <f t="shared" si="803"/>
        <v>0</v>
      </c>
      <c r="T1920">
        <f t="shared" si="804"/>
        <v>0</v>
      </c>
      <c r="U1920">
        <f t="shared" si="805"/>
        <v>0</v>
      </c>
      <c r="V1920">
        <f t="shared" si="806"/>
        <v>0</v>
      </c>
      <c r="W1920">
        <f t="shared" si="807"/>
        <v>0</v>
      </c>
      <c r="X1920">
        <f t="shared" si="808"/>
        <v>0</v>
      </c>
      <c r="Y1920" s="30">
        <f t="shared" si="811"/>
        <v>0</v>
      </c>
      <c r="Z1920" s="30">
        <f t="shared" si="812"/>
        <v>0</v>
      </c>
      <c r="AA1920" s="30">
        <f t="shared" si="813"/>
        <v>0</v>
      </c>
      <c r="AB1920" s="30">
        <f t="shared" si="814"/>
        <v>0</v>
      </c>
      <c r="AC1920" s="30">
        <f t="shared" si="815"/>
        <v>0</v>
      </c>
      <c r="AD1920" s="30">
        <f t="shared" si="816"/>
        <v>0</v>
      </c>
      <c r="AE1920" s="30">
        <f t="shared" si="817"/>
        <v>0</v>
      </c>
      <c r="AF1920" s="30">
        <f t="shared" si="818"/>
        <v>0</v>
      </c>
      <c r="AG1920" s="30">
        <f t="shared" si="819"/>
        <v>0</v>
      </c>
      <c r="AH1920" s="30">
        <f t="shared" si="820"/>
        <v>0</v>
      </c>
      <c r="AI1920" s="30">
        <f t="shared" si="821"/>
        <v>0</v>
      </c>
      <c r="AJ1920" s="30">
        <f t="shared" si="822"/>
        <v>0</v>
      </c>
    </row>
    <row r="1921" spans="1:36" ht="15.75" x14ac:dyDescent="0.25">
      <c r="A1921" s="42" t="str">
        <f t="shared" si="809"/>
        <v>ZERO</v>
      </c>
      <c r="B1921" s="42"/>
      <c r="C1921" s="56" t="s">
        <v>31</v>
      </c>
      <c r="D1921" s="11"/>
      <c r="E1921" s="45" t="s">
        <v>31</v>
      </c>
      <c r="F1921" s="46" t="str">
        <f>VLOOKUP(E1921,ISTRUZIONI!$A$10:$B$26,2)</f>
        <v>-</v>
      </c>
      <c r="G1921" s="10"/>
      <c r="H1921" s="57"/>
      <c r="I1921" s="57"/>
      <c r="J1921" s="29">
        <f t="shared" si="796"/>
        <v>0</v>
      </c>
      <c r="K1921" s="6" t="str">
        <f t="shared" si="810"/>
        <v>Compilare anagrafica</v>
      </c>
      <c r="L1921" s="5"/>
      <c r="M1921">
        <f t="shared" si="797"/>
        <v>0</v>
      </c>
      <c r="N1921">
        <f t="shared" si="798"/>
        <v>0</v>
      </c>
      <c r="O1921">
        <f t="shared" si="799"/>
        <v>0</v>
      </c>
      <c r="P1921">
        <f t="shared" si="800"/>
        <v>0</v>
      </c>
      <c r="Q1921">
        <f t="shared" si="801"/>
        <v>0</v>
      </c>
      <c r="R1921">
        <f t="shared" si="802"/>
        <v>0</v>
      </c>
      <c r="S1921">
        <f t="shared" si="803"/>
        <v>0</v>
      </c>
      <c r="T1921">
        <f t="shared" si="804"/>
        <v>0</v>
      </c>
      <c r="U1921">
        <f t="shared" si="805"/>
        <v>0</v>
      </c>
      <c r="V1921">
        <f t="shared" si="806"/>
        <v>0</v>
      </c>
      <c r="W1921">
        <f t="shared" si="807"/>
        <v>0</v>
      </c>
      <c r="X1921">
        <f t="shared" si="808"/>
        <v>0</v>
      </c>
      <c r="Y1921" s="30">
        <f t="shared" si="811"/>
        <v>0</v>
      </c>
      <c r="Z1921" s="30">
        <f t="shared" si="812"/>
        <v>0</v>
      </c>
      <c r="AA1921" s="30">
        <f t="shared" si="813"/>
        <v>0</v>
      </c>
      <c r="AB1921" s="30">
        <f t="shared" si="814"/>
        <v>0</v>
      </c>
      <c r="AC1921" s="30">
        <f t="shared" si="815"/>
        <v>0</v>
      </c>
      <c r="AD1921" s="30">
        <f t="shared" si="816"/>
        <v>0</v>
      </c>
      <c r="AE1921" s="30">
        <f t="shared" si="817"/>
        <v>0</v>
      </c>
      <c r="AF1921" s="30">
        <f t="shared" si="818"/>
        <v>0</v>
      </c>
      <c r="AG1921" s="30">
        <f t="shared" si="819"/>
        <v>0</v>
      </c>
      <c r="AH1921" s="30">
        <f t="shared" si="820"/>
        <v>0</v>
      </c>
      <c r="AI1921" s="30">
        <f t="shared" si="821"/>
        <v>0</v>
      </c>
      <c r="AJ1921" s="30">
        <f t="shared" si="822"/>
        <v>0</v>
      </c>
    </row>
    <row r="1922" spans="1:36" ht="15.75" x14ac:dyDescent="0.25">
      <c r="A1922" s="42" t="str">
        <f t="shared" si="809"/>
        <v>ZERO</v>
      </c>
      <c r="B1922" s="42"/>
      <c r="C1922" s="56" t="s">
        <v>31</v>
      </c>
      <c r="D1922" s="11"/>
      <c r="E1922" s="45" t="s">
        <v>31</v>
      </c>
      <c r="F1922" s="46" t="str">
        <f>VLOOKUP(E1922,ISTRUZIONI!$A$10:$B$26,2)</f>
        <v>-</v>
      </c>
      <c r="G1922" s="10"/>
      <c r="H1922" s="57"/>
      <c r="I1922" s="57"/>
      <c r="J1922" s="29">
        <f t="shared" si="796"/>
        <v>0</v>
      </c>
      <c r="K1922" s="6" t="str">
        <f t="shared" si="810"/>
        <v>Compilare anagrafica</v>
      </c>
      <c r="L1922" s="5"/>
      <c r="M1922">
        <f t="shared" si="797"/>
        <v>0</v>
      </c>
      <c r="N1922">
        <f t="shared" si="798"/>
        <v>0</v>
      </c>
      <c r="O1922">
        <f t="shared" si="799"/>
        <v>0</v>
      </c>
      <c r="P1922">
        <f t="shared" si="800"/>
        <v>0</v>
      </c>
      <c r="Q1922">
        <f t="shared" si="801"/>
        <v>0</v>
      </c>
      <c r="R1922">
        <f t="shared" si="802"/>
        <v>0</v>
      </c>
      <c r="S1922">
        <f t="shared" si="803"/>
        <v>0</v>
      </c>
      <c r="T1922">
        <f t="shared" si="804"/>
        <v>0</v>
      </c>
      <c r="U1922">
        <f t="shared" si="805"/>
        <v>0</v>
      </c>
      <c r="V1922">
        <f t="shared" si="806"/>
        <v>0</v>
      </c>
      <c r="W1922">
        <f t="shared" si="807"/>
        <v>0</v>
      </c>
      <c r="X1922">
        <f t="shared" si="808"/>
        <v>0</v>
      </c>
      <c r="Y1922" s="30">
        <f t="shared" si="811"/>
        <v>0</v>
      </c>
      <c r="Z1922" s="30">
        <f t="shared" si="812"/>
        <v>0</v>
      </c>
      <c r="AA1922" s="30">
        <f t="shared" si="813"/>
        <v>0</v>
      </c>
      <c r="AB1922" s="30">
        <f t="shared" si="814"/>
        <v>0</v>
      </c>
      <c r="AC1922" s="30">
        <f t="shared" si="815"/>
        <v>0</v>
      </c>
      <c r="AD1922" s="30">
        <f t="shared" si="816"/>
        <v>0</v>
      </c>
      <c r="AE1922" s="30">
        <f t="shared" si="817"/>
        <v>0</v>
      </c>
      <c r="AF1922" s="30">
        <f t="shared" si="818"/>
        <v>0</v>
      </c>
      <c r="AG1922" s="30">
        <f t="shared" si="819"/>
        <v>0</v>
      </c>
      <c r="AH1922" s="30">
        <f t="shared" si="820"/>
        <v>0</v>
      </c>
      <c r="AI1922" s="30">
        <f t="shared" si="821"/>
        <v>0</v>
      </c>
      <c r="AJ1922" s="30">
        <f t="shared" si="822"/>
        <v>0</v>
      </c>
    </row>
    <row r="1923" spans="1:36" ht="15.75" x14ac:dyDescent="0.25">
      <c r="A1923" s="42" t="str">
        <f t="shared" si="809"/>
        <v>ZERO</v>
      </c>
      <c r="B1923" s="42"/>
      <c r="C1923" s="56" t="s">
        <v>31</v>
      </c>
      <c r="D1923" s="11"/>
      <c r="E1923" s="45" t="s">
        <v>31</v>
      </c>
      <c r="F1923" s="46" t="str">
        <f>VLOOKUP(E1923,ISTRUZIONI!$A$10:$B$26,2)</f>
        <v>-</v>
      </c>
      <c r="G1923" s="10"/>
      <c r="H1923" s="57"/>
      <c r="I1923" s="57"/>
      <c r="J1923" s="29">
        <f t="shared" si="796"/>
        <v>0</v>
      </c>
      <c r="K1923" s="6" t="str">
        <f t="shared" si="810"/>
        <v>Compilare anagrafica</v>
      </c>
      <c r="L1923" s="5"/>
      <c r="M1923">
        <f t="shared" si="797"/>
        <v>0</v>
      </c>
      <c r="N1923">
        <f t="shared" si="798"/>
        <v>0</v>
      </c>
      <c r="O1923">
        <f t="shared" si="799"/>
        <v>0</v>
      </c>
      <c r="P1923">
        <f t="shared" si="800"/>
        <v>0</v>
      </c>
      <c r="Q1923">
        <f t="shared" si="801"/>
        <v>0</v>
      </c>
      <c r="R1923">
        <f t="shared" si="802"/>
        <v>0</v>
      </c>
      <c r="S1923">
        <f t="shared" si="803"/>
        <v>0</v>
      </c>
      <c r="T1923">
        <f t="shared" si="804"/>
        <v>0</v>
      </c>
      <c r="U1923">
        <f t="shared" si="805"/>
        <v>0</v>
      </c>
      <c r="V1923">
        <f t="shared" si="806"/>
        <v>0</v>
      </c>
      <c r="W1923">
        <f t="shared" si="807"/>
        <v>0</v>
      </c>
      <c r="X1923">
        <f t="shared" si="808"/>
        <v>0</v>
      </c>
      <c r="Y1923" s="30">
        <f t="shared" si="811"/>
        <v>0</v>
      </c>
      <c r="Z1923" s="30">
        <f t="shared" si="812"/>
        <v>0</v>
      </c>
      <c r="AA1923" s="30">
        <f t="shared" si="813"/>
        <v>0</v>
      </c>
      <c r="AB1923" s="30">
        <f t="shared" si="814"/>
        <v>0</v>
      </c>
      <c r="AC1923" s="30">
        <f t="shared" si="815"/>
        <v>0</v>
      </c>
      <c r="AD1923" s="30">
        <f t="shared" si="816"/>
        <v>0</v>
      </c>
      <c r="AE1923" s="30">
        <f t="shared" si="817"/>
        <v>0</v>
      </c>
      <c r="AF1923" s="30">
        <f t="shared" si="818"/>
        <v>0</v>
      </c>
      <c r="AG1923" s="30">
        <f t="shared" si="819"/>
        <v>0</v>
      </c>
      <c r="AH1923" s="30">
        <f t="shared" si="820"/>
        <v>0</v>
      </c>
      <c r="AI1923" s="30">
        <f t="shared" si="821"/>
        <v>0</v>
      </c>
      <c r="AJ1923" s="30">
        <f t="shared" si="822"/>
        <v>0</v>
      </c>
    </row>
    <row r="1924" spans="1:36" ht="15.75" x14ac:dyDescent="0.25">
      <c r="A1924" s="42" t="str">
        <f t="shared" si="809"/>
        <v>ZERO</v>
      </c>
      <c r="B1924" s="42"/>
      <c r="C1924" s="56" t="s">
        <v>31</v>
      </c>
      <c r="D1924" s="11"/>
      <c r="E1924" s="45" t="s">
        <v>31</v>
      </c>
      <c r="F1924" s="46" t="str">
        <f>VLOOKUP(E1924,ISTRUZIONI!$A$10:$B$26,2)</f>
        <v>-</v>
      </c>
      <c r="G1924" s="10"/>
      <c r="H1924" s="57"/>
      <c r="I1924" s="57"/>
      <c r="J1924" s="29">
        <f t="shared" si="796"/>
        <v>0</v>
      </c>
      <c r="K1924" s="6" t="str">
        <f t="shared" si="810"/>
        <v>Compilare anagrafica</v>
      </c>
      <c r="L1924" s="5"/>
      <c r="M1924">
        <f t="shared" si="797"/>
        <v>0</v>
      </c>
      <c r="N1924">
        <f t="shared" si="798"/>
        <v>0</v>
      </c>
      <c r="O1924">
        <f t="shared" si="799"/>
        <v>0</v>
      </c>
      <c r="P1924">
        <f t="shared" si="800"/>
        <v>0</v>
      </c>
      <c r="Q1924">
        <f t="shared" si="801"/>
        <v>0</v>
      </c>
      <c r="R1924">
        <f t="shared" si="802"/>
        <v>0</v>
      </c>
      <c r="S1924">
        <f t="shared" si="803"/>
        <v>0</v>
      </c>
      <c r="T1924">
        <f t="shared" si="804"/>
        <v>0</v>
      </c>
      <c r="U1924">
        <f t="shared" si="805"/>
        <v>0</v>
      </c>
      <c r="V1924">
        <f t="shared" si="806"/>
        <v>0</v>
      </c>
      <c r="W1924">
        <f t="shared" si="807"/>
        <v>0</v>
      </c>
      <c r="X1924">
        <f t="shared" si="808"/>
        <v>0</v>
      </c>
      <c r="Y1924" s="30">
        <f t="shared" si="811"/>
        <v>0</v>
      </c>
      <c r="Z1924" s="30">
        <f t="shared" si="812"/>
        <v>0</v>
      </c>
      <c r="AA1924" s="30">
        <f t="shared" si="813"/>
        <v>0</v>
      </c>
      <c r="AB1924" s="30">
        <f t="shared" si="814"/>
        <v>0</v>
      </c>
      <c r="AC1924" s="30">
        <f t="shared" si="815"/>
        <v>0</v>
      </c>
      <c r="AD1924" s="30">
        <f t="shared" si="816"/>
        <v>0</v>
      </c>
      <c r="AE1924" s="30">
        <f t="shared" si="817"/>
        <v>0</v>
      </c>
      <c r="AF1924" s="30">
        <f t="shared" si="818"/>
        <v>0</v>
      </c>
      <c r="AG1924" s="30">
        <f t="shared" si="819"/>
        <v>0</v>
      </c>
      <c r="AH1924" s="30">
        <f t="shared" si="820"/>
        <v>0</v>
      </c>
      <c r="AI1924" s="30">
        <f t="shared" si="821"/>
        <v>0</v>
      </c>
      <c r="AJ1924" s="30">
        <f t="shared" si="822"/>
        <v>0</v>
      </c>
    </row>
    <row r="1925" spans="1:36" ht="15.75" x14ac:dyDescent="0.25">
      <c r="A1925" s="42" t="str">
        <f t="shared" si="809"/>
        <v>ZERO</v>
      </c>
      <c r="B1925" s="42"/>
      <c r="C1925" s="56" t="s">
        <v>31</v>
      </c>
      <c r="D1925" s="11"/>
      <c r="E1925" s="45" t="s">
        <v>31</v>
      </c>
      <c r="F1925" s="46" t="str">
        <f>VLOOKUP(E1925,ISTRUZIONI!$A$10:$B$26,2)</f>
        <v>-</v>
      </c>
      <c r="G1925" s="10"/>
      <c r="H1925" s="57"/>
      <c r="I1925" s="57"/>
      <c r="J1925" s="29">
        <f t="shared" ref="J1925:J1988" si="823">(IF(OR(ISBLANK(H1925),ISBLANK(I1925)),0,IF(H1925&gt;I1925,"ERRORE",IF(AND(H1925&lt;=DATEVALUE("31/12/2021"),H1925&gt;=DATEVALUE("1/1/2021"),I1925&gt;DATEVALUE("31/12/2021")),DATEDIF(H1925,"31/12/2021","d")+1,IF(AND(H1925&lt;=DATEVALUE("31/12/2021"),H1925&gt;=DATEVALUE("1/1/2021"),I1925&lt;=DATEVALUE("31/12/2021")),DATEDIF(H1925,I1925,"d")+1,IF(AND(I1925&lt;=DATEVALUE("31/12/2021"),I1925&gt;=DATEVALUE("1/1/2021"),H1925&lt;DATEVALUE("1/1/2021")),DATEDIF("1/1/2021",I1925,"d")+1,IF(AND(H1925&lt;DATEVALUE("1/1/2021"),I1925&gt;DATEVALUE("31/12/2021")),DATEDIF("1/1/2021","31/12/2021","d")+1,))))))/30)*G1925</f>
        <v>0</v>
      </c>
      <c r="K1925" s="6" t="str">
        <f t="shared" si="810"/>
        <v>Compilare anagrafica</v>
      </c>
      <c r="L1925" s="5"/>
      <c r="M1925">
        <f t="shared" ref="M1925:M1988" si="824">IF(OR(ISBLANK(H1925),ISBLANK(I1925)),0, IF(H1925&gt;I1925,"ERRORE",IF(H1925&gt;DATEVALUE("31/1/2021"),0,IF(I1925&lt;DATEVALUE("1/1/2021"),0,IF(AND(H1925&lt;=DATEVALUE("31/1/2021"),H1925&gt;=DATEVALUE("1/1/2021"),I1925&gt;DATEVALUE("31/1/2021")),DATEDIF(H1925,"31/1/2021","d")+1,IF(AND(H1925&lt;=DATEVALUE("31/1/2021"),H1925&gt;=DATEVALUE("1/1/2021"),I1925&lt;=DATEVALUE("31/1/2021")),DATEDIF(H1925,I1925,"d")+1,IF(AND(I1925&lt;=DATEVALUE("31/1/2021"),I1925&gt;=DATEVALUE("1/1/2021"),H1925&lt;DATEVALUE("1/1/2021")),DATEDIF("1/1/2021",I1925,"d")+1,IF(AND(H1925&lt;DATEVALUE("1/1/2021"),I1925&gt;DATEVALUE("31/1/2021")),DATEDIF("1/1/2021","31/1/2021","d")+1,))))))))</f>
        <v>0</v>
      </c>
      <c r="N1925">
        <f t="shared" ref="N1925:N1988" si="825">IF(OR(ISBLANK(H1925),ISBLANK(I1925)),0, IF(H1925&gt;I1925,"ERRORE",IF(H1925&gt;DATEVALUE("28/2/2021"),0,IF(I1925&lt;DATEVALUE("1/2/2021"),0,IF(AND(H1925&lt;=DATEVALUE("28/2/2021"),H1925&gt;=DATEVALUE("1/2/2021"),I1925&gt;DATEVALUE("28/2/2021")),DATEDIF(H1925,"28/2/2021","d")+1,IF(AND(H1925&lt;=DATEVALUE("28/2/2021"),H1925&gt;=DATEVALUE("1/2/2021"),I1925&lt;=DATEVALUE("28/2/2021")),DATEDIF(H1925,I1925,"d")+1,IF(AND(I1925&lt;=DATEVALUE("28/2/2021"),I1925&gt;=DATEVALUE("1/2/2021"),H1925&lt;DATEVALUE("1/2/2021")),DATEDIF("1/2/2021",I1925,"d")+1,IF(AND(H1925&lt;DATEVALUE("1/2/2021"),I1925&gt;DATEVALUE("28/2/2021")),DATEDIF("1/2/2021","28/2/2021","d")+1,))))))))</f>
        <v>0</v>
      </c>
      <c r="O1925">
        <f t="shared" ref="O1925:O1988" si="826">IF(OR(ISBLANK(H1925),ISBLANK(I1925)),0, IF(H1925&gt;I1925,"ERRORE",IF(H1925&gt;DATEVALUE("31/3/2021"),0,IF(I1925&lt;DATEVALUE("1/3/2021"),0,IF(AND(H1925&lt;=DATEVALUE("31/3/2021"),H1925&gt;=DATEVALUE("1/3/2021"),I1925&gt;DATEVALUE("31/3/2021")),DATEDIF(H1925,"31/3/2021","d")+1,IF(AND(H1925&lt;=DATEVALUE("31/3/2021"),H1925&gt;=DATEVALUE("1/3/2021"),I1925&lt;=DATEVALUE("31/3/2021")),DATEDIF(H1925,I1925,"d")+1,IF(AND(I1925&lt;=DATEVALUE("31/3/2021"),I1925&gt;=DATEVALUE("1/3/2021"),H1925&lt;DATEVALUE("1/3/2021")),DATEDIF("1/3/2021",I1925,"d")+1,IF(AND(H1925&lt;DATEVALUE("1/3/2021"),I1925&gt;DATEVALUE("31/3/2021")),DATEDIF("1/3/2021","31/3/2021","d")+1,))))))))</f>
        <v>0</v>
      </c>
      <c r="P1925">
        <f t="shared" ref="P1925:P1988" si="827">IF(OR(ISBLANK(H1925),ISBLANK(I1925)),0, IF(H1925&gt;I1925,"ERRORE",IF(H1925&gt;DATEVALUE("30/4/2021"),0,IF(I1925&lt;DATEVALUE("1/4/2021"),0,IF(AND(H1925&lt;=DATEVALUE("30/4/2021"),H1925&gt;=DATEVALUE("1/4/2021"),I1925&gt;DATEVALUE("30/4/2021")),DATEDIF(H1925,"30/4/2021","d")+1,IF(AND(H1925&lt;=DATEVALUE("30/4/2021"),H1925&gt;=DATEVALUE("1/4/2021"),I1925&lt;=DATEVALUE("30/4/2021")),DATEDIF(H1925,I1925,"d")+1,IF(AND(I1925&lt;=DATEVALUE("30/4/2021"),I1925&gt;=DATEVALUE("1/4/2021"),H1925&lt;DATEVALUE("1/4/2021")),DATEDIF("1/4/2021",I1925,"d")+1,IF(AND(H1925&lt;DATEVALUE("1/4/2021"),I1925&gt;DATEVALUE("30/4/2021")),DATEDIF("1/4/2021","30/4/2021","d")+1,))))))))</f>
        <v>0</v>
      </c>
      <c r="Q1925">
        <f t="shared" ref="Q1925:Q1988" si="828">IF(OR(ISBLANK(H1925),ISBLANK(I1925)),0, IF(H1925&gt;I1925,"ERRORE",IF(H1925&gt;DATEVALUE("31/5/2021"),0,IF(I1925&lt;DATEVALUE("1/5/2021"),0,IF(AND(H1925&lt;=DATEVALUE("31/5/2021"),H1925&gt;=DATEVALUE("1/5/2021"),I1925&gt;DATEVALUE("31/5/2021")),DATEDIF(H1925,"31/5/2021","d")+1,IF(AND(H1925&lt;=DATEVALUE("31/5/2021"),H1925&gt;=DATEVALUE("1/5/2021"),I1925&lt;=DATEVALUE("31/5/2021")),DATEDIF(H1925,I1925,"d")+1,IF(AND(I1925&lt;=DATEVALUE("31/5/2021"),I1925&gt;=DATEVALUE("1/5/2021"),H1925&lt;DATEVALUE("1/5/2021")),DATEDIF("1/5/2021",I1925,"d")+1,IF(AND(H1925&lt;DATEVALUE("1/5/2021"),I1925&gt;DATEVALUE("31/5/2021")),DATEDIF("1/5/2021","31/5/2021","d")+1,))))))))</f>
        <v>0</v>
      </c>
      <c r="R1925">
        <f t="shared" ref="R1925:R1988" si="829">IF(OR(ISBLANK(H1925),ISBLANK(I1925)),0, IF(H1925&gt;I1925,"ERRORE",IF(H1925&gt;DATEVALUE("30/6/2021"),0,IF(I1925&lt;DATEVALUE("1/6/2021"),0,IF(AND(H1925&lt;=DATEVALUE("30/6/2021"),H1925&gt;=DATEVALUE("1/6/2021"),I1925&gt;DATEVALUE("30/6/2021")),DATEDIF(H1925,"30/6/2021","d")+1,IF(AND(H1925&lt;=DATEVALUE("30/6/2021"),H1925&gt;=DATEVALUE("1/6/2021"),I1925&lt;=DATEVALUE("30/6/2021")),DATEDIF(H1925,I1925,"d")+1,IF(AND(I1925&lt;=DATEVALUE("30/6/2021"),I1925&gt;=DATEVALUE("1/6/2021"),H1925&lt;DATEVALUE("1/6/2021")),DATEDIF("1/6/2021",I1925,"d")+1,IF(AND(H1925&lt;DATEVALUE("1/6/2021"),I1925&gt;DATEVALUE("30/6/2021")),DATEDIF("1/6/2021","30/6/2021","d")+1,))))))))</f>
        <v>0</v>
      </c>
      <c r="S1925">
        <f t="shared" ref="S1925:S1988" si="830">IF(OR(ISBLANK(H1925),ISBLANK(I1925)),0, IF(H1925&gt;I1925,"ERRORE",IF(H1925&gt;DATEVALUE("31/7/2021"),0,IF(I1925&lt;DATEVALUE("1/7/2021"),0,IF(AND(H1925&lt;=DATEVALUE("31/7/2021"),H1925&gt;=DATEVALUE("1/7/2021"),I1925&gt;DATEVALUE("31/7/2021")),DATEDIF(H1925,"31/7/2021","d")+1,IF(AND(H1925&lt;=DATEVALUE("31/7/2021"),H1925&gt;=DATEVALUE("1/7/2021"),I1925&lt;=DATEVALUE("31/7/2021")),DATEDIF(H1925,I1925,"d")+1,IF(AND(I1925&lt;=DATEVALUE("31/7/2021"),I1925&gt;=DATEVALUE("1/7/2021"),H1925&lt;DATEVALUE("1/7/2021")),DATEDIF("1/7/2021",I1925,"d")+1,IF(AND(H1925&lt;DATEVALUE("1/7/2021"),I1925&gt;DATEVALUE("31/7/2021")),DATEDIF("1/7/2021","31/7/2021","d")+1,))))))))</f>
        <v>0</v>
      </c>
      <c r="T1925">
        <f t="shared" ref="T1925:T1988" si="831">IF(OR(ISBLANK(H1925),ISBLANK(I1925)),0,IF(H1925&gt;I1925,"ERRORE",IF(H1925&gt;DATEVALUE("31/8/2021"),0,IF(I1925&lt;DATEVALUE("1/8/2021"),0,IF(AND(H1925&lt;=DATEVALUE("31/8/2021"),H1925&gt;=DATEVALUE("1/8/2021"),I1925&gt;DATEVALUE("31/8/2021")),DATEDIF(H1925,"31/8/2021","d")+1,IF(AND(H1925&lt;=DATEVALUE("31/8/2021"),H1925&gt;=DATEVALUE("1/8/2021"),I1925&lt;=DATEVALUE("31/8/2021")),DATEDIF(H1925,I1925,"d")+1,IF(AND(I1925&lt;=DATEVALUE("31/8/2021"),I1925&gt;=DATEVALUE("1/8/2021"),H1925&lt;DATEVALUE("1/8/2021")),DATEDIF("1/8/2021",I1925,"d")+1,IF(AND(H1925&lt;DATEVALUE("1/8/2021"),I1925&gt;DATEVALUE("31/8/2021")),DATEDIF("1/8/2021","31/8/2021","d")+1,))))))))</f>
        <v>0</v>
      </c>
      <c r="U1925">
        <f t="shared" ref="U1925:U1988" si="832">IF(OR(ISBLANK(H1925),ISBLANK(I1925)),0, IF(H1925&gt;I1925,"ERRORE",IF(H1925&gt;DATEVALUE("30/9/2021"),0,IF(I1925&lt;DATEVALUE("1/9/2021"),0,IF(AND(H1925&lt;=DATEVALUE("30/9/2021"),H1925&gt;=DATEVALUE("1/9/2021"),I1925&gt;DATEVALUE("30/9/2021")),DATEDIF(H1925,"30/9/2021","d")+1,IF(AND(H1925&lt;=DATEVALUE("30/9/2021"),H1925&gt;=DATEVALUE("1/9/2021"),I1925&lt;=DATEVALUE("30/9/2021")),DATEDIF(H1925,I1925,"d")+1,IF(AND(I1925&lt;=DATEVALUE("30/9/2021"),I1925&gt;=DATEVALUE("1/9/2021"),H1925&lt;DATEVALUE("1/9/2021")),DATEDIF("1/9/2021",I1925,"d")+1,IF(AND(H1925&lt;DATEVALUE("1/9/2021"),I1925&gt;DATEVALUE("30/9/2021")),DATEDIF("1/9/2021","30/9/2021","d")+1,))))))))</f>
        <v>0</v>
      </c>
      <c r="V1925">
        <f t="shared" ref="V1925:V1988" si="833">IF(OR(ISBLANK(H1925),ISBLANK(I1925)),0, IF(H1925&gt;I1925,"ERRORE",IF(H1925&gt;DATEVALUE("31/10/2021"),0,IF(I1925&lt;DATEVALUE("1/10/2021"),0,IF(AND(H1925&lt;=DATEVALUE("31/10/2021"),H1925&gt;=DATEVALUE("1/10/2021"),I1925&gt;DATEVALUE("31/10/2021")),DATEDIF(H1925,"31/10/2021","d")+1,IF(AND(H1925&lt;=DATEVALUE("31/10/2021"),H1925&gt;=DATEVALUE("1/10/2021"),I1925&lt;=DATEVALUE("31/10/2021")),DATEDIF(H1925,I1925,"d")+1,IF(AND(I1925&lt;=DATEVALUE("31/10/2021"),I1925&gt;=DATEVALUE("1/10/2021"),H1925&lt;DATEVALUE("1/10/2021")),DATEDIF("1/10/2021",I1925,"d")+1,IF(AND(H1925&lt;DATEVALUE("1/10/2021"),I1925&gt;DATEVALUE("31/10/2021")),DATEDIF("1/10/2021","31/10/2021","d")+1,))))))))</f>
        <v>0</v>
      </c>
      <c r="W1925">
        <f t="shared" ref="W1925:W1988" si="834">IF(OR(ISBLANK(H1925),ISBLANK(I1925)),0, IF(H1925&gt;I1925,"ERRORE",IF(H1925&gt;DATEVALUE("30/11/2021"),0,IF(I1925&lt;DATEVALUE("1/11/2021"),0,IF(AND(H1925&lt;=DATEVALUE("30/11/2021"),H1925&gt;=DATEVALUE("1/11/2021"),I1925&gt;DATEVALUE("30/11/2021")),DATEDIF(H1925,"30/11/2021","d")+1,IF(AND(H1925&lt;=DATEVALUE("30/11/2021"),H1925&gt;=DATEVALUE("1/11/2021"),I1925&lt;=DATEVALUE("30/11/2021")),DATEDIF(H1925,I1925,"d")+1,IF(AND(I1925&lt;=DATEVALUE("30/11/2021"),I1925&gt;=DATEVALUE("1/11/2021"),H1925&lt;DATEVALUE("1/11/2021")),DATEDIF("1/11/2021",I1925,"d")+1,IF(AND(H1925&lt;DATEVALUE("1/11/2021"),I1925&gt;DATEVALUE("30/11/2021")),DATEDIF("1/11/2021","30/11/2021","d")+1,))))))))</f>
        <v>0</v>
      </c>
      <c r="X1925">
        <f t="shared" ref="X1925:X1988" si="835">IF(OR(ISBLANK(H1925),ISBLANK(I1925)),0, IF(H1925&gt;I1925,"ERRORE",IF(H1925&gt;DATEVALUE("31/12/2021"),0,IF(I1925&lt;DATEVALUE("1/12/2021"),0,IF(AND(H1925&lt;=DATEVALUE("31/12/2021"),H1925&gt;=DATEVALUE("1/12/2021"),I1925&gt;DATEVALUE("31/12/2021")),DATEDIF(H1925,"31/12/2021","d")+1,IF(AND(H1925&lt;=DATEVALUE("31/12/2021"),H1925&gt;=DATEVALUE("1/12/2021"),I1925&lt;=DATEVALUE("31/12/2021")),DATEDIF(H1925,I1925,"d")+1,IF(AND(I1925&lt;=DATEVALUE("31/12/2021"),I1925&gt;=DATEVALUE("1/12/2021"),H1925&lt;DATEVALUE("1/12/2021")),DATEDIF("1/12/2021",I1925,"d")+1,IF(AND(H1925&lt;DATEVALUE("1/12/2021"),I1925&gt;DATEVALUE("31/12/2021")),DATEDIF("1/12/2021","31/12/2021","d")+1,))))))))</f>
        <v>0</v>
      </c>
      <c r="Y1925" s="30">
        <f t="shared" si="811"/>
        <v>0</v>
      </c>
      <c r="Z1925" s="30">
        <f t="shared" si="812"/>
        <v>0</v>
      </c>
      <c r="AA1925" s="30">
        <f t="shared" si="813"/>
        <v>0</v>
      </c>
      <c r="AB1925" s="30">
        <f t="shared" si="814"/>
        <v>0</v>
      </c>
      <c r="AC1925" s="30">
        <f t="shared" si="815"/>
        <v>0</v>
      </c>
      <c r="AD1925" s="30">
        <f t="shared" si="816"/>
        <v>0</v>
      </c>
      <c r="AE1925" s="30">
        <f t="shared" si="817"/>
        <v>0</v>
      </c>
      <c r="AF1925" s="30">
        <f t="shared" si="818"/>
        <v>0</v>
      </c>
      <c r="AG1925" s="30">
        <f t="shared" si="819"/>
        <v>0</v>
      </c>
      <c r="AH1925" s="30">
        <f t="shared" si="820"/>
        <v>0</v>
      </c>
      <c r="AI1925" s="30">
        <f t="shared" si="821"/>
        <v>0</v>
      </c>
      <c r="AJ1925" s="30">
        <f t="shared" si="822"/>
        <v>0</v>
      </c>
    </row>
    <row r="1926" spans="1:36" ht="15.75" x14ac:dyDescent="0.25">
      <c r="A1926" s="42" t="str">
        <f t="shared" ref="A1926:A1989" si="836">IF(OR(C1926="U",C1926="D"),A1925+1,"ZERO")</f>
        <v>ZERO</v>
      </c>
      <c r="B1926" s="42"/>
      <c r="C1926" s="56" t="s">
        <v>31</v>
      </c>
      <c r="D1926" s="11"/>
      <c r="E1926" s="45" t="s">
        <v>31</v>
      </c>
      <c r="F1926" s="46" t="str">
        <f>VLOOKUP(E1926,ISTRUZIONI!$A$10:$B$26,2)</f>
        <v>-</v>
      </c>
      <c r="G1926" s="10"/>
      <c r="H1926" s="57"/>
      <c r="I1926" s="57"/>
      <c r="J1926" s="29">
        <f t="shared" si="823"/>
        <v>0</v>
      </c>
      <c r="K1926" s="6" t="str">
        <f t="shared" ref="K1926:K1989" si="837">IF(OR(C1926="U",C1926="D"),IF(AND(H1926&lt;&gt;"",I1926&lt;&gt;"",E1926&lt;&gt;"",E1926&lt;&gt;"ZERO",C1926&lt;&gt;"",C1926&lt;&gt;"ZERO",G1926&lt;&gt;""),"OK","Compilare Colonna     "&amp;IF(OR(E1926="",E1926="ZERO"),"E ","")&amp;IF(G1926="","G ","")&amp;IF(H1926="","H","")&amp;IF(I1926="","I","")),IF(C1926="ZERO",IF(E1926="ZERO","Compilare anagrafica","ERRORE"),"Errata compilazione della colonna C"))</f>
        <v>Compilare anagrafica</v>
      </c>
      <c r="L1926" s="5"/>
      <c r="M1926">
        <f t="shared" si="824"/>
        <v>0</v>
      </c>
      <c r="N1926">
        <f t="shared" si="825"/>
        <v>0</v>
      </c>
      <c r="O1926">
        <f t="shared" si="826"/>
        <v>0</v>
      </c>
      <c r="P1926">
        <f t="shared" si="827"/>
        <v>0</v>
      </c>
      <c r="Q1926">
        <f t="shared" si="828"/>
        <v>0</v>
      </c>
      <c r="R1926">
        <f t="shared" si="829"/>
        <v>0</v>
      </c>
      <c r="S1926">
        <f t="shared" si="830"/>
        <v>0</v>
      </c>
      <c r="T1926">
        <f t="shared" si="831"/>
        <v>0</v>
      </c>
      <c r="U1926">
        <f t="shared" si="832"/>
        <v>0</v>
      </c>
      <c r="V1926">
        <f t="shared" si="833"/>
        <v>0</v>
      </c>
      <c r="W1926">
        <f t="shared" si="834"/>
        <v>0</v>
      </c>
      <c r="X1926">
        <f t="shared" si="835"/>
        <v>0</v>
      </c>
      <c r="Y1926" s="30">
        <f t="shared" si="811"/>
        <v>0</v>
      </c>
      <c r="Z1926" s="30">
        <f t="shared" si="812"/>
        <v>0</v>
      </c>
      <c r="AA1926" s="30">
        <f t="shared" si="813"/>
        <v>0</v>
      </c>
      <c r="AB1926" s="30">
        <f t="shared" si="814"/>
        <v>0</v>
      </c>
      <c r="AC1926" s="30">
        <f t="shared" si="815"/>
        <v>0</v>
      </c>
      <c r="AD1926" s="30">
        <f t="shared" si="816"/>
        <v>0</v>
      </c>
      <c r="AE1926" s="30">
        <f t="shared" si="817"/>
        <v>0</v>
      </c>
      <c r="AF1926" s="30">
        <f t="shared" si="818"/>
        <v>0</v>
      </c>
      <c r="AG1926" s="30">
        <f t="shared" si="819"/>
        <v>0</v>
      </c>
      <c r="AH1926" s="30">
        <f t="shared" si="820"/>
        <v>0</v>
      </c>
      <c r="AI1926" s="30">
        <f t="shared" si="821"/>
        <v>0</v>
      </c>
      <c r="AJ1926" s="30">
        <f t="shared" si="822"/>
        <v>0</v>
      </c>
    </row>
    <row r="1927" spans="1:36" ht="15.75" x14ac:dyDescent="0.25">
      <c r="A1927" s="42" t="str">
        <f t="shared" si="836"/>
        <v>ZERO</v>
      </c>
      <c r="B1927" s="42"/>
      <c r="C1927" s="56" t="s">
        <v>31</v>
      </c>
      <c r="D1927" s="11"/>
      <c r="E1927" s="45" t="s">
        <v>31</v>
      </c>
      <c r="F1927" s="46" t="str">
        <f>VLOOKUP(E1927,ISTRUZIONI!$A$10:$B$26,2)</f>
        <v>-</v>
      </c>
      <c r="G1927" s="10"/>
      <c r="H1927" s="57"/>
      <c r="I1927" s="57"/>
      <c r="J1927" s="29">
        <f t="shared" si="823"/>
        <v>0</v>
      </c>
      <c r="K1927" s="6" t="str">
        <f t="shared" si="837"/>
        <v>Compilare anagrafica</v>
      </c>
      <c r="L1927" s="5"/>
      <c r="M1927">
        <f t="shared" si="824"/>
        <v>0</v>
      </c>
      <c r="N1927">
        <f t="shared" si="825"/>
        <v>0</v>
      </c>
      <c r="O1927">
        <f t="shared" si="826"/>
        <v>0</v>
      </c>
      <c r="P1927">
        <f t="shared" si="827"/>
        <v>0</v>
      </c>
      <c r="Q1927">
        <f t="shared" si="828"/>
        <v>0</v>
      </c>
      <c r="R1927">
        <f t="shared" si="829"/>
        <v>0</v>
      </c>
      <c r="S1927">
        <f t="shared" si="830"/>
        <v>0</v>
      </c>
      <c r="T1927">
        <f t="shared" si="831"/>
        <v>0</v>
      </c>
      <c r="U1927">
        <f t="shared" si="832"/>
        <v>0</v>
      </c>
      <c r="V1927">
        <f t="shared" si="833"/>
        <v>0</v>
      </c>
      <c r="W1927">
        <f t="shared" si="834"/>
        <v>0</v>
      </c>
      <c r="X1927">
        <f t="shared" si="835"/>
        <v>0</v>
      </c>
      <c r="Y1927" s="30">
        <f t="shared" si="811"/>
        <v>0</v>
      </c>
      <c r="Z1927" s="30">
        <f t="shared" si="812"/>
        <v>0</v>
      </c>
      <c r="AA1927" s="30">
        <f t="shared" si="813"/>
        <v>0</v>
      </c>
      <c r="AB1927" s="30">
        <f t="shared" si="814"/>
        <v>0</v>
      </c>
      <c r="AC1927" s="30">
        <f t="shared" si="815"/>
        <v>0</v>
      </c>
      <c r="AD1927" s="30">
        <f t="shared" si="816"/>
        <v>0</v>
      </c>
      <c r="AE1927" s="30">
        <f t="shared" si="817"/>
        <v>0</v>
      </c>
      <c r="AF1927" s="30">
        <f t="shared" si="818"/>
        <v>0</v>
      </c>
      <c r="AG1927" s="30">
        <f t="shared" si="819"/>
        <v>0</v>
      </c>
      <c r="AH1927" s="30">
        <f t="shared" si="820"/>
        <v>0</v>
      </c>
      <c r="AI1927" s="30">
        <f t="shared" si="821"/>
        <v>0</v>
      </c>
      <c r="AJ1927" s="30">
        <f t="shared" si="822"/>
        <v>0</v>
      </c>
    </row>
    <row r="1928" spans="1:36" ht="15.75" x14ac:dyDescent="0.25">
      <c r="A1928" s="42" t="str">
        <f t="shared" si="836"/>
        <v>ZERO</v>
      </c>
      <c r="B1928" s="42"/>
      <c r="C1928" s="56" t="s">
        <v>31</v>
      </c>
      <c r="D1928" s="11"/>
      <c r="E1928" s="45" t="s">
        <v>31</v>
      </c>
      <c r="F1928" s="46" t="str">
        <f>VLOOKUP(E1928,ISTRUZIONI!$A$10:$B$26,2)</f>
        <v>-</v>
      </c>
      <c r="G1928" s="10"/>
      <c r="H1928" s="57"/>
      <c r="I1928" s="57"/>
      <c r="J1928" s="29">
        <f t="shared" si="823"/>
        <v>0</v>
      </c>
      <c r="K1928" s="6" t="str">
        <f t="shared" si="837"/>
        <v>Compilare anagrafica</v>
      </c>
      <c r="L1928" s="5"/>
      <c r="M1928">
        <f t="shared" si="824"/>
        <v>0</v>
      </c>
      <c r="N1928">
        <f t="shared" si="825"/>
        <v>0</v>
      </c>
      <c r="O1928">
        <f t="shared" si="826"/>
        <v>0</v>
      </c>
      <c r="P1928">
        <f t="shared" si="827"/>
        <v>0</v>
      </c>
      <c r="Q1928">
        <f t="shared" si="828"/>
        <v>0</v>
      </c>
      <c r="R1928">
        <f t="shared" si="829"/>
        <v>0</v>
      </c>
      <c r="S1928">
        <f t="shared" si="830"/>
        <v>0</v>
      </c>
      <c r="T1928">
        <f t="shared" si="831"/>
        <v>0</v>
      </c>
      <c r="U1928">
        <f t="shared" si="832"/>
        <v>0</v>
      </c>
      <c r="V1928">
        <f t="shared" si="833"/>
        <v>0</v>
      </c>
      <c r="W1928">
        <f t="shared" si="834"/>
        <v>0</v>
      </c>
      <c r="X1928">
        <f t="shared" si="835"/>
        <v>0</v>
      </c>
      <c r="Y1928" s="30">
        <f t="shared" si="811"/>
        <v>0</v>
      </c>
      <c r="Z1928" s="30">
        <f t="shared" si="812"/>
        <v>0</v>
      </c>
      <c r="AA1928" s="30">
        <f t="shared" si="813"/>
        <v>0</v>
      </c>
      <c r="AB1928" s="30">
        <f t="shared" si="814"/>
        <v>0</v>
      </c>
      <c r="AC1928" s="30">
        <f t="shared" si="815"/>
        <v>0</v>
      </c>
      <c r="AD1928" s="30">
        <f t="shared" si="816"/>
        <v>0</v>
      </c>
      <c r="AE1928" s="30">
        <f t="shared" si="817"/>
        <v>0</v>
      </c>
      <c r="AF1928" s="30">
        <f t="shared" si="818"/>
        <v>0</v>
      </c>
      <c r="AG1928" s="30">
        <f t="shared" si="819"/>
        <v>0</v>
      </c>
      <c r="AH1928" s="30">
        <f t="shared" si="820"/>
        <v>0</v>
      </c>
      <c r="AI1928" s="30">
        <f t="shared" si="821"/>
        <v>0</v>
      </c>
      <c r="AJ1928" s="30">
        <f t="shared" si="822"/>
        <v>0</v>
      </c>
    </row>
    <row r="1929" spans="1:36" ht="15.75" x14ac:dyDescent="0.25">
      <c r="A1929" s="42" t="str">
        <f t="shared" si="836"/>
        <v>ZERO</v>
      </c>
      <c r="B1929" s="42"/>
      <c r="C1929" s="56" t="s">
        <v>31</v>
      </c>
      <c r="D1929" s="11"/>
      <c r="E1929" s="45" t="s">
        <v>31</v>
      </c>
      <c r="F1929" s="46" t="str">
        <f>VLOOKUP(E1929,ISTRUZIONI!$A$10:$B$26,2)</f>
        <v>-</v>
      </c>
      <c r="G1929" s="10"/>
      <c r="H1929" s="57"/>
      <c r="I1929" s="57"/>
      <c r="J1929" s="29">
        <f t="shared" si="823"/>
        <v>0</v>
      </c>
      <c r="K1929" s="6" t="str">
        <f t="shared" si="837"/>
        <v>Compilare anagrafica</v>
      </c>
      <c r="L1929" s="5"/>
      <c r="M1929">
        <f t="shared" si="824"/>
        <v>0</v>
      </c>
      <c r="N1929">
        <f t="shared" si="825"/>
        <v>0</v>
      </c>
      <c r="O1929">
        <f t="shared" si="826"/>
        <v>0</v>
      </c>
      <c r="P1929">
        <f t="shared" si="827"/>
        <v>0</v>
      </c>
      <c r="Q1929">
        <f t="shared" si="828"/>
        <v>0</v>
      </c>
      <c r="R1929">
        <f t="shared" si="829"/>
        <v>0</v>
      </c>
      <c r="S1929">
        <f t="shared" si="830"/>
        <v>0</v>
      </c>
      <c r="T1929">
        <f t="shared" si="831"/>
        <v>0</v>
      </c>
      <c r="U1929">
        <f t="shared" si="832"/>
        <v>0</v>
      </c>
      <c r="V1929">
        <f t="shared" si="833"/>
        <v>0</v>
      </c>
      <c r="W1929">
        <f t="shared" si="834"/>
        <v>0</v>
      </c>
      <c r="X1929">
        <f t="shared" si="835"/>
        <v>0</v>
      </c>
      <c r="Y1929" s="30">
        <f t="shared" si="811"/>
        <v>0</v>
      </c>
      <c r="Z1929" s="30">
        <f t="shared" si="812"/>
        <v>0</v>
      </c>
      <c r="AA1929" s="30">
        <f t="shared" si="813"/>
        <v>0</v>
      </c>
      <c r="AB1929" s="30">
        <f t="shared" si="814"/>
        <v>0</v>
      </c>
      <c r="AC1929" s="30">
        <f t="shared" si="815"/>
        <v>0</v>
      </c>
      <c r="AD1929" s="30">
        <f t="shared" si="816"/>
        <v>0</v>
      </c>
      <c r="AE1929" s="30">
        <f t="shared" si="817"/>
        <v>0</v>
      </c>
      <c r="AF1929" s="30">
        <f t="shared" si="818"/>
        <v>0</v>
      </c>
      <c r="AG1929" s="30">
        <f t="shared" si="819"/>
        <v>0</v>
      </c>
      <c r="AH1929" s="30">
        <f t="shared" si="820"/>
        <v>0</v>
      </c>
      <c r="AI1929" s="30">
        <f t="shared" si="821"/>
        <v>0</v>
      </c>
      <c r="AJ1929" s="30">
        <f t="shared" si="822"/>
        <v>0</v>
      </c>
    </row>
    <row r="1930" spans="1:36" ht="15.75" x14ac:dyDescent="0.25">
      <c r="A1930" s="42" t="str">
        <f t="shared" si="836"/>
        <v>ZERO</v>
      </c>
      <c r="B1930" s="42"/>
      <c r="C1930" s="56" t="s">
        <v>31</v>
      </c>
      <c r="D1930" s="11"/>
      <c r="E1930" s="45" t="s">
        <v>31</v>
      </c>
      <c r="F1930" s="46" t="str">
        <f>VLOOKUP(E1930,ISTRUZIONI!$A$10:$B$26,2)</f>
        <v>-</v>
      </c>
      <c r="G1930" s="10"/>
      <c r="H1930" s="57"/>
      <c r="I1930" s="57"/>
      <c r="J1930" s="29">
        <f t="shared" si="823"/>
        <v>0</v>
      </c>
      <c r="K1930" s="6" t="str">
        <f t="shared" si="837"/>
        <v>Compilare anagrafica</v>
      </c>
      <c r="L1930" s="5"/>
      <c r="M1930">
        <f t="shared" si="824"/>
        <v>0</v>
      </c>
      <c r="N1930">
        <f t="shared" si="825"/>
        <v>0</v>
      </c>
      <c r="O1930">
        <f t="shared" si="826"/>
        <v>0</v>
      </c>
      <c r="P1930">
        <f t="shared" si="827"/>
        <v>0</v>
      </c>
      <c r="Q1930">
        <f t="shared" si="828"/>
        <v>0</v>
      </c>
      <c r="R1930">
        <f t="shared" si="829"/>
        <v>0</v>
      </c>
      <c r="S1930">
        <f t="shared" si="830"/>
        <v>0</v>
      </c>
      <c r="T1930">
        <f t="shared" si="831"/>
        <v>0</v>
      </c>
      <c r="U1930">
        <f t="shared" si="832"/>
        <v>0</v>
      </c>
      <c r="V1930">
        <f t="shared" si="833"/>
        <v>0</v>
      </c>
      <c r="W1930">
        <f t="shared" si="834"/>
        <v>0</v>
      </c>
      <c r="X1930">
        <f t="shared" si="835"/>
        <v>0</v>
      </c>
      <c r="Y1930" s="30">
        <f t="shared" si="811"/>
        <v>0</v>
      </c>
      <c r="Z1930" s="30">
        <f t="shared" si="812"/>
        <v>0</v>
      </c>
      <c r="AA1930" s="30">
        <f t="shared" si="813"/>
        <v>0</v>
      </c>
      <c r="AB1930" s="30">
        <f t="shared" si="814"/>
        <v>0</v>
      </c>
      <c r="AC1930" s="30">
        <f t="shared" si="815"/>
        <v>0</v>
      </c>
      <c r="AD1930" s="30">
        <f t="shared" si="816"/>
        <v>0</v>
      </c>
      <c r="AE1930" s="30">
        <f t="shared" si="817"/>
        <v>0</v>
      </c>
      <c r="AF1930" s="30">
        <f t="shared" si="818"/>
        <v>0</v>
      </c>
      <c r="AG1930" s="30">
        <f t="shared" si="819"/>
        <v>0</v>
      </c>
      <c r="AH1930" s="30">
        <f t="shared" si="820"/>
        <v>0</v>
      </c>
      <c r="AI1930" s="30">
        <f t="shared" si="821"/>
        <v>0</v>
      </c>
      <c r="AJ1930" s="30">
        <f t="shared" si="822"/>
        <v>0</v>
      </c>
    </row>
    <row r="1931" spans="1:36" ht="15.75" x14ac:dyDescent="0.25">
      <c r="A1931" s="42" t="str">
        <f t="shared" si="836"/>
        <v>ZERO</v>
      </c>
      <c r="B1931" s="42"/>
      <c r="C1931" s="56" t="s">
        <v>31</v>
      </c>
      <c r="D1931" s="11"/>
      <c r="E1931" s="45" t="s">
        <v>31</v>
      </c>
      <c r="F1931" s="46" t="str">
        <f>VLOOKUP(E1931,ISTRUZIONI!$A$10:$B$26,2)</f>
        <v>-</v>
      </c>
      <c r="G1931" s="10"/>
      <c r="H1931" s="57"/>
      <c r="I1931" s="57"/>
      <c r="J1931" s="29">
        <f t="shared" si="823"/>
        <v>0</v>
      </c>
      <c r="K1931" s="6" t="str">
        <f t="shared" si="837"/>
        <v>Compilare anagrafica</v>
      </c>
      <c r="L1931" s="5"/>
      <c r="M1931">
        <f t="shared" si="824"/>
        <v>0</v>
      </c>
      <c r="N1931">
        <f t="shared" si="825"/>
        <v>0</v>
      </c>
      <c r="O1931">
        <f t="shared" si="826"/>
        <v>0</v>
      </c>
      <c r="P1931">
        <f t="shared" si="827"/>
        <v>0</v>
      </c>
      <c r="Q1931">
        <f t="shared" si="828"/>
        <v>0</v>
      </c>
      <c r="R1931">
        <f t="shared" si="829"/>
        <v>0</v>
      </c>
      <c r="S1931">
        <f t="shared" si="830"/>
        <v>0</v>
      </c>
      <c r="T1931">
        <f t="shared" si="831"/>
        <v>0</v>
      </c>
      <c r="U1931">
        <f t="shared" si="832"/>
        <v>0</v>
      </c>
      <c r="V1931">
        <f t="shared" si="833"/>
        <v>0</v>
      </c>
      <c r="W1931">
        <f t="shared" si="834"/>
        <v>0</v>
      </c>
      <c r="X1931">
        <f t="shared" si="835"/>
        <v>0</v>
      </c>
      <c r="Y1931" s="30">
        <f t="shared" si="811"/>
        <v>0</v>
      </c>
      <c r="Z1931" s="30">
        <f t="shared" si="812"/>
        <v>0</v>
      </c>
      <c r="AA1931" s="30">
        <f t="shared" si="813"/>
        <v>0</v>
      </c>
      <c r="AB1931" s="30">
        <f t="shared" si="814"/>
        <v>0</v>
      </c>
      <c r="AC1931" s="30">
        <f t="shared" si="815"/>
        <v>0</v>
      </c>
      <c r="AD1931" s="30">
        <f t="shared" si="816"/>
        <v>0</v>
      </c>
      <c r="AE1931" s="30">
        <f t="shared" si="817"/>
        <v>0</v>
      </c>
      <c r="AF1931" s="30">
        <f t="shared" si="818"/>
        <v>0</v>
      </c>
      <c r="AG1931" s="30">
        <f t="shared" si="819"/>
        <v>0</v>
      </c>
      <c r="AH1931" s="30">
        <f t="shared" si="820"/>
        <v>0</v>
      </c>
      <c r="AI1931" s="30">
        <f t="shared" si="821"/>
        <v>0</v>
      </c>
      <c r="AJ1931" s="30">
        <f t="shared" si="822"/>
        <v>0</v>
      </c>
    </row>
    <row r="1932" spans="1:36" ht="15.75" x14ac:dyDescent="0.25">
      <c r="A1932" s="42" t="str">
        <f t="shared" si="836"/>
        <v>ZERO</v>
      </c>
      <c r="B1932" s="42"/>
      <c r="C1932" s="56" t="s">
        <v>31</v>
      </c>
      <c r="D1932" s="11"/>
      <c r="E1932" s="45" t="s">
        <v>31</v>
      </c>
      <c r="F1932" s="46" t="str">
        <f>VLOOKUP(E1932,ISTRUZIONI!$A$10:$B$26,2)</f>
        <v>-</v>
      </c>
      <c r="G1932" s="10"/>
      <c r="H1932" s="57"/>
      <c r="I1932" s="57"/>
      <c r="J1932" s="29">
        <f t="shared" si="823"/>
        <v>0</v>
      </c>
      <c r="K1932" s="6" t="str">
        <f t="shared" si="837"/>
        <v>Compilare anagrafica</v>
      </c>
      <c r="L1932" s="5"/>
      <c r="M1932">
        <f t="shared" si="824"/>
        <v>0</v>
      </c>
      <c r="N1932">
        <f t="shared" si="825"/>
        <v>0</v>
      </c>
      <c r="O1932">
        <f t="shared" si="826"/>
        <v>0</v>
      </c>
      <c r="P1932">
        <f t="shared" si="827"/>
        <v>0</v>
      </c>
      <c r="Q1932">
        <f t="shared" si="828"/>
        <v>0</v>
      </c>
      <c r="R1932">
        <f t="shared" si="829"/>
        <v>0</v>
      </c>
      <c r="S1932">
        <f t="shared" si="830"/>
        <v>0</v>
      </c>
      <c r="T1932">
        <f t="shared" si="831"/>
        <v>0</v>
      </c>
      <c r="U1932">
        <f t="shared" si="832"/>
        <v>0</v>
      </c>
      <c r="V1932">
        <f t="shared" si="833"/>
        <v>0</v>
      </c>
      <c r="W1932">
        <f t="shared" si="834"/>
        <v>0</v>
      </c>
      <c r="X1932">
        <f t="shared" si="835"/>
        <v>0</v>
      </c>
      <c r="Y1932" s="30">
        <f t="shared" si="811"/>
        <v>0</v>
      </c>
      <c r="Z1932" s="30">
        <f t="shared" si="812"/>
        <v>0</v>
      </c>
      <c r="AA1932" s="30">
        <f t="shared" si="813"/>
        <v>0</v>
      </c>
      <c r="AB1932" s="30">
        <f t="shared" si="814"/>
        <v>0</v>
      </c>
      <c r="AC1932" s="30">
        <f t="shared" si="815"/>
        <v>0</v>
      </c>
      <c r="AD1932" s="30">
        <f t="shared" si="816"/>
        <v>0</v>
      </c>
      <c r="AE1932" s="30">
        <f t="shared" si="817"/>
        <v>0</v>
      </c>
      <c r="AF1932" s="30">
        <f t="shared" si="818"/>
        <v>0</v>
      </c>
      <c r="AG1932" s="30">
        <f t="shared" si="819"/>
        <v>0</v>
      </c>
      <c r="AH1932" s="30">
        <f t="shared" si="820"/>
        <v>0</v>
      </c>
      <c r="AI1932" s="30">
        <f t="shared" si="821"/>
        <v>0</v>
      </c>
      <c r="AJ1932" s="30">
        <f t="shared" si="822"/>
        <v>0</v>
      </c>
    </row>
    <row r="1933" spans="1:36" ht="15.75" x14ac:dyDescent="0.25">
      <c r="A1933" s="42" t="str">
        <f t="shared" si="836"/>
        <v>ZERO</v>
      </c>
      <c r="B1933" s="42"/>
      <c r="C1933" s="56" t="s">
        <v>31</v>
      </c>
      <c r="D1933" s="11"/>
      <c r="E1933" s="45" t="s">
        <v>31</v>
      </c>
      <c r="F1933" s="46" t="str">
        <f>VLOOKUP(E1933,ISTRUZIONI!$A$10:$B$26,2)</f>
        <v>-</v>
      </c>
      <c r="G1933" s="10"/>
      <c r="H1933" s="57"/>
      <c r="I1933" s="57"/>
      <c r="J1933" s="29">
        <f t="shared" si="823"/>
        <v>0</v>
      </c>
      <c r="K1933" s="6" t="str">
        <f t="shared" si="837"/>
        <v>Compilare anagrafica</v>
      </c>
      <c r="L1933" s="5"/>
      <c r="M1933">
        <f t="shared" si="824"/>
        <v>0</v>
      </c>
      <c r="N1933">
        <f t="shared" si="825"/>
        <v>0</v>
      </c>
      <c r="O1933">
        <f t="shared" si="826"/>
        <v>0</v>
      </c>
      <c r="P1933">
        <f t="shared" si="827"/>
        <v>0</v>
      </c>
      <c r="Q1933">
        <f t="shared" si="828"/>
        <v>0</v>
      </c>
      <c r="R1933">
        <f t="shared" si="829"/>
        <v>0</v>
      </c>
      <c r="S1933">
        <f t="shared" si="830"/>
        <v>0</v>
      </c>
      <c r="T1933">
        <f t="shared" si="831"/>
        <v>0</v>
      </c>
      <c r="U1933">
        <f t="shared" si="832"/>
        <v>0</v>
      </c>
      <c r="V1933">
        <f t="shared" si="833"/>
        <v>0</v>
      </c>
      <c r="W1933">
        <f t="shared" si="834"/>
        <v>0</v>
      </c>
      <c r="X1933">
        <f t="shared" si="835"/>
        <v>0</v>
      </c>
      <c r="Y1933" s="30">
        <f t="shared" si="811"/>
        <v>0</v>
      </c>
      <c r="Z1933" s="30">
        <f t="shared" si="812"/>
        <v>0</v>
      </c>
      <c r="AA1933" s="30">
        <f t="shared" si="813"/>
        <v>0</v>
      </c>
      <c r="AB1933" s="30">
        <f t="shared" si="814"/>
        <v>0</v>
      </c>
      <c r="AC1933" s="30">
        <f t="shared" si="815"/>
        <v>0</v>
      </c>
      <c r="AD1933" s="30">
        <f t="shared" si="816"/>
        <v>0</v>
      </c>
      <c r="AE1933" s="30">
        <f t="shared" si="817"/>
        <v>0</v>
      </c>
      <c r="AF1933" s="30">
        <f t="shared" si="818"/>
        <v>0</v>
      </c>
      <c r="AG1933" s="30">
        <f t="shared" si="819"/>
        <v>0</v>
      </c>
      <c r="AH1933" s="30">
        <f t="shared" si="820"/>
        <v>0</v>
      </c>
      <c r="AI1933" s="30">
        <f t="shared" si="821"/>
        <v>0</v>
      </c>
      <c r="AJ1933" s="30">
        <f t="shared" si="822"/>
        <v>0</v>
      </c>
    </row>
    <row r="1934" spans="1:36" ht="15.75" x14ac:dyDescent="0.25">
      <c r="A1934" s="42" t="str">
        <f t="shared" si="836"/>
        <v>ZERO</v>
      </c>
      <c r="B1934" s="42"/>
      <c r="C1934" s="56" t="s">
        <v>31</v>
      </c>
      <c r="D1934" s="11"/>
      <c r="E1934" s="45" t="s">
        <v>31</v>
      </c>
      <c r="F1934" s="46" t="str">
        <f>VLOOKUP(E1934,ISTRUZIONI!$A$10:$B$26,2)</f>
        <v>-</v>
      </c>
      <c r="G1934" s="10"/>
      <c r="H1934" s="57"/>
      <c r="I1934" s="57"/>
      <c r="J1934" s="29">
        <f t="shared" si="823"/>
        <v>0</v>
      </c>
      <c r="K1934" s="6" t="str">
        <f t="shared" si="837"/>
        <v>Compilare anagrafica</v>
      </c>
      <c r="L1934" s="5"/>
      <c r="M1934">
        <f t="shared" si="824"/>
        <v>0</v>
      </c>
      <c r="N1934">
        <f t="shared" si="825"/>
        <v>0</v>
      </c>
      <c r="O1934">
        <f t="shared" si="826"/>
        <v>0</v>
      </c>
      <c r="P1934">
        <f t="shared" si="827"/>
        <v>0</v>
      </c>
      <c r="Q1934">
        <f t="shared" si="828"/>
        <v>0</v>
      </c>
      <c r="R1934">
        <f t="shared" si="829"/>
        <v>0</v>
      </c>
      <c r="S1934">
        <f t="shared" si="830"/>
        <v>0</v>
      </c>
      <c r="T1934">
        <f t="shared" si="831"/>
        <v>0</v>
      </c>
      <c r="U1934">
        <f t="shared" si="832"/>
        <v>0</v>
      </c>
      <c r="V1934">
        <f t="shared" si="833"/>
        <v>0</v>
      </c>
      <c r="W1934">
        <f t="shared" si="834"/>
        <v>0</v>
      </c>
      <c r="X1934">
        <f t="shared" si="835"/>
        <v>0</v>
      </c>
      <c r="Y1934" s="30">
        <f t="shared" si="811"/>
        <v>0</v>
      </c>
      <c r="Z1934" s="30">
        <f t="shared" si="812"/>
        <v>0</v>
      </c>
      <c r="AA1934" s="30">
        <f t="shared" si="813"/>
        <v>0</v>
      </c>
      <c r="AB1934" s="30">
        <f t="shared" si="814"/>
        <v>0</v>
      </c>
      <c r="AC1934" s="30">
        <f t="shared" si="815"/>
        <v>0</v>
      </c>
      <c r="AD1934" s="30">
        <f t="shared" si="816"/>
        <v>0</v>
      </c>
      <c r="AE1934" s="30">
        <f t="shared" si="817"/>
        <v>0</v>
      </c>
      <c r="AF1934" s="30">
        <f t="shared" si="818"/>
        <v>0</v>
      </c>
      <c r="AG1934" s="30">
        <f t="shared" si="819"/>
        <v>0</v>
      </c>
      <c r="AH1934" s="30">
        <f t="shared" si="820"/>
        <v>0</v>
      </c>
      <c r="AI1934" s="30">
        <f t="shared" si="821"/>
        <v>0</v>
      </c>
      <c r="AJ1934" s="30">
        <f t="shared" si="822"/>
        <v>0</v>
      </c>
    </row>
    <row r="1935" spans="1:36" ht="15.75" x14ac:dyDescent="0.25">
      <c r="A1935" s="42" t="str">
        <f t="shared" si="836"/>
        <v>ZERO</v>
      </c>
      <c r="B1935" s="42"/>
      <c r="C1935" s="56" t="s">
        <v>31</v>
      </c>
      <c r="D1935" s="11"/>
      <c r="E1935" s="45" t="s">
        <v>31</v>
      </c>
      <c r="F1935" s="46" t="str">
        <f>VLOOKUP(E1935,ISTRUZIONI!$A$10:$B$26,2)</f>
        <v>-</v>
      </c>
      <c r="G1935" s="10"/>
      <c r="H1935" s="57"/>
      <c r="I1935" s="57"/>
      <c r="J1935" s="29">
        <f t="shared" si="823"/>
        <v>0</v>
      </c>
      <c r="K1935" s="6" t="str">
        <f t="shared" si="837"/>
        <v>Compilare anagrafica</v>
      </c>
      <c r="L1935" s="5"/>
      <c r="M1935">
        <f t="shared" si="824"/>
        <v>0</v>
      </c>
      <c r="N1935">
        <f t="shared" si="825"/>
        <v>0</v>
      </c>
      <c r="O1935">
        <f t="shared" si="826"/>
        <v>0</v>
      </c>
      <c r="P1935">
        <f t="shared" si="827"/>
        <v>0</v>
      </c>
      <c r="Q1935">
        <f t="shared" si="828"/>
        <v>0</v>
      </c>
      <c r="R1935">
        <f t="shared" si="829"/>
        <v>0</v>
      </c>
      <c r="S1935">
        <f t="shared" si="830"/>
        <v>0</v>
      </c>
      <c r="T1935">
        <f t="shared" si="831"/>
        <v>0</v>
      </c>
      <c r="U1935">
        <f t="shared" si="832"/>
        <v>0</v>
      </c>
      <c r="V1935">
        <f t="shared" si="833"/>
        <v>0</v>
      </c>
      <c r="W1935">
        <f t="shared" si="834"/>
        <v>0</v>
      </c>
      <c r="X1935">
        <f t="shared" si="835"/>
        <v>0</v>
      </c>
      <c r="Y1935" s="30">
        <f t="shared" si="811"/>
        <v>0</v>
      </c>
      <c r="Z1935" s="30">
        <f t="shared" si="812"/>
        <v>0</v>
      </c>
      <c r="AA1935" s="30">
        <f t="shared" si="813"/>
        <v>0</v>
      </c>
      <c r="AB1935" s="30">
        <f t="shared" si="814"/>
        <v>0</v>
      </c>
      <c r="AC1935" s="30">
        <f t="shared" si="815"/>
        <v>0</v>
      </c>
      <c r="AD1935" s="30">
        <f t="shared" si="816"/>
        <v>0</v>
      </c>
      <c r="AE1935" s="30">
        <f t="shared" si="817"/>
        <v>0</v>
      </c>
      <c r="AF1935" s="30">
        <f t="shared" si="818"/>
        <v>0</v>
      </c>
      <c r="AG1935" s="30">
        <f t="shared" si="819"/>
        <v>0</v>
      </c>
      <c r="AH1935" s="30">
        <f t="shared" si="820"/>
        <v>0</v>
      </c>
      <c r="AI1935" s="30">
        <f t="shared" si="821"/>
        <v>0</v>
      </c>
      <c r="AJ1935" s="30">
        <f t="shared" si="822"/>
        <v>0</v>
      </c>
    </row>
    <row r="1936" spans="1:36" ht="15.75" x14ac:dyDescent="0.25">
      <c r="A1936" s="42" t="str">
        <f t="shared" si="836"/>
        <v>ZERO</v>
      </c>
      <c r="B1936" s="42"/>
      <c r="C1936" s="56" t="s">
        <v>31</v>
      </c>
      <c r="D1936" s="11"/>
      <c r="E1936" s="45" t="s">
        <v>31</v>
      </c>
      <c r="F1936" s="46" t="str">
        <f>VLOOKUP(E1936,ISTRUZIONI!$A$10:$B$26,2)</f>
        <v>-</v>
      </c>
      <c r="G1936" s="10"/>
      <c r="H1936" s="57"/>
      <c r="I1936" s="57"/>
      <c r="J1936" s="29">
        <f t="shared" si="823"/>
        <v>0</v>
      </c>
      <c r="K1936" s="6" t="str">
        <f t="shared" si="837"/>
        <v>Compilare anagrafica</v>
      </c>
      <c r="L1936" s="5"/>
      <c r="M1936">
        <f t="shared" si="824"/>
        <v>0</v>
      </c>
      <c r="N1936">
        <f t="shared" si="825"/>
        <v>0</v>
      </c>
      <c r="O1936">
        <f t="shared" si="826"/>
        <v>0</v>
      </c>
      <c r="P1936">
        <f t="shared" si="827"/>
        <v>0</v>
      </c>
      <c r="Q1936">
        <f t="shared" si="828"/>
        <v>0</v>
      </c>
      <c r="R1936">
        <f t="shared" si="829"/>
        <v>0</v>
      </c>
      <c r="S1936">
        <f t="shared" si="830"/>
        <v>0</v>
      </c>
      <c r="T1936">
        <f t="shared" si="831"/>
        <v>0</v>
      </c>
      <c r="U1936">
        <f t="shared" si="832"/>
        <v>0</v>
      </c>
      <c r="V1936">
        <f t="shared" si="833"/>
        <v>0</v>
      </c>
      <c r="W1936">
        <f t="shared" si="834"/>
        <v>0</v>
      </c>
      <c r="X1936">
        <f t="shared" si="835"/>
        <v>0</v>
      </c>
      <c r="Y1936" s="30">
        <f t="shared" si="811"/>
        <v>0</v>
      </c>
      <c r="Z1936" s="30">
        <f t="shared" si="812"/>
        <v>0</v>
      </c>
      <c r="AA1936" s="30">
        <f t="shared" si="813"/>
        <v>0</v>
      </c>
      <c r="AB1936" s="30">
        <f t="shared" si="814"/>
        <v>0</v>
      </c>
      <c r="AC1936" s="30">
        <f t="shared" si="815"/>
        <v>0</v>
      </c>
      <c r="AD1936" s="30">
        <f t="shared" si="816"/>
        <v>0</v>
      </c>
      <c r="AE1936" s="30">
        <f t="shared" si="817"/>
        <v>0</v>
      </c>
      <c r="AF1936" s="30">
        <f t="shared" si="818"/>
        <v>0</v>
      </c>
      <c r="AG1936" s="30">
        <f t="shared" si="819"/>
        <v>0</v>
      </c>
      <c r="AH1936" s="30">
        <f t="shared" si="820"/>
        <v>0</v>
      </c>
      <c r="AI1936" s="30">
        <f t="shared" si="821"/>
        <v>0</v>
      </c>
      <c r="AJ1936" s="30">
        <f t="shared" si="822"/>
        <v>0</v>
      </c>
    </row>
    <row r="1937" spans="1:36" ht="15.75" x14ac:dyDescent="0.25">
      <c r="A1937" s="42" t="str">
        <f t="shared" si="836"/>
        <v>ZERO</v>
      </c>
      <c r="B1937" s="42"/>
      <c r="C1937" s="56" t="s">
        <v>31</v>
      </c>
      <c r="D1937" s="11"/>
      <c r="E1937" s="45" t="s">
        <v>31</v>
      </c>
      <c r="F1937" s="46" t="str">
        <f>VLOOKUP(E1937,ISTRUZIONI!$A$10:$B$26,2)</f>
        <v>-</v>
      </c>
      <c r="G1937" s="10"/>
      <c r="H1937" s="57"/>
      <c r="I1937" s="57"/>
      <c r="J1937" s="29">
        <f t="shared" si="823"/>
        <v>0</v>
      </c>
      <c r="K1937" s="6" t="str">
        <f t="shared" si="837"/>
        <v>Compilare anagrafica</v>
      </c>
      <c r="L1937" s="5"/>
      <c r="M1937">
        <f t="shared" si="824"/>
        <v>0</v>
      </c>
      <c r="N1937">
        <f t="shared" si="825"/>
        <v>0</v>
      </c>
      <c r="O1937">
        <f t="shared" si="826"/>
        <v>0</v>
      </c>
      <c r="P1937">
        <f t="shared" si="827"/>
        <v>0</v>
      </c>
      <c r="Q1937">
        <f t="shared" si="828"/>
        <v>0</v>
      </c>
      <c r="R1937">
        <f t="shared" si="829"/>
        <v>0</v>
      </c>
      <c r="S1937">
        <f t="shared" si="830"/>
        <v>0</v>
      </c>
      <c r="T1937">
        <f t="shared" si="831"/>
        <v>0</v>
      </c>
      <c r="U1937">
        <f t="shared" si="832"/>
        <v>0</v>
      </c>
      <c r="V1937">
        <f t="shared" si="833"/>
        <v>0</v>
      </c>
      <c r="W1937">
        <f t="shared" si="834"/>
        <v>0</v>
      </c>
      <c r="X1937">
        <f t="shared" si="835"/>
        <v>0</v>
      </c>
      <c r="Y1937" s="30">
        <f t="shared" si="811"/>
        <v>0</v>
      </c>
      <c r="Z1937" s="30">
        <f t="shared" si="812"/>
        <v>0</v>
      </c>
      <c r="AA1937" s="30">
        <f t="shared" si="813"/>
        <v>0</v>
      </c>
      <c r="AB1937" s="30">
        <f t="shared" si="814"/>
        <v>0</v>
      </c>
      <c r="AC1937" s="30">
        <f t="shared" si="815"/>
        <v>0</v>
      </c>
      <c r="AD1937" s="30">
        <f t="shared" si="816"/>
        <v>0</v>
      </c>
      <c r="AE1937" s="30">
        <f t="shared" si="817"/>
        <v>0</v>
      </c>
      <c r="AF1937" s="30">
        <f t="shared" si="818"/>
        <v>0</v>
      </c>
      <c r="AG1937" s="30">
        <f t="shared" si="819"/>
        <v>0</v>
      </c>
      <c r="AH1937" s="30">
        <f t="shared" si="820"/>
        <v>0</v>
      </c>
      <c r="AI1937" s="30">
        <f t="shared" si="821"/>
        <v>0</v>
      </c>
      <c r="AJ1937" s="30">
        <f t="shared" si="822"/>
        <v>0</v>
      </c>
    </row>
    <row r="1938" spans="1:36" ht="15.75" x14ac:dyDescent="0.25">
      <c r="A1938" s="42" t="str">
        <f t="shared" si="836"/>
        <v>ZERO</v>
      </c>
      <c r="B1938" s="42"/>
      <c r="C1938" s="56" t="s">
        <v>31</v>
      </c>
      <c r="D1938" s="11"/>
      <c r="E1938" s="45" t="s">
        <v>31</v>
      </c>
      <c r="F1938" s="46" t="str">
        <f>VLOOKUP(E1938,ISTRUZIONI!$A$10:$B$26,2)</f>
        <v>-</v>
      </c>
      <c r="G1938" s="10"/>
      <c r="H1938" s="57"/>
      <c r="I1938" s="57"/>
      <c r="J1938" s="29">
        <f t="shared" si="823"/>
        <v>0</v>
      </c>
      <c r="K1938" s="6" t="str">
        <f t="shared" si="837"/>
        <v>Compilare anagrafica</v>
      </c>
      <c r="L1938" s="5"/>
      <c r="M1938">
        <f t="shared" si="824"/>
        <v>0</v>
      </c>
      <c r="N1938">
        <f t="shared" si="825"/>
        <v>0</v>
      </c>
      <c r="O1938">
        <f t="shared" si="826"/>
        <v>0</v>
      </c>
      <c r="P1938">
        <f t="shared" si="827"/>
        <v>0</v>
      </c>
      <c r="Q1938">
        <f t="shared" si="828"/>
        <v>0</v>
      </c>
      <c r="R1938">
        <f t="shared" si="829"/>
        <v>0</v>
      </c>
      <c r="S1938">
        <f t="shared" si="830"/>
        <v>0</v>
      </c>
      <c r="T1938">
        <f t="shared" si="831"/>
        <v>0</v>
      </c>
      <c r="U1938">
        <f t="shared" si="832"/>
        <v>0</v>
      </c>
      <c r="V1938">
        <f t="shared" si="833"/>
        <v>0</v>
      </c>
      <c r="W1938">
        <f t="shared" si="834"/>
        <v>0</v>
      </c>
      <c r="X1938">
        <f t="shared" si="835"/>
        <v>0</v>
      </c>
      <c r="Y1938" s="30">
        <f t="shared" si="811"/>
        <v>0</v>
      </c>
      <c r="Z1938" s="30">
        <f t="shared" si="812"/>
        <v>0</v>
      </c>
      <c r="AA1938" s="30">
        <f t="shared" si="813"/>
        <v>0</v>
      </c>
      <c r="AB1938" s="30">
        <f t="shared" si="814"/>
        <v>0</v>
      </c>
      <c r="AC1938" s="30">
        <f t="shared" si="815"/>
        <v>0</v>
      </c>
      <c r="AD1938" s="30">
        <f t="shared" si="816"/>
        <v>0</v>
      </c>
      <c r="AE1938" s="30">
        <f t="shared" si="817"/>
        <v>0</v>
      </c>
      <c r="AF1938" s="30">
        <f t="shared" si="818"/>
        <v>0</v>
      </c>
      <c r="AG1938" s="30">
        <f t="shared" si="819"/>
        <v>0</v>
      </c>
      <c r="AH1938" s="30">
        <f t="shared" si="820"/>
        <v>0</v>
      </c>
      <c r="AI1938" s="30">
        <f t="shared" si="821"/>
        <v>0</v>
      </c>
      <c r="AJ1938" s="30">
        <f t="shared" si="822"/>
        <v>0</v>
      </c>
    </row>
    <row r="1939" spans="1:36" ht="15.75" x14ac:dyDescent="0.25">
      <c r="A1939" s="42" t="str">
        <f t="shared" si="836"/>
        <v>ZERO</v>
      </c>
      <c r="B1939" s="42"/>
      <c r="C1939" s="56" t="s">
        <v>31</v>
      </c>
      <c r="D1939" s="11"/>
      <c r="E1939" s="45" t="s">
        <v>31</v>
      </c>
      <c r="F1939" s="46" t="str">
        <f>VLOOKUP(E1939,ISTRUZIONI!$A$10:$B$26,2)</f>
        <v>-</v>
      </c>
      <c r="G1939" s="10"/>
      <c r="H1939" s="57"/>
      <c r="I1939" s="57"/>
      <c r="J1939" s="29">
        <f t="shared" si="823"/>
        <v>0</v>
      </c>
      <c r="K1939" s="6" t="str">
        <f t="shared" si="837"/>
        <v>Compilare anagrafica</v>
      </c>
      <c r="L1939" s="5"/>
      <c r="M1939">
        <f t="shared" si="824"/>
        <v>0</v>
      </c>
      <c r="N1939">
        <f t="shared" si="825"/>
        <v>0</v>
      </c>
      <c r="O1939">
        <f t="shared" si="826"/>
        <v>0</v>
      </c>
      <c r="P1939">
        <f t="shared" si="827"/>
        <v>0</v>
      </c>
      <c r="Q1939">
        <f t="shared" si="828"/>
        <v>0</v>
      </c>
      <c r="R1939">
        <f t="shared" si="829"/>
        <v>0</v>
      </c>
      <c r="S1939">
        <f t="shared" si="830"/>
        <v>0</v>
      </c>
      <c r="T1939">
        <f t="shared" si="831"/>
        <v>0</v>
      </c>
      <c r="U1939">
        <f t="shared" si="832"/>
        <v>0</v>
      </c>
      <c r="V1939">
        <f t="shared" si="833"/>
        <v>0</v>
      </c>
      <c r="W1939">
        <f t="shared" si="834"/>
        <v>0</v>
      </c>
      <c r="X1939">
        <f t="shared" si="835"/>
        <v>0</v>
      </c>
      <c r="Y1939" s="30">
        <f t="shared" si="811"/>
        <v>0</v>
      </c>
      <c r="Z1939" s="30">
        <f t="shared" si="812"/>
        <v>0</v>
      </c>
      <c r="AA1939" s="30">
        <f t="shared" si="813"/>
        <v>0</v>
      </c>
      <c r="AB1939" s="30">
        <f t="shared" si="814"/>
        <v>0</v>
      </c>
      <c r="AC1939" s="30">
        <f t="shared" si="815"/>
        <v>0</v>
      </c>
      <c r="AD1939" s="30">
        <f t="shared" si="816"/>
        <v>0</v>
      </c>
      <c r="AE1939" s="30">
        <f t="shared" si="817"/>
        <v>0</v>
      </c>
      <c r="AF1939" s="30">
        <f t="shared" si="818"/>
        <v>0</v>
      </c>
      <c r="AG1939" s="30">
        <f t="shared" si="819"/>
        <v>0</v>
      </c>
      <c r="AH1939" s="30">
        <f t="shared" si="820"/>
        <v>0</v>
      </c>
      <c r="AI1939" s="30">
        <f t="shared" si="821"/>
        <v>0</v>
      </c>
      <c r="AJ1939" s="30">
        <f t="shared" si="822"/>
        <v>0</v>
      </c>
    </row>
    <row r="1940" spans="1:36" ht="15.75" x14ac:dyDescent="0.25">
      <c r="A1940" s="42" t="str">
        <f t="shared" si="836"/>
        <v>ZERO</v>
      </c>
      <c r="B1940" s="42"/>
      <c r="C1940" s="56" t="s">
        <v>31</v>
      </c>
      <c r="D1940" s="11"/>
      <c r="E1940" s="45" t="s">
        <v>31</v>
      </c>
      <c r="F1940" s="46" t="str">
        <f>VLOOKUP(E1940,ISTRUZIONI!$A$10:$B$26,2)</f>
        <v>-</v>
      </c>
      <c r="G1940" s="10"/>
      <c r="H1940" s="57"/>
      <c r="I1940" s="57"/>
      <c r="J1940" s="29">
        <f t="shared" si="823"/>
        <v>0</v>
      </c>
      <c r="K1940" s="6" t="str">
        <f t="shared" si="837"/>
        <v>Compilare anagrafica</v>
      </c>
      <c r="L1940" s="5"/>
      <c r="M1940">
        <f t="shared" si="824"/>
        <v>0</v>
      </c>
      <c r="N1940">
        <f t="shared" si="825"/>
        <v>0</v>
      </c>
      <c r="O1940">
        <f t="shared" si="826"/>
        <v>0</v>
      </c>
      <c r="P1940">
        <f t="shared" si="827"/>
        <v>0</v>
      </c>
      <c r="Q1940">
        <f t="shared" si="828"/>
        <v>0</v>
      </c>
      <c r="R1940">
        <f t="shared" si="829"/>
        <v>0</v>
      </c>
      <c r="S1940">
        <f t="shared" si="830"/>
        <v>0</v>
      </c>
      <c r="T1940">
        <f t="shared" si="831"/>
        <v>0</v>
      </c>
      <c r="U1940">
        <f t="shared" si="832"/>
        <v>0</v>
      </c>
      <c r="V1940">
        <f t="shared" si="833"/>
        <v>0</v>
      </c>
      <c r="W1940">
        <f t="shared" si="834"/>
        <v>0</v>
      </c>
      <c r="X1940">
        <f t="shared" si="835"/>
        <v>0</v>
      </c>
      <c r="Y1940" s="30">
        <f t="shared" si="811"/>
        <v>0</v>
      </c>
      <c r="Z1940" s="30">
        <f t="shared" si="812"/>
        <v>0</v>
      </c>
      <c r="AA1940" s="30">
        <f t="shared" si="813"/>
        <v>0</v>
      </c>
      <c r="AB1940" s="30">
        <f t="shared" si="814"/>
        <v>0</v>
      </c>
      <c r="AC1940" s="30">
        <f t="shared" si="815"/>
        <v>0</v>
      </c>
      <c r="AD1940" s="30">
        <f t="shared" si="816"/>
        <v>0</v>
      </c>
      <c r="AE1940" s="30">
        <f t="shared" si="817"/>
        <v>0</v>
      </c>
      <c r="AF1940" s="30">
        <f t="shared" si="818"/>
        <v>0</v>
      </c>
      <c r="AG1940" s="30">
        <f t="shared" si="819"/>
        <v>0</v>
      </c>
      <c r="AH1940" s="30">
        <f t="shared" si="820"/>
        <v>0</v>
      </c>
      <c r="AI1940" s="30">
        <f t="shared" si="821"/>
        <v>0</v>
      </c>
      <c r="AJ1940" s="30">
        <f t="shared" si="822"/>
        <v>0</v>
      </c>
    </row>
    <row r="1941" spans="1:36" ht="15.75" x14ac:dyDescent="0.25">
      <c r="A1941" s="42" t="str">
        <f t="shared" si="836"/>
        <v>ZERO</v>
      </c>
      <c r="B1941" s="42"/>
      <c r="C1941" s="56" t="s">
        <v>31</v>
      </c>
      <c r="D1941" s="11"/>
      <c r="E1941" s="45" t="s">
        <v>31</v>
      </c>
      <c r="F1941" s="46" t="str">
        <f>VLOOKUP(E1941,ISTRUZIONI!$A$10:$B$26,2)</f>
        <v>-</v>
      </c>
      <c r="G1941" s="10"/>
      <c r="H1941" s="57"/>
      <c r="I1941" s="57"/>
      <c r="J1941" s="29">
        <f t="shared" si="823"/>
        <v>0</v>
      </c>
      <c r="K1941" s="6" t="str">
        <f t="shared" si="837"/>
        <v>Compilare anagrafica</v>
      </c>
      <c r="L1941" s="5"/>
      <c r="M1941">
        <f t="shared" si="824"/>
        <v>0</v>
      </c>
      <c r="N1941">
        <f t="shared" si="825"/>
        <v>0</v>
      </c>
      <c r="O1941">
        <f t="shared" si="826"/>
        <v>0</v>
      </c>
      <c r="P1941">
        <f t="shared" si="827"/>
        <v>0</v>
      </c>
      <c r="Q1941">
        <f t="shared" si="828"/>
        <v>0</v>
      </c>
      <c r="R1941">
        <f t="shared" si="829"/>
        <v>0</v>
      </c>
      <c r="S1941">
        <f t="shared" si="830"/>
        <v>0</v>
      </c>
      <c r="T1941">
        <f t="shared" si="831"/>
        <v>0</v>
      </c>
      <c r="U1941">
        <f t="shared" si="832"/>
        <v>0</v>
      </c>
      <c r="V1941">
        <f t="shared" si="833"/>
        <v>0</v>
      </c>
      <c r="W1941">
        <f t="shared" si="834"/>
        <v>0</v>
      </c>
      <c r="X1941">
        <f t="shared" si="835"/>
        <v>0</v>
      </c>
      <c r="Y1941" s="30">
        <f t="shared" si="811"/>
        <v>0</v>
      </c>
      <c r="Z1941" s="30">
        <f t="shared" si="812"/>
        <v>0</v>
      </c>
      <c r="AA1941" s="30">
        <f t="shared" si="813"/>
        <v>0</v>
      </c>
      <c r="AB1941" s="30">
        <f t="shared" si="814"/>
        <v>0</v>
      </c>
      <c r="AC1941" s="30">
        <f t="shared" si="815"/>
        <v>0</v>
      </c>
      <c r="AD1941" s="30">
        <f t="shared" si="816"/>
        <v>0</v>
      </c>
      <c r="AE1941" s="30">
        <f t="shared" si="817"/>
        <v>0</v>
      </c>
      <c r="AF1941" s="30">
        <f t="shared" si="818"/>
        <v>0</v>
      </c>
      <c r="AG1941" s="30">
        <f t="shared" si="819"/>
        <v>0</v>
      </c>
      <c r="AH1941" s="30">
        <f t="shared" si="820"/>
        <v>0</v>
      </c>
      <c r="AI1941" s="30">
        <f t="shared" si="821"/>
        <v>0</v>
      </c>
      <c r="AJ1941" s="30">
        <f t="shared" si="822"/>
        <v>0</v>
      </c>
    </row>
    <row r="1942" spans="1:36" ht="15.75" x14ac:dyDescent="0.25">
      <c r="A1942" s="42" t="str">
        <f t="shared" si="836"/>
        <v>ZERO</v>
      </c>
      <c r="B1942" s="42"/>
      <c r="C1942" s="56" t="s">
        <v>31</v>
      </c>
      <c r="D1942" s="11"/>
      <c r="E1942" s="45" t="s">
        <v>31</v>
      </c>
      <c r="F1942" s="46" t="str">
        <f>VLOOKUP(E1942,ISTRUZIONI!$A$10:$B$26,2)</f>
        <v>-</v>
      </c>
      <c r="G1942" s="10"/>
      <c r="H1942" s="57"/>
      <c r="I1942" s="57"/>
      <c r="J1942" s="29">
        <f t="shared" si="823"/>
        <v>0</v>
      </c>
      <c r="K1942" s="6" t="str">
        <f t="shared" si="837"/>
        <v>Compilare anagrafica</v>
      </c>
      <c r="L1942" s="5"/>
      <c r="M1942">
        <f t="shared" si="824"/>
        <v>0</v>
      </c>
      <c r="N1942">
        <f t="shared" si="825"/>
        <v>0</v>
      </c>
      <c r="O1942">
        <f t="shared" si="826"/>
        <v>0</v>
      </c>
      <c r="P1942">
        <f t="shared" si="827"/>
        <v>0</v>
      </c>
      <c r="Q1942">
        <f t="shared" si="828"/>
        <v>0</v>
      </c>
      <c r="R1942">
        <f t="shared" si="829"/>
        <v>0</v>
      </c>
      <c r="S1942">
        <f t="shared" si="830"/>
        <v>0</v>
      </c>
      <c r="T1942">
        <f t="shared" si="831"/>
        <v>0</v>
      </c>
      <c r="U1942">
        <f t="shared" si="832"/>
        <v>0</v>
      </c>
      <c r="V1942">
        <f t="shared" si="833"/>
        <v>0</v>
      </c>
      <c r="W1942">
        <f t="shared" si="834"/>
        <v>0</v>
      </c>
      <c r="X1942">
        <f t="shared" si="835"/>
        <v>0</v>
      </c>
      <c r="Y1942" s="30">
        <f t="shared" si="811"/>
        <v>0</v>
      </c>
      <c r="Z1942" s="30">
        <f t="shared" si="812"/>
        <v>0</v>
      </c>
      <c r="AA1942" s="30">
        <f t="shared" si="813"/>
        <v>0</v>
      </c>
      <c r="AB1942" s="30">
        <f t="shared" si="814"/>
        <v>0</v>
      </c>
      <c r="AC1942" s="30">
        <f t="shared" si="815"/>
        <v>0</v>
      </c>
      <c r="AD1942" s="30">
        <f t="shared" si="816"/>
        <v>0</v>
      </c>
      <c r="AE1942" s="30">
        <f t="shared" si="817"/>
        <v>0</v>
      </c>
      <c r="AF1942" s="30">
        <f t="shared" si="818"/>
        <v>0</v>
      </c>
      <c r="AG1942" s="30">
        <f t="shared" si="819"/>
        <v>0</v>
      </c>
      <c r="AH1942" s="30">
        <f t="shared" si="820"/>
        <v>0</v>
      </c>
      <c r="AI1942" s="30">
        <f t="shared" si="821"/>
        <v>0</v>
      </c>
      <c r="AJ1942" s="30">
        <f t="shared" si="822"/>
        <v>0</v>
      </c>
    </row>
    <row r="1943" spans="1:36" ht="15.75" x14ac:dyDescent="0.25">
      <c r="A1943" s="42" t="str">
        <f t="shared" si="836"/>
        <v>ZERO</v>
      </c>
      <c r="B1943" s="42"/>
      <c r="C1943" s="56" t="s">
        <v>31</v>
      </c>
      <c r="D1943" s="11"/>
      <c r="E1943" s="45" t="s">
        <v>31</v>
      </c>
      <c r="F1943" s="46" t="str">
        <f>VLOOKUP(E1943,ISTRUZIONI!$A$10:$B$26,2)</f>
        <v>-</v>
      </c>
      <c r="G1943" s="10"/>
      <c r="H1943" s="57"/>
      <c r="I1943" s="57"/>
      <c r="J1943" s="29">
        <f t="shared" si="823"/>
        <v>0</v>
      </c>
      <c r="K1943" s="6" t="str">
        <f t="shared" si="837"/>
        <v>Compilare anagrafica</v>
      </c>
      <c r="L1943" s="5"/>
      <c r="M1943">
        <f t="shared" si="824"/>
        <v>0</v>
      </c>
      <c r="N1943">
        <f t="shared" si="825"/>
        <v>0</v>
      </c>
      <c r="O1943">
        <f t="shared" si="826"/>
        <v>0</v>
      </c>
      <c r="P1943">
        <f t="shared" si="827"/>
        <v>0</v>
      </c>
      <c r="Q1943">
        <f t="shared" si="828"/>
        <v>0</v>
      </c>
      <c r="R1943">
        <f t="shared" si="829"/>
        <v>0</v>
      </c>
      <c r="S1943">
        <f t="shared" si="830"/>
        <v>0</v>
      </c>
      <c r="T1943">
        <f t="shared" si="831"/>
        <v>0</v>
      </c>
      <c r="U1943">
        <f t="shared" si="832"/>
        <v>0</v>
      </c>
      <c r="V1943">
        <f t="shared" si="833"/>
        <v>0</v>
      </c>
      <c r="W1943">
        <f t="shared" si="834"/>
        <v>0</v>
      </c>
      <c r="X1943">
        <f t="shared" si="835"/>
        <v>0</v>
      </c>
      <c r="Y1943" s="30">
        <f t="shared" si="811"/>
        <v>0</v>
      </c>
      <c r="Z1943" s="30">
        <f t="shared" si="812"/>
        <v>0</v>
      </c>
      <c r="AA1943" s="30">
        <f t="shared" si="813"/>
        <v>0</v>
      </c>
      <c r="AB1943" s="30">
        <f t="shared" si="814"/>
        <v>0</v>
      </c>
      <c r="AC1943" s="30">
        <f t="shared" si="815"/>
        <v>0</v>
      </c>
      <c r="AD1943" s="30">
        <f t="shared" si="816"/>
        <v>0</v>
      </c>
      <c r="AE1943" s="30">
        <f t="shared" si="817"/>
        <v>0</v>
      </c>
      <c r="AF1943" s="30">
        <f t="shared" si="818"/>
        <v>0</v>
      </c>
      <c r="AG1943" s="30">
        <f t="shared" si="819"/>
        <v>0</v>
      </c>
      <c r="AH1943" s="30">
        <f t="shared" si="820"/>
        <v>0</v>
      </c>
      <c r="AI1943" s="30">
        <f t="shared" si="821"/>
        <v>0</v>
      </c>
      <c r="AJ1943" s="30">
        <f t="shared" si="822"/>
        <v>0</v>
      </c>
    </row>
    <row r="1944" spans="1:36" ht="15.75" x14ac:dyDescent="0.25">
      <c r="A1944" s="42" t="str">
        <f t="shared" si="836"/>
        <v>ZERO</v>
      </c>
      <c r="B1944" s="42"/>
      <c r="C1944" s="56" t="s">
        <v>31</v>
      </c>
      <c r="D1944" s="11"/>
      <c r="E1944" s="45" t="s">
        <v>31</v>
      </c>
      <c r="F1944" s="46" t="str">
        <f>VLOOKUP(E1944,ISTRUZIONI!$A$10:$B$26,2)</f>
        <v>-</v>
      </c>
      <c r="G1944" s="10"/>
      <c r="H1944" s="57"/>
      <c r="I1944" s="57"/>
      <c r="J1944" s="29">
        <f t="shared" si="823"/>
        <v>0</v>
      </c>
      <c r="K1944" s="6" t="str">
        <f t="shared" si="837"/>
        <v>Compilare anagrafica</v>
      </c>
      <c r="L1944" s="5"/>
      <c r="M1944">
        <f t="shared" si="824"/>
        <v>0</v>
      </c>
      <c r="N1944">
        <f t="shared" si="825"/>
        <v>0</v>
      </c>
      <c r="O1944">
        <f t="shared" si="826"/>
        <v>0</v>
      </c>
      <c r="P1944">
        <f t="shared" si="827"/>
        <v>0</v>
      </c>
      <c r="Q1944">
        <f t="shared" si="828"/>
        <v>0</v>
      </c>
      <c r="R1944">
        <f t="shared" si="829"/>
        <v>0</v>
      </c>
      <c r="S1944">
        <f t="shared" si="830"/>
        <v>0</v>
      </c>
      <c r="T1944">
        <f t="shared" si="831"/>
        <v>0</v>
      </c>
      <c r="U1944">
        <f t="shared" si="832"/>
        <v>0</v>
      </c>
      <c r="V1944">
        <f t="shared" si="833"/>
        <v>0</v>
      </c>
      <c r="W1944">
        <f t="shared" si="834"/>
        <v>0</v>
      </c>
      <c r="X1944">
        <f t="shared" si="835"/>
        <v>0</v>
      </c>
      <c r="Y1944" s="30">
        <f t="shared" si="811"/>
        <v>0</v>
      </c>
      <c r="Z1944" s="30">
        <f t="shared" si="812"/>
        <v>0</v>
      </c>
      <c r="AA1944" s="30">
        <f t="shared" si="813"/>
        <v>0</v>
      </c>
      <c r="AB1944" s="30">
        <f t="shared" si="814"/>
        <v>0</v>
      </c>
      <c r="AC1944" s="30">
        <f t="shared" si="815"/>
        <v>0</v>
      </c>
      <c r="AD1944" s="30">
        <f t="shared" si="816"/>
        <v>0</v>
      </c>
      <c r="AE1944" s="30">
        <f t="shared" si="817"/>
        <v>0</v>
      </c>
      <c r="AF1944" s="30">
        <f t="shared" si="818"/>
        <v>0</v>
      </c>
      <c r="AG1944" s="30">
        <f t="shared" si="819"/>
        <v>0</v>
      </c>
      <c r="AH1944" s="30">
        <f t="shared" si="820"/>
        <v>0</v>
      </c>
      <c r="AI1944" s="30">
        <f t="shared" si="821"/>
        <v>0</v>
      </c>
      <c r="AJ1944" s="30">
        <f t="shared" si="822"/>
        <v>0</v>
      </c>
    </row>
    <row r="1945" spans="1:36" ht="15.75" x14ac:dyDescent="0.25">
      <c r="A1945" s="42" t="str">
        <f t="shared" si="836"/>
        <v>ZERO</v>
      </c>
      <c r="B1945" s="42"/>
      <c r="C1945" s="56" t="s">
        <v>31</v>
      </c>
      <c r="D1945" s="11"/>
      <c r="E1945" s="45" t="s">
        <v>31</v>
      </c>
      <c r="F1945" s="46" t="str">
        <f>VLOOKUP(E1945,ISTRUZIONI!$A$10:$B$26,2)</f>
        <v>-</v>
      </c>
      <c r="G1945" s="10"/>
      <c r="H1945" s="57"/>
      <c r="I1945" s="57"/>
      <c r="J1945" s="29">
        <f t="shared" si="823"/>
        <v>0</v>
      </c>
      <c r="K1945" s="6" t="str">
        <f t="shared" si="837"/>
        <v>Compilare anagrafica</v>
      </c>
      <c r="L1945" s="5"/>
      <c r="M1945">
        <f t="shared" si="824"/>
        <v>0</v>
      </c>
      <c r="N1945">
        <f t="shared" si="825"/>
        <v>0</v>
      </c>
      <c r="O1945">
        <f t="shared" si="826"/>
        <v>0</v>
      </c>
      <c r="P1945">
        <f t="shared" si="827"/>
        <v>0</v>
      </c>
      <c r="Q1945">
        <f t="shared" si="828"/>
        <v>0</v>
      </c>
      <c r="R1945">
        <f t="shared" si="829"/>
        <v>0</v>
      </c>
      <c r="S1945">
        <f t="shared" si="830"/>
        <v>0</v>
      </c>
      <c r="T1945">
        <f t="shared" si="831"/>
        <v>0</v>
      </c>
      <c r="U1945">
        <f t="shared" si="832"/>
        <v>0</v>
      </c>
      <c r="V1945">
        <f t="shared" si="833"/>
        <v>0</v>
      </c>
      <c r="W1945">
        <f t="shared" si="834"/>
        <v>0</v>
      </c>
      <c r="X1945">
        <f t="shared" si="835"/>
        <v>0</v>
      </c>
      <c r="Y1945" s="30">
        <f t="shared" si="811"/>
        <v>0</v>
      </c>
      <c r="Z1945" s="30">
        <f t="shared" si="812"/>
        <v>0</v>
      </c>
      <c r="AA1945" s="30">
        <f t="shared" si="813"/>
        <v>0</v>
      </c>
      <c r="AB1945" s="30">
        <f t="shared" si="814"/>
        <v>0</v>
      </c>
      <c r="AC1945" s="30">
        <f t="shared" si="815"/>
        <v>0</v>
      </c>
      <c r="AD1945" s="30">
        <f t="shared" si="816"/>
        <v>0</v>
      </c>
      <c r="AE1945" s="30">
        <f t="shared" si="817"/>
        <v>0</v>
      </c>
      <c r="AF1945" s="30">
        <f t="shared" si="818"/>
        <v>0</v>
      </c>
      <c r="AG1945" s="30">
        <f t="shared" si="819"/>
        <v>0</v>
      </c>
      <c r="AH1945" s="30">
        <f t="shared" si="820"/>
        <v>0</v>
      </c>
      <c r="AI1945" s="30">
        <f t="shared" si="821"/>
        <v>0</v>
      </c>
      <c r="AJ1945" s="30">
        <f t="shared" si="822"/>
        <v>0</v>
      </c>
    </row>
    <row r="1946" spans="1:36" ht="15.75" x14ac:dyDescent="0.25">
      <c r="A1946" s="42" t="str">
        <f t="shared" si="836"/>
        <v>ZERO</v>
      </c>
      <c r="B1946" s="42"/>
      <c r="C1946" s="56" t="s">
        <v>31</v>
      </c>
      <c r="D1946" s="11"/>
      <c r="E1946" s="45" t="s">
        <v>31</v>
      </c>
      <c r="F1946" s="46" t="str">
        <f>VLOOKUP(E1946,ISTRUZIONI!$A$10:$B$26,2)</f>
        <v>-</v>
      </c>
      <c r="G1946" s="10"/>
      <c r="H1946" s="57"/>
      <c r="I1946" s="57"/>
      <c r="J1946" s="29">
        <f t="shared" si="823"/>
        <v>0</v>
      </c>
      <c r="K1946" s="6" t="str">
        <f t="shared" si="837"/>
        <v>Compilare anagrafica</v>
      </c>
      <c r="L1946" s="5"/>
      <c r="M1946">
        <f t="shared" si="824"/>
        <v>0</v>
      </c>
      <c r="N1946">
        <f t="shared" si="825"/>
        <v>0</v>
      </c>
      <c r="O1946">
        <f t="shared" si="826"/>
        <v>0</v>
      </c>
      <c r="P1946">
        <f t="shared" si="827"/>
        <v>0</v>
      </c>
      <c r="Q1946">
        <f t="shared" si="828"/>
        <v>0</v>
      </c>
      <c r="R1946">
        <f t="shared" si="829"/>
        <v>0</v>
      </c>
      <c r="S1946">
        <f t="shared" si="830"/>
        <v>0</v>
      </c>
      <c r="T1946">
        <f t="shared" si="831"/>
        <v>0</v>
      </c>
      <c r="U1946">
        <f t="shared" si="832"/>
        <v>0</v>
      </c>
      <c r="V1946">
        <f t="shared" si="833"/>
        <v>0</v>
      </c>
      <c r="W1946">
        <f t="shared" si="834"/>
        <v>0</v>
      </c>
      <c r="X1946">
        <f t="shared" si="835"/>
        <v>0</v>
      </c>
      <c r="Y1946" s="30">
        <f t="shared" si="811"/>
        <v>0</v>
      </c>
      <c r="Z1946" s="30">
        <f t="shared" si="812"/>
        <v>0</v>
      </c>
      <c r="AA1946" s="30">
        <f t="shared" si="813"/>
        <v>0</v>
      </c>
      <c r="AB1946" s="30">
        <f t="shared" si="814"/>
        <v>0</v>
      </c>
      <c r="AC1946" s="30">
        <f t="shared" si="815"/>
        <v>0</v>
      </c>
      <c r="AD1946" s="30">
        <f t="shared" si="816"/>
        <v>0</v>
      </c>
      <c r="AE1946" s="30">
        <f t="shared" si="817"/>
        <v>0</v>
      </c>
      <c r="AF1946" s="30">
        <f t="shared" si="818"/>
        <v>0</v>
      </c>
      <c r="AG1946" s="30">
        <f t="shared" si="819"/>
        <v>0</v>
      </c>
      <c r="AH1946" s="30">
        <f t="shared" si="820"/>
        <v>0</v>
      </c>
      <c r="AI1946" s="30">
        <f t="shared" si="821"/>
        <v>0</v>
      </c>
      <c r="AJ1946" s="30">
        <f t="shared" si="822"/>
        <v>0</v>
      </c>
    </row>
    <row r="1947" spans="1:36" ht="15.75" x14ac:dyDescent="0.25">
      <c r="A1947" s="42" t="str">
        <f t="shared" si="836"/>
        <v>ZERO</v>
      </c>
      <c r="B1947" s="42"/>
      <c r="C1947" s="56" t="s">
        <v>31</v>
      </c>
      <c r="D1947" s="11"/>
      <c r="E1947" s="45" t="s">
        <v>31</v>
      </c>
      <c r="F1947" s="46" t="str">
        <f>VLOOKUP(E1947,ISTRUZIONI!$A$10:$B$26,2)</f>
        <v>-</v>
      </c>
      <c r="G1947" s="10"/>
      <c r="H1947" s="57"/>
      <c r="I1947" s="57"/>
      <c r="J1947" s="29">
        <f t="shared" si="823"/>
        <v>0</v>
      </c>
      <c r="K1947" s="6" t="str">
        <f t="shared" si="837"/>
        <v>Compilare anagrafica</v>
      </c>
      <c r="L1947" s="5"/>
      <c r="M1947">
        <f t="shared" si="824"/>
        <v>0</v>
      </c>
      <c r="N1947">
        <f t="shared" si="825"/>
        <v>0</v>
      </c>
      <c r="O1947">
        <f t="shared" si="826"/>
        <v>0</v>
      </c>
      <c r="P1947">
        <f t="shared" si="827"/>
        <v>0</v>
      </c>
      <c r="Q1947">
        <f t="shared" si="828"/>
        <v>0</v>
      </c>
      <c r="R1947">
        <f t="shared" si="829"/>
        <v>0</v>
      </c>
      <c r="S1947">
        <f t="shared" si="830"/>
        <v>0</v>
      </c>
      <c r="T1947">
        <f t="shared" si="831"/>
        <v>0</v>
      </c>
      <c r="U1947">
        <f t="shared" si="832"/>
        <v>0</v>
      </c>
      <c r="V1947">
        <f t="shared" si="833"/>
        <v>0</v>
      </c>
      <c r="W1947">
        <f t="shared" si="834"/>
        <v>0</v>
      </c>
      <c r="X1947">
        <f t="shared" si="835"/>
        <v>0</v>
      </c>
      <c r="Y1947" s="30">
        <f t="shared" si="811"/>
        <v>0</v>
      </c>
      <c r="Z1947" s="30">
        <f t="shared" si="812"/>
        <v>0</v>
      </c>
      <c r="AA1947" s="30">
        <f t="shared" si="813"/>
        <v>0</v>
      </c>
      <c r="AB1947" s="30">
        <f t="shared" si="814"/>
        <v>0</v>
      </c>
      <c r="AC1947" s="30">
        <f t="shared" si="815"/>
        <v>0</v>
      </c>
      <c r="AD1947" s="30">
        <f t="shared" si="816"/>
        <v>0</v>
      </c>
      <c r="AE1947" s="30">
        <f t="shared" si="817"/>
        <v>0</v>
      </c>
      <c r="AF1947" s="30">
        <f t="shared" si="818"/>
        <v>0</v>
      </c>
      <c r="AG1947" s="30">
        <f t="shared" si="819"/>
        <v>0</v>
      </c>
      <c r="AH1947" s="30">
        <f t="shared" si="820"/>
        <v>0</v>
      </c>
      <c r="AI1947" s="30">
        <f t="shared" si="821"/>
        <v>0</v>
      </c>
      <c r="AJ1947" s="30">
        <f t="shared" si="822"/>
        <v>0</v>
      </c>
    </row>
    <row r="1948" spans="1:36" ht="15.75" x14ac:dyDescent="0.25">
      <c r="A1948" s="42" t="str">
        <f t="shared" si="836"/>
        <v>ZERO</v>
      </c>
      <c r="B1948" s="42"/>
      <c r="C1948" s="56" t="s">
        <v>31</v>
      </c>
      <c r="D1948" s="11"/>
      <c r="E1948" s="45" t="s">
        <v>31</v>
      </c>
      <c r="F1948" s="46" t="str">
        <f>VLOOKUP(E1948,ISTRUZIONI!$A$10:$B$26,2)</f>
        <v>-</v>
      </c>
      <c r="G1948" s="10"/>
      <c r="H1948" s="57"/>
      <c r="I1948" s="57"/>
      <c r="J1948" s="29">
        <f t="shared" si="823"/>
        <v>0</v>
      </c>
      <c r="K1948" s="6" t="str">
        <f t="shared" si="837"/>
        <v>Compilare anagrafica</v>
      </c>
      <c r="L1948" s="5"/>
      <c r="M1948">
        <f t="shared" si="824"/>
        <v>0</v>
      </c>
      <c r="N1948">
        <f t="shared" si="825"/>
        <v>0</v>
      </c>
      <c r="O1948">
        <f t="shared" si="826"/>
        <v>0</v>
      </c>
      <c r="P1948">
        <f t="shared" si="827"/>
        <v>0</v>
      </c>
      <c r="Q1948">
        <f t="shared" si="828"/>
        <v>0</v>
      </c>
      <c r="R1948">
        <f t="shared" si="829"/>
        <v>0</v>
      </c>
      <c r="S1948">
        <f t="shared" si="830"/>
        <v>0</v>
      </c>
      <c r="T1948">
        <f t="shared" si="831"/>
        <v>0</v>
      </c>
      <c r="U1948">
        <f t="shared" si="832"/>
        <v>0</v>
      </c>
      <c r="V1948">
        <f t="shared" si="833"/>
        <v>0</v>
      </c>
      <c r="W1948">
        <f t="shared" si="834"/>
        <v>0</v>
      </c>
      <c r="X1948">
        <f t="shared" si="835"/>
        <v>0</v>
      </c>
      <c r="Y1948" s="30">
        <f t="shared" si="811"/>
        <v>0</v>
      </c>
      <c r="Z1948" s="30">
        <f t="shared" si="812"/>
        <v>0</v>
      </c>
      <c r="AA1948" s="30">
        <f t="shared" si="813"/>
        <v>0</v>
      </c>
      <c r="AB1948" s="30">
        <f t="shared" si="814"/>
        <v>0</v>
      </c>
      <c r="AC1948" s="30">
        <f t="shared" si="815"/>
        <v>0</v>
      </c>
      <c r="AD1948" s="30">
        <f t="shared" si="816"/>
        <v>0</v>
      </c>
      <c r="AE1948" s="30">
        <f t="shared" si="817"/>
        <v>0</v>
      </c>
      <c r="AF1948" s="30">
        <f t="shared" si="818"/>
        <v>0</v>
      </c>
      <c r="AG1948" s="30">
        <f t="shared" si="819"/>
        <v>0</v>
      </c>
      <c r="AH1948" s="30">
        <f t="shared" si="820"/>
        <v>0</v>
      </c>
      <c r="AI1948" s="30">
        <f t="shared" si="821"/>
        <v>0</v>
      </c>
      <c r="AJ1948" s="30">
        <f t="shared" si="822"/>
        <v>0</v>
      </c>
    </row>
    <row r="1949" spans="1:36" ht="15.75" x14ac:dyDescent="0.25">
      <c r="A1949" s="42" t="str">
        <f t="shared" si="836"/>
        <v>ZERO</v>
      </c>
      <c r="B1949" s="42"/>
      <c r="C1949" s="56" t="s">
        <v>31</v>
      </c>
      <c r="D1949" s="11"/>
      <c r="E1949" s="45" t="s">
        <v>31</v>
      </c>
      <c r="F1949" s="46" t="str">
        <f>VLOOKUP(E1949,ISTRUZIONI!$A$10:$B$26,2)</f>
        <v>-</v>
      </c>
      <c r="G1949" s="10"/>
      <c r="H1949" s="57"/>
      <c r="I1949" s="57"/>
      <c r="J1949" s="29">
        <f t="shared" si="823"/>
        <v>0</v>
      </c>
      <c r="K1949" s="6" t="str">
        <f t="shared" si="837"/>
        <v>Compilare anagrafica</v>
      </c>
      <c r="L1949" s="5"/>
      <c r="M1949">
        <f t="shared" si="824"/>
        <v>0</v>
      </c>
      <c r="N1949">
        <f t="shared" si="825"/>
        <v>0</v>
      </c>
      <c r="O1949">
        <f t="shared" si="826"/>
        <v>0</v>
      </c>
      <c r="P1949">
        <f t="shared" si="827"/>
        <v>0</v>
      </c>
      <c r="Q1949">
        <f t="shared" si="828"/>
        <v>0</v>
      </c>
      <c r="R1949">
        <f t="shared" si="829"/>
        <v>0</v>
      </c>
      <c r="S1949">
        <f t="shared" si="830"/>
        <v>0</v>
      </c>
      <c r="T1949">
        <f t="shared" si="831"/>
        <v>0</v>
      </c>
      <c r="U1949">
        <f t="shared" si="832"/>
        <v>0</v>
      </c>
      <c r="V1949">
        <f t="shared" si="833"/>
        <v>0</v>
      </c>
      <c r="W1949">
        <f t="shared" si="834"/>
        <v>0</v>
      </c>
      <c r="X1949">
        <f t="shared" si="835"/>
        <v>0</v>
      </c>
      <c r="Y1949" s="30">
        <f t="shared" si="811"/>
        <v>0</v>
      </c>
      <c r="Z1949" s="30">
        <f t="shared" si="812"/>
        <v>0</v>
      </c>
      <c r="AA1949" s="30">
        <f t="shared" si="813"/>
        <v>0</v>
      </c>
      <c r="AB1949" s="30">
        <f t="shared" si="814"/>
        <v>0</v>
      </c>
      <c r="AC1949" s="30">
        <f t="shared" si="815"/>
        <v>0</v>
      </c>
      <c r="AD1949" s="30">
        <f t="shared" si="816"/>
        <v>0</v>
      </c>
      <c r="AE1949" s="30">
        <f t="shared" si="817"/>
        <v>0</v>
      </c>
      <c r="AF1949" s="30">
        <f t="shared" si="818"/>
        <v>0</v>
      </c>
      <c r="AG1949" s="30">
        <f t="shared" si="819"/>
        <v>0</v>
      </c>
      <c r="AH1949" s="30">
        <f t="shared" si="820"/>
        <v>0</v>
      </c>
      <c r="AI1949" s="30">
        <f t="shared" si="821"/>
        <v>0</v>
      </c>
      <c r="AJ1949" s="30">
        <f t="shared" si="822"/>
        <v>0</v>
      </c>
    </row>
    <row r="1950" spans="1:36" ht="15.75" x14ac:dyDescent="0.25">
      <c r="A1950" s="42" t="str">
        <f t="shared" si="836"/>
        <v>ZERO</v>
      </c>
      <c r="B1950" s="42"/>
      <c r="C1950" s="56" t="s">
        <v>31</v>
      </c>
      <c r="D1950" s="11"/>
      <c r="E1950" s="45" t="s">
        <v>31</v>
      </c>
      <c r="F1950" s="46" t="str">
        <f>VLOOKUP(E1950,ISTRUZIONI!$A$10:$B$26,2)</f>
        <v>-</v>
      </c>
      <c r="G1950" s="10"/>
      <c r="H1950" s="57"/>
      <c r="I1950" s="57"/>
      <c r="J1950" s="29">
        <f t="shared" si="823"/>
        <v>0</v>
      </c>
      <c r="K1950" s="6" t="str">
        <f t="shared" si="837"/>
        <v>Compilare anagrafica</v>
      </c>
      <c r="L1950" s="5"/>
      <c r="M1950">
        <f t="shared" si="824"/>
        <v>0</v>
      </c>
      <c r="N1950">
        <f t="shared" si="825"/>
        <v>0</v>
      </c>
      <c r="O1950">
        <f t="shared" si="826"/>
        <v>0</v>
      </c>
      <c r="P1950">
        <f t="shared" si="827"/>
        <v>0</v>
      </c>
      <c r="Q1950">
        <f t="shared" si="828"/>
        <v>0</v>
      </c>
      <c r="R1950">
        <f t="shared" si="829"/>
        <v>0</v>
      </c>
      <c r="S1950">
        <f t="shared" si="830"/>
        <v>0</v>
      </c>
      <c r="T1950">
        <f t="shared" si="831"/>
        <v>0</v>
      </c>
      <c r="U1950">
        <f t="shared" si="832"/>
        <v>0</v>
      </c>
      <c r="V1950">
        <f t="shared" si="833"/>
        <v>0</v>
      </c>
      <c r="W1950">
        <f t="shared" si="834"/>
        <v>0</v>
      </c>
      <c r="X1950">
        <f t="shared" si="835"/>
        <v>0</v>
      </c>
      <c r="Y1950" s="30">
        <f t="shared" si="811"/>
        <v>0</v>
      </c>
      <c r="Z1950" s="30">
        <f t="shared" si="812"/>
        <v>0</v>
      </c>
      <c r="AA1950" s="30">
        <f t="shared" si="813"/>
        <v>0</v>
      </c>
      <c r="AB1950" s="30">
        <f t="shared" si="814"/>
        <v>0</v>
      </c>
      <c r="AC1950" s="30">
        <f t="shared" si="815"/>
        <v>0</v>
      </c>
      <c r="AD1950" s="30">
        <f t="shared" si="816"/>
        <v>0</v>
      </c>
      <c r="AE1950" s="30">
        <f t="shared" si="817"/>
        <v>0</v>
      </c>
      <c r="AF1950" s="30">
        <f t="shared" si="818"/>
        <v>0</v>
      </c>
      <c r="AG1950" s="30">
        <f t="shared" si="819"/>
        <v>0</v>
      </c>
      <c r="AH1950" s="30">
        <f t="shared" si="820"/>
        <v>0</v>
      </c>
      <c r="AI1950" s="30">
        <f t="shared" si="821"/>
        <v>0</v>
      </c>
      <c r="AJ1950" s="30">
        <f t="shared" si="822"/>
        <v>0</v>
      </c>
    </row>
    <row r="1951" spans="1:36" ht="15.75" x14ac:dyDescent="0.25">
      <c r="A1951" s="42" t="str">
        <f t="shared" si="836"/>
        <v>ZERO</v>
      </c>
      <c r="B1951" s="42"/>
      <c r="C1951" s="56" t="s">
        <v>31</v>
      </c>
      <c r="D1951" s="11"/>
      <c r="E1951" s="45" t="s">
        <v>31</v>
      </c>
      <c r="F1951" s="46" t="str">
        <f>VLOOKUP(E1951,ISTRUZIONI!$A$10:$B$26,2)</f>
        <v>-</v>
      </c>
      <c r="G1951" s="10"/>
      <c r="H1951" s="57"/>
      <c r="I1951" s="57"/>
      <c r="J1951" s="29">
        <f t="shared" si="823"/>
        <v>0</v>
      </c>
      <c r="K1951" s="6" t="str">
        <f t="shared" si="837"/>
        <v>Compilare anagrafica</v>
      </c>
      <c r="L1951" s="5"/>
      <c r="M1951">
        <f t="shared" si="824"/>
        <v>0</v>
      </c>
      <c r="N1951">
        <f t="shared" si="825"/>
        <v>0</v>
      </c>
      <c r="O1951">
        <f t="shared" si="826"/>
        <v>0</v>
      </c>
      <c r="P1951">
        <f t="shared" si="827"/>
        <v>0</v>
      </c>
      <c r="Q1951">
        <f t="shared" si="828"/>
        <v>0</v>
      </c>
      <c r="R1951">
        <f t="shared" si="829"/>
        <v>0</v>
      </c>
      <c r="S1951">
        <f t="shared" si="830"/>
        <v>0</v>
      </c>
      <c r="T1951">
        <f t="shared" si="831"/>
        <v>0</v>
      </c>
      <c r="U1951">
        <f t="shared" si="832"/>
        <v>0</v>
      </c>
      <c r="V1951">
        <f t="shared" si="833"/>
        <v>0</v>
      </c>
      <c r="W1951">
        <f t="shared" si="834"/>
        <v>0</v>
      </c>
      <c r="X1951">
        <f t="shared" si="835"/>
        <v>0</v>
      </c>
      <c r="Y1951" s="30">
        <f t="shared" si="811"/>
        <v>0</v>
      </c>
      <c r="Z1951" s="30">
        <f t="shared" si="812"/>
        <v>0</v>
      </c>
      <c r="AA1951" s="30">
        <f t="shared" si="813"/>
        <v>0</v>
      </c>
      <c r="AB1951" s="30">
        <f t="shared" si="814"/>
        <v>0</v>
      </c>
      <c r="AC1951" s="30">
        <f t="shared" si="815"/>
        <v>0</v>
      </c>
      <c r="AD1951" s="30">
        <f t="shared" si="816"/>
        <v>0</v>
      </c>
      <c r="AE1951" s="30">
        <f t="shared" si="817"/>
        <v>0</v>
      </c>
      <c r="AF1951" s="30">
        <f t="shared" si="818"/>
        <v>0</v>
      </c>
      <c r="AG1951" s="30">
        <f t="shared" si="819"/>
        <v>0</v>
      </c>
      <c r="AH1951" s="30">
        <f t="shared" si="820"/>
        <v>0</v>
      </c>
      <c r="AI1951" s="30">
        <f t="shared" si="821"/>
        <v>0</v>
      </c>
      <c r="AJ1951" s="30">
        <f t="shared" si="822"/>
        <v>0</v>
      </c>
    </row>
    <row r="1952" spans="1:36" ht="15.75" x14ac:dyDescent="0.25">
      <c r="A1952" s="42" t="str">
        <f t="shared" si="836"/>
        <v>ZERO</v>
      </c>
      <c r="B1952" s="42"/>
      <c r="C1952" s="56" t="s">
        <v>31</v>
      </c>
      <c r="D1952" s="11"/>
      <c r="E1952" s="45" t="s">
        <v>31</v>
      </c>
      <c r="F1952" s="46" t="str">
        <f>VLOOKUP(E1952,ISTRUZIONI!$A$10:$B$26,2)</f>
        <v>-</v>
      </c>
      <c r="G1952" s="10"/>
      <c r="H1952" s="57"/>
      <c r="I1952" s="57"/>
      <c r="J1952" s="29">
        <f t="shared" si="823"/>
        <v>0</v>
      </c>
      <c r="K1952" s="6" t="str">
        <f t="shared" si="837"/>
        <v>Compilare anagrafica</v>
      </c>
      <c r="L1952" s="5"/>
      <c r="M1952">
        <f t="shared" si="824"/>
        <v>0</v>
      </c>
      <c r="N1952">
        <f t="shared" si="825"/>
        <v>0</v>
      </c>
      <c r="O1952">
        <f t="shared" si="826"/>
        <v>0</v>
      </c>
      <c r="P1952">
        <f t="shared" si="827"/>
        <v>0</v>
      </c>
      <c r="Q1952">
        <f t="shared" si="828"/>
        <v>0</v>
      </c>
      <c r="R1952">
        <f t="shared" si="829"/>
        <v>0</v>
      </c>
      <c r="S1952">
        <f t="shared" si="830"/>
        <v>0</v>
      </c>
      <c r="T1952">
        <f t="shared" si="831"/>
        <v>0</v>
      </c>
      <c r="U1952">
        <f t="shared" si="832"/>
        <v>0</v>
      </c>
      <c r="V1952">
        <f t="shared" si="833"/>
        <v>0</v>
      </c>
      <c r="W1952">
        <f t="shared" si="834"/>
        <v>0</v>
      </c>
      <c r="X1952">
        <f t="shared" si="835"/>
        <v>0</v>
      </c>
      <c r="Y1952" s="30">
        <f t="shared" si="811"/>
        <v>0</v>
      </c>
      <c r="Z1952" s="30">
        <f t="shared" si="812"/>
        <v>0</v>
      </c>
      <c r="AA1952" s="30">
        <f t="shared" si="813"/>
        <v>0</v>
      </c>
      <c r="AB1952" s="30">
        <f t="shared" si="814"/>
        <v>0</v>
      </c>
      <c r="AC1952" s="30">
        <f t="shared" si="815"/>
        <v>0</v>
      </c>
      <c r="AD1952" s="30">
        <f t="shared" si="816"/>
        <v>0</v>
      </c>
      <c r="AE1952" s="30">
        <f t="shared" si="817"/>
        <v>0</v>
      </c>
      <c r="AF1952" s="30">
        <f t="shared" si="818"/>
        <v>0</v>
      </c>
      <c r="AG1952" s="30">
        <f t="shared" si="819"/>
        <v>0</v>
      </c>
      <c r="AH1952" s="30">
        <f t="shared" si="820"/>
        <v>0</v>
      </c>
      <c r="AI1952" s="30">
        <f t="shared" si="821"/>
        <v>0</v>
      </c>
      <c r="AJ1952" s="30">
        <f t="shared" si="822"/>
        <v>0</v>
      </c>
    </row>
    <row r="1953" spans="1:36" ht="15.75" x14ac:dyDescent="0.25">
      <c r="A1953" s="42" t="str">
        <f t="shared" si="836"/>
        <v>ZERO</v>
      </c>
      <c r="B1953" s="42"/>
      <c r="C1953" s="56" t="s">
        <v>31</v>
      </c>
      <c r="D1953" s="11"/>
      <c r="E1953" s="45" t="s">
        <v>31</v>
      </c>
      <c r="F1953" s="46" t="str">
        <f>VLOOKUP(E1953,ISTRUZIONI!$A$10:$B$26,2)</f>
        <v>-</v>
      </c>
      <c r="G1953" s="10"/>
      <c r="H1953" s="57"/>
      <c r="I1953" s="57"/>
      <c r="J1953" s="29">
        <f t="shared" si="823"/>
        <v>0</v>
      </c>
      <c r="K1953" s="6" t="str">
        <f t="shared" si="837"/>
        <v>Compilare anagrafica</v>
      </c>
      <c r="L1953" s="5"/>
      <c r="M1953">
        <f t="shared" si="824"/>
        <v>0</v>
      </c>
      <c r="N1953">
        <f t="shared" si="825"/>
        <v>0</v>
      </c>
      <c r="O1953">
        <f t="shared" si="826"/>
        <v>0</v>
      </c>
      <c r="P1953">
        <f t="shared" si="827"/>
        <v>0</v>
      </c>
      <c r="Q1953">
        <f t="shared" si="828"/>
        <v>0</v>
      </c>
      <c r="R1953">
        <f t="shared" si="829"/>
        <v>0</v>
      </c>
      <c r="S1953">
        <f t="shared" si="830"/>
        <v>0</v>
      </c>
      <c r="T1953">
        <f t="shared" si="831"/>
        <v>0</v>
      </c>
      <c r="U1953">
        <f t="shared" si="832"/>
        <v>0</v>
      </c>
      <c r="V1953">
        <f t="shared" si="833"/>
        <v>0</v>
      </c>
      <c r="W1953">
        <f t="shared" si="834"/>
        <v>0</v>
      </c>
      <c r="X1953">
        <f t="shared" si="835"/>
        <v>0</v>
      </c>
      <c r="Y1953" s="30">
        <f t="shared" ref="Y1953:Y2004" si="838">(M1953/30)*G1953</f>
        <v>0</v>
      </c>
      <c r="Z1953" s="30">
        <f t="shared" ref="Z1953:Z2004" si="839">(N1953/30)*G1953</f>
        <v>0</v>
      </c>
      <c r="AA1953" s="30">
        <f t="shared" ref="AA1953:AA2004" si="840">(O1953/30)*G1953</f>
        <v>0</v>
      </c>
      <c r="AB1953" s="30">
        <f t="shared" ref="AB1953:AB2004" si="841">(P1953/30)*G1953</f>
        <v>0</v>
      </c>
      <c r="AC1953" s="30">
        <f t="shared" ref="AC1953:AC2004" si="842">(Q1953/30)*G1953</f>
        <v>0</v>
      </c>
      <c r="AD1953" s="30">
        <f t="shared" ref="AD1953:AD2004" si="843">(R1953/30)*G1953</f>
        <v>0</v>
      </c>
      <c r="AE1953" s="30">
        <f t="shared" ref="AE1953:AE2004" si="844">(S1953/30)*G1953</f>
        <v>0</v>
      </c>
      <c r="AF1953" s="30">
        <f t="shared" ref="AF1953:AF2004" si="845">(T1953/30)*G1953</f>
        <v>0</v>
      </c>
      <c r="AG1953" s="30">
        <f t="shared" ref="AG1953:AG2004" si="846">(U1953/30)*G1953</f>
        <v>0</v>
      </c>
      <c r="AH1953" s="30">
        <f t="shared" ref="AH1953:AH2004" si="847">(V1953/30)*G1953</f>
        <v>0</v>
      </c>
      <c r="AI1953" s="30">
        <f t="shared" ref="AI1953:AI2004" si="848">(W1953/30)*G1953</f>
        <v>0</v>
      </c>
      <c r="AJ1953" s="30">
        <f t="shared" ref="AJ1953:AJ2004" si="849">(X1953/30)*G1953</f>
        <v>0</v>
      </c>
    </row>
    <row r="1954" spans="1:36" ht="15.75" x14ac:dyDescent="0.25">
      <c r="A1954" s="42" t="str">
        <f t="shared" si="836"/>
        <v>ZERO</v>
      </c>
      <c r="B1954" s="42"/>
      <c r="C1954" s="56" t="s">
        <v>31</v>
      </c>
      <c r="D1954" s="11"/>
      <c r="E1954" s="45" t="s">
        <v>31</v>
      </c>
      <c r="F1954" s="46" t="str">
        <f>VLOOKUP(E1954,ISTRUZIONI!$A$10:$B$26,2)</f>
        <v>-</v>
      </c>
      <c r="G1954" s="10"/>
      <c r="H1954" s="57"/>
      <c r="I1954" s="57"/>
      <c r="J1954" s="29">
        <f t="shared" si="823"/>
        <v>0</v>
      </c>
      <c r="K1954" s="6" t="str">
        <f t="shared" si="837"/>
        <v>Compilare anagrafica</v>
      </c>
      <c r="L1954" s="5"/>
      <c r="M1954">
        <f t="shared" si="824"/>
        <v>0</v>
      </c>
      <c r="N1954">
        <f t="shared" si="825"/>
        <v>0</v>
      </c>
      <c r="O1954">
        <f t="shared" si="826"/>
        <v>0</v>
      </c>
      <c r="P1954">
        <f t="shared" si="827"/>
        <v>0</v>
      </c>
      <c r="Q1954">
        <f t="shared" si="828"/>
        <v>0</v>
      </c>
      <c r="R1954">
        <f t="shared" si="829"/>
        <v>0</v>
      </c>
      <c r="S1954">
        <f t="shared" si="830"/>
        <v>0</v>
      </c>
      <c r="T1954">
        <f t="shared" si="831"/>
        <v>0</v>
      </c>
      <c r="U1954">
        <f t="shared" si="832"/>
        <v>0</v>
      </c>
      <c r="V1954">
        <f t="shared" si="833"/>
        <v>0</v>
      </c>
      <c r="W1954">
        <f t="shared" si="834"/>
        <v>0</v>
      </c>
      <c r="X1954">
        <f t="shared" si="835"/>
        <v>0</v>
      </c>
      <c r="Y1954" s="30">
        <f t="shared" si="838"/>
        <v>0</v>
      </c>
      <c r="Z1954" s="30">
        <f t="shared" si="839"/>
        <v>0</v>
      </c>
      <c r="AA1954" s="30">
        <f t="shared" si="840"/>
        <v>0</v>
      </c>
      <c r="AB1954" s="30">
        <f t="shared" si="841"/>
        <v>0</v>
      </c>
      <c r="AC1954" s="30">
        <f t="shared" si="842"/>
        <v>0</v>
      </c>
      <c r="AD1954" s="30">
        <f t="shared" si="843"/>
        <v>0</v>
      </c>
      <c r="AE1954" s="30">
        <f t="shared" si="844"/>
        <v>0</v>
      </c>
      <c r="AF1954" s="30">
        <f t="shared" si="845"/>
        <v>0</v>
      </c>
      <c r="AG1954" s="30">
        <f t="shared" si="846"/>
        <v>0</v>
      </c>
      <c r="AH1954" s="30">
        <f t="shared" si="847"/>
        <v>0</v>
      </c>
      <c r="AI1954" s="30">
        <f t="shared" si="848"/>
        <v>0</v>
      </c>
      <c r="AJ1954" s="30">
        <f t="shared" si="849"/>
        <v>0</v>
      </c>
    </row>
    <row r="1955" spans="1:36" ht="15.75" x14ac:dyDescent="0.25">
      <c r="A1955" s="42" t="str">
        <f t="shared" si="836"/>
        <v>ZERO</v>
      </c>
      <c r="B1955" s="42"/>
      <c r="C1955" s="56" t="s">
        <v>31</v>
      </c>
      <c r="D1955" s="11"/>
      <c r="E1955" s="45" t="s">
        <v>31</v>
      </c>
      <c r="F1955" s="46" t="str">
        <f>VLOOKUP(E1955,ISTRUZIONI!$A$10:$B$26,2)</f>
        <v>-</v>
      </c>
      <c r="G1955" s="10"/>
      <c r="H1955" s="57"/>
      <c r="I1955" s="57"/>
      <c r="J1955" s="29">
        <f t="shared" si="823"/>
        <v>0</v>
      </c>
      <c r="K1955" s="6" t="str">
        <f t="shared" si="837"/>
        <v>Compilare anagrafica</v>
      </c>
      <c r="L1955" s="5"/>
      <c r="M1955">
        <f t="shared" si="824"/>
        <v>0</v>
      </c>
      <c r="N1955">
        <f t="shared" si="825"/>
        <v>0</v>
      </c>
      <c r="O1955">
        <f t="shared" si="826"/>
        <v>0</v>
      </c>
      <c r="P1955">
        <f t="shared" si="827"/>
        <v>0</v>
      </c>
      <c r="Q1955">
        <f t="shared" si="828"/>
        <v>0</v>
      </c>
      <c r="R1955">
        <f t="shared" si="829"/>
        <v>0</v>
      </c>
      <c r="S1955">
        <f t="shared" si="830"/>
        <v>0</v>
      </c>
      <c r="T1955">
        <f t="shared" si="831"/>
        <v>0</v>
      </c>
      <c r="U1955">
        <f t="shared" si="832"/>
        <v>0</v>
      </c>
      <c r="V1955">
        <f t="shared" si="833"/>
        <v>0</v>
      </c>
      <c r="W1955">
        <f t="shared" si="834"/>
        <v>0</v>
      </c>
      <c r="X1955">
        <f t="shared" si="835"/>
        <v>0</v>
      </c>
      <c r="Y1955" s="30">
        <f t="shared" si="838"/>
        <v>0</v>
      </c>
      <c r="Z1955" s="30">
        <f t="shared" si="839"/>
        <v>0</v>
      </c>
      <c r="AA1955" s="30">
        <f t="shared" si="840"/>
        <v>0</v>
      </c>
      <c r="AB1955" s="30">
        <f t="shared" si="841"/>
        <v>0</v>
      </c>
      <c r="AC1955" s="30">
        <f t="shared" si="842"/>
        <v>0</v>
      </c>
      <c r="AD1955" s="30">
        <f t="shared" si="843"/>
        <v>0</v>
      </c>
      <c r="AE1955" s="30">
        <f t="shared" si="844"/>
        <v>0</v>
      </c>
      <c r="AF1955" s="30">
        <f t="shared" si="845"/>
        <v>0</v>
      </c>
      <c r="AG1955" s="30">
        <f t="shared" si="846"/>
        <v>0</v>
      </c>
      <c r="AH1955" s="30">
        <f t="shared" si="847"/>
        <v>0</v>
      </c>
      <c r="AI1955" s="30">
        <f t="shared" si="848"/>
        <v>0</v>
      </c>
      <c r="AJ1955" s="30">
        <f t="shared" si="849"/>
        <v>0</v>
      </c>
    </row>
    <row r="1956" spans="1:36" ht="15.75" x14ac:dyDescent="0.25">
      <c r="A1956" s="42" t="str">
        <f t="shared" si="836"/>
        <v>ZERO</v>
      </c>
      <c r="B1956" s="42"/>
      <c r="C1956" s="56" t="s">
        <v>31</v>
      </c>
      <c r="D1956" s="11"/>
      <c r="E1956" s="45" t="s">
        <v>31</v>
      </c>
      <c r="F1956" s="46" t="str">
        <f>VLOOKUP(E1956,ISTRUZIONI!$A$10:$B$26,2)</f>
        <v>-</v>
      </c>
      <c r="G1956" s="10"/>
      <c r="H1956" s="57"/>
      <c r="I1956" s="57"/>
      <c r="J1956" s="29">
        <f t="shared" si="823"/>
        <v>0</v>
      </c>
      <c r="K1956" s="6" t="str">
        <f t="shared" si="837"/>
        <v>Compilare anagrafica</v>
      </c>
      <c r="L1956" s="5"/>
      <c r="M1956">
        <f t="shared" si="824"/>
        <v>0</v>
      </c>
      <c r="N1956">
        <f t="shared" si="825"/>
        <v>0</v>
      </c>
      <c r="O1956">
        <f t="shared" si="826"/>
        <v>0</v>
      </c>
      <c r="P1956">
        <f t="shared" si="827"/>
        <v>0</v>
      </c>
      <c r="Q1956">
        <f t="shared" si="828"/>
        <v>0</v>
      </c>
      <c r="R1956">
        <f t="shared" si="829"/>
        <v>0</v>
      </c>
      <c r="S1956">
        <f t="shared" si="830"/>
        <v>0</v>
      </c>
      <c r="T1956">
        <f t="shared" si="831"/>
        <v>0</v>
      </c>
      <c r="U1956">
        <f t="shared" si="832"/>
        <v>0</v>
      </c>
      <c r="V1956">
        <f t="shared" si="833"/>
        <v>0</v>
      </c>
      <c r="W1956">
        <f t="shared" si="834"/>
        <v>0</v>
      </c>
      <c r="X1956">
        <f t="shared" si="835"/>
        <v>0</v>
      </c>
      <c r="Y1956" s="30">
        <f t="shared" si="838"/>
        <v>0</v>
      </c>
      <c r="Z1956" s="30">
        <f t="shared" si="839"/>
        <v>0</v>
      </c>
      <c r="AA1956" s="30">
        <f t="shared" si="840"/>
        <v>0</v>
      </c>
      <c r="AB1956" s="30">
        <f t="shared" si="841"/>
        <v>0</v>
      </c>
      <c r="AC1956" s="30">
        <f t="shared" si="842"/>
        <v>0</v>
      </c>
      <c r="AD1956" s="30">
        <f t="shared" si="843"/>
        <v>0</v>
      </c>
      <c r="AE1956" s="30">
        <f t="shared" si="844"/>
        <v>0</v>
      </c>
      <c r="AF1956" s="30">
        <f t="shared" si="845"/>
        <v>0</v>
      </c>
      <c r="AG1956" s="30">
        <f t="shared" si="846"/>
        <v>0</v>
      </c>
      <c r="AH1956" s="30">
        <f t="shared" si="847"/>
        <v>0</v>
      </c>
      <c r="AI1956" s="30">
        <f t="shared" si="848"/>
        <v>0</v>
      </c>
      <c r="AJ1956" s="30">
        <f t="shared" si="849"/>
        <v>0</v>
      </c>
    </row>
    <row r="1957" spans="1:36" ht="15.75" x14ac:dyDescent="0.25">
      <c r="A1957" s="42" t="str">
        <f t="shared" si="836"/>
        <v>ZERO</v>
      </c>
      <c r="B1957" s="42"/>
      <c r="C1957" s="56" t="s">
        <v>31</v>
      </c>
      <c r="D1957" s="11"/>
      <c r="E1957" s="45" t="s">
        <v>31</v>
      </c>
      <c r="F1957" s="46" t="str">
        <f>VLOOKUP(E1957,ISTRUZIONI!$A$10:$B$26,2)</f>
        <v>-</v>
      </c>
      <c r="G1957" s="10"/>
      <c r="H1957" s="57"/>
      <c r="I1957" s="57"/>
      <c r="J1957" s="29">
        <f t="shared" si="823"/>
        <v>0</v>
      </c>
      <c r="K1957" s="6" t="str">
        <f t="shared" si="837"/>
        <v>Compilare anagrafica</v>
      </c>
      <c r="L1957" s="5"/>
      <c r="M1957">
        <f t="shared" si="824"/>
        <v>0</v>
      </c>
      <c r="N1957">
        <f t="shared" si="825"/>
        <v>0</v>
      </c>
      <c r="O1957">
        <f t="shared" si="826"/>
        <v>0</v>
      </c>
      <c r="P1957">
        <f t="shared" si="827"/>
        <v>0</v>
      </c>
      <c r="Q1957">
        <f t="shared" si="828"/>
        <v>0</v>
      </c>
      <c r="R1957">
        <f t="shared" si="829"/>
        <v>0</v>
      </c>
      <c r="S1957">
        <f t="shared" si="830"/>
        <v>0</v>
      </c>
      <c r="T1957">
        <f t="shared" si="831"/>
        <v>0</v>
      </c>
      <c r="U1957">
        <f t="shared" si="832"/>
        <v>0</v>
      </c>
      <c r="V1957">
        <f t="shared" si="833"/>
        <v>0</v>
      </c>
      <c r="W1957">
        <f t="shared" si="834"/>
        <v>0</v>
      </c>
      <c r="X1957">
        <f t="shared" si="835"/>
        <v>0</v>
      </c>
      <c r="Y1957" s="30">
        <f t="shared" si="838"/>
        <v>0</v>
      </c>
      <c r="Z1957" s="30">
        <f t="shared" si="839"/>
        <v>0</v>
      </c>
      <c r="AA1957" s="30">
        <f t="shared" si="840"/>
        <v>0</v>
      </c>
      <c r="AB1957" s="30">
        <f t="shared" si="841"/>
        <v>0</v>
      </c>
      <c r="AC1957" s="30">
        <f t="shared" si="842"/>
        <v>0</v>
      </c>
      <c r="AD1957" s="30">
        <f t="shared" si="843"/>
        <v>0</v>
      </c>
      <c r="AE1957" s="30">
        <f t="shared" si="844"/>
        <v>0</v>
      </c>
      <c r="AF1957" s="30">
        <f t="shared" si="845"/>
        <v>0</v>
      </c>
      <c r="AG1957" s="30">
        <f t="shared" si="846"/>
        <v>0</v>
      </c>
      <c r="AH1957" s="30">
        <f t="shared" si="847"/>
        <v>0</v>
      </c>
      <c r="AI1957" s="30">
        <f t="shared" si="848"/>
        <v>0</v>
      </c>
      <c r="AJ1957" s="30">
        <f t="shared" si="849"/>
        <v>0</v>
      </c>
    </row>
    <row r="1958" spans="1:36" ht="15.75" x14ac:dyDescent="0.25">
      <c r="A1958" s="42" t="str">
        <f t="shared" si="836"/>
        <v>ZERO</v>
      </c>
      <c r="B1958" s="42"/>
      <c r="C1958" s="56" t="s">
        <v>31</v>
      </c>
      <c r="D1958" s="11"/>
      <c r="E1958" s="45" t="s">
        <v>31</v>
      </c>
      <c r="F1958" s="46" t="str">
        <f>VLOOKUP(E1958,ISTRUZIONI!$A$10:$B$26,2)</f>
        <v>-</v>
      </c>
      <c r="G1958" s="10"/>
      <c r="H1958" s="57"/>
      <c r="I1958" s="57"/>
      <c r="J1958" s="29">
        <f t="shared" si="823"/>
        <v>0</v>
      </c>
      <c r="K1958" s="6" t="str">
        <f t="shared" si="837"/>
        <v>Compilare anagrafica</v>
      </c>
      <c r="L1958" s="5"/>
      <c r="M1958">
        <f t="shared" si="824"/>
        <v>0</v>
      </c>
      <c r="N1958">
        <f t="shared" si="825"/>
        <v>0</v>
      </c>
      <c r="O1958">
        <f t="shared" si="826"/>
        <v>0</v>
      </c>
      <c r="P1958">
        <f t="shared" si="827"/>
        <v>0</v>
      </c>
      <c r="Q1958">
        <f t="shared" si="828"/>
        <v>0</v>
      </c>
      <c r="R1958">
        <f t="shared" si="829"/>
        <v>0</v>
      </c>
      <c r="S1958">
        <f t="shared" si="830"/>
        <v>0</v>
      </c>
      <c r="T1958">
        <f t="shared" si="831"/>
        <v>0</v>
      </c>
      <c r="U1958">
        <f t="shared" si="832"/>
        <v>0</v>
      </c>
      <c r="V1958">
        <f t="shared" si="833"/>
        <v>0</v>
      </c>
      <c r="W1958">
        <f t="shared" si="834"/>
        <v>0</v>
      </c>
      <c r="X1958">
        <f t="shared" si="835"/>
        <v>0</v>
      </c>
      <c r="Y1958" s="30">
        <f t="shared" si="838"/>
        <v>0</v>
      </c>
      <c r="Z1958" s="30">
        <f t="shared" si="839"/>
        <v>0</v>
      </c>
      <c r="AA1958" s="30">
        <f t="shared" si="840"/>
        <v>0</v>
      </c>
      <c r="AB1958" s="30">
        <f t="shared" si="841"/>
        <v>0</v>
      </c>
      <c r="AC1958" s="30">
        <f t="shared" si="842"/>
        <v>0</v>
      </c>
      <c r="AD1958" s="30">
        <f t="shared" si="843"/>
        <v>0</v>
      </c>
      <c r="AE1958" s="30">
        <f t="shared" si="844"/>
        <v>0</v>
      </c>
      <c r="AF1958" s="30">
        <f t="shared" si="845"/>
        <v>0</v>
      </c>
      <c r="AG1958" s="30">
        <f t="shared" si="846"/>
        <v>0</v>
      </c>
      <c r="AH1958" s="30">
        <f t="shared" si="847"/>
        <v>0</v>
      </c>
      <c r="AI1958" s="30">
        <f t="shared" si="848"/>
        <v>0</v>
      </c>
      <c r="AJ1958" s="30">
        <f t="shared" si="849"/>
        <v>0</v>
      </c>
    </row>
    <row r="1959" spans="1:36" ht="15.75" x14ac:dyDescent="0.25">
      <c r="A1959" s="42" t="str">
        <f t="shared" si="836"/>
        <v>ZERO</v>
      </c>
      <c r="B1959" s="42"/>
      <c r="C1959" s="56" t="s">
        <v>31</v>
      </c>
      <c r="D1959" s="11"/>
      <c r="E1959" s="45" t="s">
        <v>31</v>
      </c>
      <c r="F1959" s="46" t="str">
        <f>VLOOKUP(E1959,ISTRUZIONI!$A$10:$B$26,2)</f>
        <v>-</v>
      </c>
      <c r="G1959" s="10"/>
      <c r="H1959" s="57"/>
      <c r="I1959" s="57"/>
      <c r="J1959" s="29">
        <f t="shared" si="823"/>
        <v>0</v>
      </c>
      <c r="K1959" s="6" t="str">
        <f t="shared" si="837"/>
        <v>Compilare anagrafica</v>
      </c>
      <c r="L1959" s="5"/>
      <c r="M1959">
        <f t="shared" si="824"/>
        <v>0</v>
      </c>
      <c r="N1959">
        <f t="shared" si="825"/>
        <v>0</v>
      </c>
      <c r="O1959">
        <f t="shared" si="826"/>
        <v>0</v>
      </c>
      <c r="P1959">
        <f t="shared" si="827"/>
        <v>0</v>
      </c>
      <c r="Q1959">
        <f t="shared" si="828"/>
        <v>0</v>
      </c>
      <c r="R1959">
        <f t="shared" si="829"/>
        <v>0</v>
      </c>
      <c r="S1959">
        <f t="shared" si="830"/>
        <v>0</v>
      </c>
      <c r="T1959">
        <f t="shared" si="831"/>
        <v>0</v>
      </c>
      <c r="U1959">
        <f t="shared" si="832"/>
        <v>0</v>
      </c>
      <c r="V1959">
        <f t="shared" si="833"/>
        <v>0</v>
      </c>
      <c r="W1959">
        <f t="shared" si="834"/>
        <v>0</v>
      </c>
      <c r="X1959">
        <f t="shared" si="835"/>
        <v>0</v>
      </c>
      <c r="Y1959" s="30">
        <f t="shared" si="838"/>
        <v>0</v>
      </c>
      <c r="Z1959" s="30">
        <f t="shared" si="839"/>
        <v>0</v>
      </c>
      <c r="AA1959" s="30">
        <f t="shared" si="840"/>
        <v>0</v>
      </c>
      <c r="AB1959" s="30">
        <f t="shared" si="841"/>
        <v>0</v>
      </c>
      <c r="AC1959" s="30">
        <f t="shared" si="842"/>
        <v>0</v>
      </c>
      <c r="AD1959" s="30">
        <f t="shared" si="843"/>
        <v>0</v>
      </c>
      <c r="AE1959" s="30">
        <f t="shared" si="844"/>
        <v>0</v>
      </c>
      <c r="AF1959" s="30">
        <f t="shared" si="845"/>
        <v>0</v>
      </c>
      <c r="AG1959" s="30">
        <f t="shared" si="846"/>
        <v>0</v>
      </c>
      <c r="AH1959" s="30">
        <f t="shared" si="847"/>
        <v>0</v>
      </c>
      <c r="AI1959" s="30">
        <f t="shared" si="848"/>
        <v>0</v>
      </c>
      <c r="AJ1959" s="30">
        <f t="shared" si="849"/>
        <v>0</v>
      </c>
    </row>
    <row r="1960" spans="1:36" ht="15.75" x14ac:dyDescent="0.25">
      <c r="A1960" s="42" t="str">
        <f t="shared" si="836"/>
        <v>ZERO</v>
      </c>
      <c r="B1960" s="42"/>
      <c r="C1960" s="56" t="s">
        <v>31</v>
      </c>
      <c r="D1960" s="11"/>
      <c r="E1960" s="45" t="s">
        <v>31</v>
      </c>
      <c r="F1960" s="46" t="str">
        <f>VLOOKUP(E1960,ISTRUZIONI!$A$10:$B$26,2)</f>
        <v>-</v>
      </c>
      <c r="G1960" s="10"/>
      <c r="H1960" s="57"/>
      <c r="I1960" s="57"/>
      <c r="J1960" s="29">
        <f t="shared" si="823"/>
        <v>0</v>
      </c>
      <c r="K1960" s="6" t="str">
        <f t="shared" si="837"/>
        <v>Compilare anagrafica</v>
      </c>
      <c r="L1960" s="5"/>
      <c r="M1960">
        <f t="shared" si="824"/>
        <v>0</v>
      </c>
      <c r="N1960">
        <f t="shared" si="825"/>
        <v>0</v>
      </c>
      <c r="O1960">
        <f t="shared" si="826"/>
        <v>0</v>
      </c>
      <c r="P1960">
        <f t="shared" si="827"/>
        <v>0</v>
      </c>
      <c r="Q1960">
        <f t="shared" si="828"/>
        <v>0</v>
      </c>
      <c r="R1960">
        <f t="shared" si="829"/>
        <v>0</v>
      </c>
      <c r="S1960">
        <f t="shared" si="830"/>
        <v>0</v>
      </c>
      <c r="T1960">
        <f t="shared" si="831"/>
        <v>0</v>
      </c>
      <c r="U1960">
        <f t="shared" si="832"/>
        <v>0</v>
      </c>
      <c r="V1960">
        <f t="shared" si="833"/>
        <v>0</v>
      </c>
      <c r="W1960">
        <f t="shared" si="834"/>
        <v>0</v>
      </c>
      <c r="X1960">
        <f t="shared" si="835"/>
        <v>0</v>
      </c>
      <c r="Y1960" s="30">
        <f t="shared" si="838"/>
        <v>0</v>
      </c>
      <c r="Z1960" s="30">
        <f t="shared" si="839"/>
        <v>0</v>
      </c>
      <c r="AA1960" s="30">
        <f t="shared" si="840"/>
        <v>0</v>
      </c>
      <c r="AB1960" s="30">
        <f t="shared" si="841"/>
        <v>0</v>
      </c>
      <c r="AC1960" s="30">
        <f t="shared" si="842"/>
        <v>0</v>
      </c>
      <c r="AD1960" s="30">
        <f t="shared" si="843"/>
        <v>0</v>
      </c>
      <c r="AE1960" s="30">
        <f t="shared" si="844"/>
        <v>0</v>
      </c>
      <c r="AF1960" s="30">
        <f t="shared" si="845"/>
        <v>0</v>
      </c>
      <c r="AG1960" s="30">
        <f t="shared" si="846"/>
        <v>0</v>
      </c>
      <c r="AH1960" s="30">
        <f t="shared" si="847"/>
        <v>0</v>
      </c>
      <c r="AI1960" s="30">
        <f t="shared" si="848"/>
        <v>0</v>
      </c>
      <c r="AJ1960" s="30">
        <f t="shared" si="849"/>
        <v>0</v>
      </c>
    </row>
    <row r="1961" spans="1:36" ht="15.75" x14ac:dyDescent="0.25">
      <c r="A1961" s="42" t="str">
        <f t="shared" si="836"/>
        <v>ZERO</v>
      </c>
      <c r="B1961" s="42"/>
      <c r="C1961" s="56" t="s">
        <v>31</v>
      </c>
      <c r="D1961" s="11"/>
      <c r="E1961" s="45" t="s">
        <v>31</v>
      </c>
      <c r="F1961" s="46" t="str">
        <f>VLOOKUP(E1961,ISTRUZIONI!$A$10:$B$26,2)</f>
        <v>-</v>
      </c>
      <c r="G1961" s="10"/>
      <c r="H1961" s="57"/>
      <c r="I1961" s="57"/>
      <c r="J1961" s="29">
        <f t="shared" si="823"/>
        <v>0</v>
      </c>
      <c r="K1961" s="6" t="str">
        <f t="shared" si="837"/>
        <v>Compilare anagrafica</v>
      </c>
      <c r="L1961" s="5"/>
      <c r="M1961">
        <f t="shared" si="824"/>
        <v>0</v>
      </c>
      <c r="N1961">
        <f t="shared" si="825"/>
        <v>0</v>
      </c>
      <c r="O1961">
        <f t="shared" si="826"/>
        <v>0</v>
      </c>
      <c r="P1961">
        <f t="shared" si="827"/>
        <v>0</v>
      </c>
      <c r="Q1961">
        <f t="shared" si="828"/>
        <v>0</v>
      </c>
      <c r="R1961">
        <f t="shared" si="829"/>
        <v>0</v>
      </c>
      <c r="S1961">
        <f t="shared" si="830"/>
        <v>0</v>
      </c>
      <c r="T1961">
        <f t="shared" si="831"/>
        <v>0</v>
      </c>
      <c r="U1961">
        <f t="shared" si="832"/>
        <v>0</v>
      </c>
      <c r="V1961">
        <f t="shared" si="833"/>
        <v>0</v>
      </c>
      <c r="W1961">
        <f t="shared" si="834"/>
        <v>0</v>
      </c>
      <c r="X1961">
        <f t="shared" si="835"/>
        <v>0</v>
      </c>
      <c r="Y1961" s="30">
        <f t="shared" si="838"/>
        <v>0</v>
      </c>
      <c r="Z1961" s="30">
        <f t="shared" si="839"/>
        <v>0</v>
      </c>
      <c r="AA1961" s="30">
        <f t="shared" si="840"/>
        <v>0</v>
      </c>
      <c r="AB1961" s="30">
        <f t="shared" si="841"/>
        <v>0</v>
      </c>
      <c r="AC1961" s="30">
        <f t="shared" si="842"/>
        <v>0</v>
      </c>
      <c r="AD1961" s="30">
        <f t="shared" si="843"/>
        <v>0</v>
      </c>
      <c r="AE1961" s="30">
        <f t="shared" si="844"/>
        <v>0</v>
      </c>
      <c r="AF1961" s="30">
        <f t="shared" si="845"/>
        <v>0</v>
      </c>
      <c r="AG1961" s="30">
        <f t="shared" si="846"/>
        <v>0</v>
      </c>
      <c r="AH1961" s="30">
        <f t="shared" si="847"/>
        <v>0</v>
      </c>
      <c r="AI1961" s="30">
        <f t="shared" si="848"/>
        <v>0</v>
      </c>
      <c r="AJ1961" s="30">
        <f t="shared" si="849"/>
        <v>0</v>
      </c>
    </row>
    <row r="1962" spans="1:36" ht="15.75" x14ac:dyDescent="0.25">
      <c r="A1962" s="42" t="str">
        <f t="shared" si="836"/>
        <v>ZERO</v>
      </c>
      <c r="B1962" s="42"/>
      <c r="C1962" s="56" t="s">
        <v>31</v>
      </c>
      <c r="D1962" s="11"/>
      <c r="E1962" s="45" t="s">
        <v>31</v>
      </c>
      <c r="F1962" s="46" t="str">
        <f>VLOOKUP(E1962,ISTRUZIONI!$A$10:$B$26,2)</f>
        <v>-</v>
      </c>
      <c r="G1962" s="10"/>
      <c r="H1962" s="57"/>
      <c r="I1962" s="57"/>
      <c r="J1962" s="29">
        <f t="shared" si="823"/>
        <v>0</v>
      </c>
      <c r="K1962" s="6" t="str">
        <f t="shared" si="837"/>
        <v>Compilare anagrafica</v>
      </c>
      <c r="L1962" s="5"/>
      <c r="M1962">
        <f t="shared" si="824"/>
        <v>0</v>
      </c>
      <c r="N1962">
        <f t="shared" si="825"/>
        <v>0</v>
      </c>
      <c r="O1962">
        <f t="shared" si="826"/>
        <v>0</v>
      </c>
      <c r="P1962">
        <f t="shared" si="827"/>
        <v>0</v>
      </c>
      <c r="Q1962">
        <f t="shared" si="828"/>
        <v>0</v>
      </c>
      <c r="R1962">
        <f t="shared" si="829"/>
        <v>0</v>
      </c>
      <c r="S1962">
        <f t="shared" si="830"/>
        <v>0</v>
      </c>
      <c r="T1962">
        <f t="shared" si="831"/>
        <v>0</v>
      </c>
      <c r="U1962">
        <f t="shared" si="832"/>
        <v>0</v>
      </c>
      <c r="V1962">
        <f t="shared" si="833"/>
        <v>0</v>
      </c>
      <c r="W1962">
        <f t="shared" si="834"/>
        <v>0</v>
      </c>
      <c r="X1962">
        <f t="shared" si="835"/>
        <v>0</v>
      </c>
      <c r="Y1962" s="30">
        <f t="shared" si="838"/>
        <v>0</v>
      </c>
      <c r="Z1962" s="30">
        <f t="shared" si="839"/>
        <v>0</v>
      </c>
      <c r="AA1962" s="30">
        <f t="shared" si="840"/>
        <v>0</v>
      </c>
      <c r="AB1962" s="30">
        <f t="shared" si="841"/>
        <v>0</v>
      </c>
      <c r="AC1962" s="30">
        <f t="shared" si="842"/>
        <v>0</v>
      </c>
      <c r="AD1962" s="30">
        <f t="shared" si="843"/>
        <v>0</v>
      </c>
      <c r="AE1962" s="30">
        <f t="shared" si="844"/>
        <v>0</v>
      </c>
      <c r="AF1962" s="30">
        <f t="shared" si="845"/>
        <v>0</v>
      </c>
      <c r="AG1962" s="30">
        <f t="shared" si="846"/>
        <v>0</v>
      </c>
      <c r="AH1962" s="30">
        <f t="shared" si="847"/>
        <v>0</v>
      </c>
      <c r="AI1962" s="30">
        <f t="shared" si="848"/>
        <v>0</v>
      </c>
      <c r="AJ1962" s="30">
        <f t="shared" si="849"/>
        <v>0</v>
      </c>
    </row>
    <row r="1963" spans="1:36" ht="15.75" x14ac:dyDescent="0.25">
      <c r="A1963" s="42" t="str">
        <f t="shared" si="836"/>
        <v>ZERO</v>
      </c>
      <c r="B1963" s="42"/>
      <c r="C1963" s="56" t="s">
        <v>31</v>
      </c>
      <c r="D1963" s="11"/>
      <c r="E1963" s="45" t="s">
        <v>31</v>
      </c>
      <c r="F1963" s="46" t="str">
        <f>VLOOKUP(E1963,ISTRUZIONI!$A$10:$B$26,2)</f>
        <v>-</v>
      </c>
      <c r="G1963" s="10"/>
      <c r="H1963" s="57"/>
      <c r="I1963" s="57"/>
      <c r="J1963" s="29">
        <f t="shared" si="823"/>
        <v>0</v>
      </c>
      <c r="K1963" s="6" t="str">
        <f t="shared" si="837"/>
        <v>Compilare anagrafica</v>
      </c>
      <c r="L1963" s="5"/>
      <c r="M1963">
        <f t="shared" si="824"/>
        <v>0</v>
      </c>
      <c r="N1963">
        <f t="shared" si="825"/>
        <v>0</v>
      </c>
      <c r="O1963">
        <f t="shared" si="826"/>
        <v>0</v>
      </c>
      <c r="P1963">
        <f t="shared" si="827"/>
        <v>0</v>
      </c>
      <c r="Q1963">
        <f t="shared" si="828"/>
        <v>0</v>
      </c>
      <c r="R1963">
        <f t="shared" si="829"/>
        <v>0</v>
      </c>
      <c r="S1963">
        <f t="shared" si="830"/>
        <v>0</v>
      </c>
      <c r="T1963">
        <f t="shared" si="831"/>
        <v>0</v>
      </c>
      <c r="U1963">
        <f t="shared" si="832"/>
        <v>0</v>
      </c>
      <c r="V1963">
        <f t="shared" si="833"/>
        <v>0</v>
      </c>
      <c r="W1963">
        <f t="shared" si="834"/>
        <v>0</v>
      </c>
      <c r="X1963">
        <f t="shared" si="835"/>
        <v>0</v>
      </c>
      <c r="Y1963" s="30">
        <f t="shared" si="838"/>
        <v>0</v>
      </c>
      <c r="Z1963" s="30">
        <f t="shared" si="839"/>
        <v>0</v>
      </c>
      <c r="AA1963" s="30">
        <f t="shared" si="840"/>
        <v>0</v>
      </c>
      <c r="AB1963" s="30">
        <f t="shared" si="841"/>
        <v>0</v>
      </c>
      <c r="AC1963" s="30">
        <f t="shared" si="842"/>
        <v>0</v>
      </c>
      <c r="AD1963" s="30">
        <f t="shared" si="843"/>
        <v>0</v>
      </c>
      <c r="AE1963" s="30">
        <f t="shared" si="844"/>
        <v>0</v>
      </c>
      <c r="AF1963" s="30">
        <f t="shared" si="845"/>
        <v>0</v>
      </c>
      <c r="AG1963" s="30">
        <f t="shared" si="846"/>
        <v>0</v>
      </c>
      <c r="AH1963" s="30">
        <f t="shared" si="847"/>
        <v>0</v>
      </c>
      <c r="AI1963" s="30">
        <f t="shared" si="848"/>
        <v>0</v>
      </c>
      <c r="AJ1963" s="30">
        <f t="shared" si="849"/>
        <v>0</v>
      </c>
    </row>
    <row r="1964" spans="1:36" ht="15.75" x14ac:dyDescent="0.25">
      <c r="A1964" s="42" t="str">
        <f t="shared" si="836"/>
        <v>ZERO</v>
      </c>
      <c r="B1964" s="42"/>
      <c r="C1964" s="56" t="s">
        <v>31</v>
      </c>
      <c r="D1964" s="11"/>
      <c r="E1964" s="45" t="s">
        <v>31</v>
      </c>
      <c r="F1964" s="46" t="str">
        <f>VLOOKUP(E1964,ISTRUZIONI!$A$10:$B$26,2)</f>
        <v>-</v>
      </c>
      <c r="G1964" s="10"/>
      <c r="H1964" s="57"/>
      <c r="I1964" s="57"/>
      <c r="J1964" s="29">
        <f t="shared" si="823"/>
        <v>0</v>
      </c>
      <c r="K1964" s="6" t="str">
        <f t="shared" si="837"/>
        <v>Compilare anagrafica</v>
      </c>
      <c r="L1964" s="5"/>
      <c r="M1964">
        <f t="shared" si="824"/>
        <v>0</v>
      </c>
      <c r="N1964">
        <f t="shared" si="825"/>
        <v>0</v>
      </c>
      <c r="O1964">
        <f t="shared" si="826"/>
        <v>0</v>
      </c>
      <c r="P1964">
        <f t="shared" si="827"/>
        <v>0</v>
      </c>
      <c r="Q1964">
        <f t="shared" si="828"/>
        <v>0</v>
      </c>
      <c r="R1964">
        <f t="shared" si="829"/>
        <v>0</v>
      </c>
      <c r="S1964">
        <f t="shared" si="830"/>
        <v>0</v>
      </c>
      <c r="T1964">
        <f t="shared" si="831"/>
        <v>0</v>
      </c>
      <c r="U1964">
        <f t="shared" si="832"/>
        <v>0</v>
      </c>
      <c r="V1964">
        <f t="shared" si="833"/>
        <v>0</v>
      </c>
      <c r="W1964">
        <f t="shared" si="834"/>
        <v>0</v>
      </c>
      <c r="X1964">
        <f t="shared" si="835"/>
        <v>0</v>
      </c>
      <c r="Y1964" s="30">
        <f t="shared" si="838"/>
        <v>0</v>
      </c>
      <c r="Z1964" s="30">
        <f t="shared" si="839"/>
        <v>0</v>
      </c>
      <c r="AA1964" s="30">
        <f t="shared" si="840"/>
        <v>0</v>
      </c>
      <c r="AB1964" s="30">
        <f t="shared" si="841"/>
        <v>0</v>
      </c>
      <c r="AC1964" s="30">
        <f t="shared" si="842"/>
        <v>0</v>
      </c>
      <c r="AD1964" s="30">
        <f t="shared" si="843"/>
        <v>0</v>
      </c>
      <c r="AE1964" s="30">
        <f t="shared" si="844"/>
        <v>0</v>
      </c>
      <c r="AF1964" s="30">
        <f t="shared" si="845"/>
        <v>0</v>
      </c>
      <c r="AG1964" s="30">
        <f t="shared" si="846"/>
        <v>0</v>
      </c>
      <c r="AH1964" s="30">
        <f t="shared" si="847"/>
        <v>0</v>
      </c>
      <c r="AI1964" s="30">
        <f t="shared" si="848"/>
        <v>0</v>
      </c>
      <c r="AJ1964" s="30">
        <f t="shared" si="849"/>
        <v>0</v>
      </c>
    </row>
    <row r="1965" spans="1:36" ht="15.75" x14ac:dyDescent="0.25">
      <c r="A1965" s="42" t="str">
        <f t="shared" si="836"/>
        <v>ZERO</v>
      </c>
      <c r="B1965" s="42"/>
      <c r="C1965" s="56" t="s">
        <v>31</v>
      </c>
      <c r="D1965" s="11"/>
      <c r="E1965" s="45" t="s">
        <v>31</v>
      </c>
      <c r="F1965" s="46" t="str">
        <f>VLOOKUP(E1965,ISTRUZIONI!$A$10:$B$26,2)</f>
        <v>-</v>
      </c>
      <c r="G1965" s="10"/>
      <c r="H1965" s="57"/>
      <c r="I1965" s="57"/>
      <c r="J1965" s="29">
        <f t="shared" si="823"/>
        <v>0</v>
      </c>
      <c r="K1965" s="6" t="str">
        <f t="shared" si="837"/>
        <v>Compilare anagrafica</v>
      </c>
      <c r="L1965" s="5"/>
      <c r="M1965">
        <f t="shared" si="824"/>
        <v>0</v>
      </c>
      <c r="N1965">
        <f t="shared" si="825"/>
        <v>0</v>
      </c>
      <c r="O1965">
        <f t="shared" si="826"/>
        <v>0</v>
      </c>
      <c r="P1965">
        <f t="shared" si="827"/>
        <v>0</v>
      </c>
      <c r="Q1965">
        <f t="shared" si="828"/>
        <v>0</v>
      </c>
      <c r="R1965">
        <f t="shared" si="829"/>
        <v>0</v>
      </c>
      <c r="S1965">
        <f t="shared" si="830"/>
        <v>0</v>
      </c>
      <c r="T1965">
        <f t="shared" si="831"/>
        <v>0</v>
      </c>
      <c r="U1965">
        <f t="shared" si="832"/>
        <v>0</v>
      </c>
      <c r="V1965">
        <f t="shared" si="833"/>
        <v>0</v>
      </c>
      <c r="W1965">
        <f t="shared" si="834"/>
        <v>0</v>
      </c>
      <c r="X1965">
        <f t="shared" si="835"/>
        <v>0</v>
      </c>
      <c r="Y1965" s="30">
        <f t="shared" si="838"/>
        <v>0</v>
      </c>
      <c r="Z1965" s="30">
        <f t="shared" si="839"/>
        <v>0</v>
      </c>
      <c r="AA1965" s="30">
        <f t="shared" si="840"/>
        <v>0</v>
      </c>
      <c r="AB1965" s="30">
        <f t="shared" si="841"/>
        <v>0</v>
      </c>
      <c r="AC1965" s="30">
        <f t="shared" si="842"/>
        <v>0</v>
      </c>
      <c r="AD1965" s="30">
        <f t="shared" si="843"/>
        <v>0</v>
      </c>
      <c r="AE1965" s="30">
        <f t="shared" si="844"/>
        <v>0</v>
      </c>
      <c r="AF1965" s="30">
        <f t="shared" si="845"/>
        <v>0</v>
      </c>
      <c r="AG1965" s="30">
        <f t="shared" si="846"/>
        <v>0</v>
      </c>
      <c r="AH1965" s="30">
        <f t="shared" si="847"/>
        <v>0</v>
      </c>
      <c r="AI1965" s="30">
        <f t="shared" si="848"/>
        <v>0</v>
      </c>
      <c r="AJ1965" s="30">
        <f t="shared" si="849"/>
        <v>0</v>
      </c>
    </row>
    <row r="1966" spans="1:36" ht="15.75" x14ac:dyDescent="0.25">
      <c r="A1966" s="42" t="str">
        <f t="shared" si="836"/>
        <v>ZERO</v>
      </c>
      <c r="B1966" s="42"/>
      <c r="C1966" s="56" t="s">
        <v>31</v>
      </c>
      <c r="D1966" s="11"/>
      <c r="E1966" s="45" t="s">
        <v>31</v>
      </c>
      <c r="F1966" s="46" t="str">
        <f>VLOOKUP(E1966,ISTRUZIONI!$A$10:$B$26,2)</f>
        <v>-</v>
      </c>
      <c r="G1966" s="10"/>
      <c r="H1966" s="57"/>
      <c r="I1966" s="57"/>
      <c r="J1966" s="29">
        <f t="shared" si="823"/>
        <v>0</v>
      </c>
      <c r="K1966" s="6" t="str">
        <f t="shared" si="837"/>
        <v>Compilare anagrafica</v>
      </c>
      <c r="L1966" s="5"/>
      <c r="M1966">
        <f t="shared" si="824"/>
        <v>0</v>
      </c>
      <c r="N1966">
        <f t="shared" si="825"/>
        <v>0</v>
      </c>
      <c r="O1966">
        <f t="shared" si="826"/>
        <v>0</v>
      </c>
      <c r="P1966">
        <f t="shared" si="827"/>
        <v>0</v>
      </c>
      <c r="Q1966">
        <f t="shared" si="828"/>
        <v>0</v>
      </c>
      <c r="R1966">
        <f t="shared" si="829"/>
        <v>0</v>
      </c>
      <c r="S1966">
        <f t="shared" si="830"/>
        <v>0</v>
      </c>
      <c r="T1966">
        <f t="shared" si="831"/>
        <v>0</v>
      </c>
      <c r="U1966">
        <f t="shared" si="832"/>
        <v>0</v>
      </c>
      <c r="V1966">
        <f t="shared" si="833"/>
        <v>0</v>
      </c>
      <c r="W1966">
        <f t="shared" si="834"/>
        <v>0</v>
      </c>
      <c r="X1966">
        <f t="shared" si="835"/>
        <v>0</v>
      </c>
      <c r="Y1966" s="30">
        <f t="shared" si="838"/>
        <v>0</v>
      </c>
      <c r="Z1966" s="30">
        <f t="shared" si="839"/>
        <v>0</v>
      </c>
      <c r="AA1966" s="30">
        <f t="shared" si="840"/>
        <v>0</v>
      </c>
      <c r="AB1966" s="30">
        <f t="shared" si="841"/>
        <v>0</v>
      </c>
      <c r="AC1966" s="30">
        <f t="shared" si="842"/>
        <v>0</v>
      </c>
      <c r="AD1966" s="30">
        <f t="shared" si="843"/>
        <v>0</v>
      </c>
      <c r="AE1966" s="30">
        <f t="shared" si="844"/>
        <v>0</v>
      </c>
      <c r="AF1966" s="30">
        <f t="shared" si="845"/>
        <v>0</v>
      </c>
      <c r="AG1966" s="30">
        <f t="shared" si="846"/>
        <v>0</v>
      </c>
      <c r="AH1966" s="30">
        <f t="shared" si="847"/>
        <v>0</v>
      </c>
      <c r="AI1966" s="30">
        <f t="shared" si="848"/>
        <v>0</v>
      </c>
      <c r="AJ1966" s="30">
        <f t="shared" si="849"/>
        <v>0</v>
      </c>
    </row>
    <row r="1967" spans="1:36" ht="15.75" x14ac:dyDescent="0.25">
      <c r="A1967" s="42" t="str">
        <f t="shared" si="836"/>
        <v>ZERO</v>
      </c>
      <c r="B1967" s="42"/>
      <c r="C1967" s="56" t="s">
        <v>31</v>
      </c>
      <c r="D1967" s="11"/>
      <c r="E1967" s="45" t="s">
        <v>31</v>
      </c>
      <c r="F1967" s="46" t="str">
        <f>VLOOKUP(E1967,ISTRUZIONI!$A$10:$B$26,2)</f>
        <v>-</v>
      </c>
      <c r="G1967" s="10"/>
      <c r="H1967" s="57"/>
      <c r="I1967" s="57"/>
      <c r="J1967" s="29">
        <f t="shared" si="823"/>
        <v>0</v>
      </c>
      <c r="K1967" s="6" t="str">
        <f t="shared" si="837"/>
        <v>Compilare anagrafica</v>
      </c>
      <c r="L1967" s="5"/>
      <c r="M1967">
        <f t="shared" si="824"/>
        <v>0</v>
      </c>
      <c r="N1967">
        <f t="shared" si="825"/>
        <v>0</v>
      </c>
      <c r="O1967">
        <f t="shared" si="826"/>
        <v>0</v>
      </c>
      <c r="P1967">
        <f t="shared" si="827"/>
        <v>0</v>
      </c>
      <c r="Q1967">
        <f t="shared" si="828"/>
        <v>0</v>
      </c>
      <c r="R1967">
        <f t="shared" si="829"/>
        <v>0</v>
      </c>
      <c r="S1967">
        <f t="shared" si="830"/>
        <v>0</v>
      </c>
      <c r="T1967">
        <f t="shared" si="831"/>
        <v>0</v>
      </c>
      <c r="U1967">
        <f t="shared" si="832"/>
        <v>0</v>
      </c>
      <c r="V1967">
        <f t="shared" si="833"/>
        <v>0</v>
      </c>
      <c r="W1967">
        <f t="shared" si="834"/>
        <v>0</v>
      </c>
      <c r="X1967">
        <f t="shared" si="835"/>
        <v>0</v>
      </c>
      <c r="Y1967" s="30">
        <f t="shared" si="838"/>
        <v>0</v>
      </c>
      <c r="Z1967" s="30">
        <f t="shared" si="839"/>
        <v>0</v>
      </c>
      <c r="AA1967" s="30">
        <f t="shared" si="840"/>
        <v>0</v>
      </c>
      <c r="AB1967" s="30">
        <f t="shared" si="841"/>
        <v>0</v>
      </c>
      <c r="AC1967" s="30">
        <f t="shared" si="842"/>
        <v>0</v>
      </c>
      <c r="AD1967" s="30">
        <f t="shared" si="843"/>
        <v>0</v>
      </c>
      <c r="AE1967" s="30">
        <f t="shared" si="844"/>
        <v>0</v>
      </c>
      <c r="AF1967" s="30">
        <f t="shared" si="845"/>
        <v>0</v>
      </c>
      <c r="AG1967" s="30">
        <f t="shared" si="846"/>
        <v>0</v>
      </c>
      <c r="AH1967" s="30">
        <f t="shared" si="847"/>
        <v>0</v>
      </c>
      <c r="AI1967" s="30">
        <f t="shared" si="848"/>
        <v>0</v>
      </c>
      <c r="AJ1967" s="30">
        <f t="shared" si="849"/>
        <v>0</v>
      </c>
    </row>
    <row r="1968" spans="1:36" ht="15.75" x14ac:dyDescent="0.25">
      <c r="A1968" s="42" t="str">
        <f t="shared" si="836"/>
        <v>ZERO</v>
      </c>
      <c r="B1968" s="42"/>
      <c r="C1968" s="56" t="s">
        <v>31</v>
      </c>
      <c r="D1968" s="11"/>
      <c r="E1968" s="45" t="s">
        <v>31</v>
      </c>
      <c r="F1968" s="46" t="str">
        <f>VLOOKUP(E1968,ISTRUZIONI!$A$10:$B$26,2)</f>
        <v>-</v>
      </c>
      <c r="G1968" s="10"/>
      <c r="H1968" s="57"/>
      <c r="I1968" s="57"/>
      <c r="J1968" s="29">
        <f t="shared" si="823"/>
        <v>0</v>
      </c>
      <c r="K1968" s="6" t="str">
        <f t="shared" si="837"/>
        <v>Compilare anagrafica</v>
      </c>
      <c r="L1968" s="5"/>
      <c r="M1968">
        <f t="shared" si="824"/>
        <v>0</v>
      </c>
      <c r="N1968">
        <f t="shared" si="825"/>
        <v>0</v>
      </c>
      <c r="O1968">
        <f t="shared" si="826"/>
        <v>0</v>
      </c>
      <c r="P1968">
        <f t="shared" si="827"/>
        <v>0</v>
      </c>
      <c r="Q1968">
        <f t="shared" si="828"/>
        <v>0</v>
      </c>
      <c r="R1968">
        <f t="shared" si="829"/>
        <v>0</v>
      </c>
      <c r="S1968">
        <f t="shared" si="830"/>
        <v>0</v>
      </c>
      <c r="T1968">
        <f t="shared" si="831"/>
        <v>0</v>
      </c>
      <c r="U1968">
        <f t="shared" si="832"/>
        <v>0</v>
      </c>
      <c r="V1968">
        <f t="shared" si="833"/>
        <v>0</v>
      </c>
      <c r="W1968">
        <f t="shared" si="834"/>
        <v>0</v>
      </c>
      <c r="X1968">
        <f t="shared" si="835"/>
        <v>0</v>
      </c>
      <c r="Y1968" s="30">
        <f t="shared" si="838"/>
        <v>0</v>
      </c>
      <c r="Z1968" s="30">
        <f t="shared" si="839"/>
        <v>0</v>
      </c>
      <c r="AA1968" s="30">
        <f t="shared" si="840"/>
        <v>0</v>
      </c>
      <c r="AB1968" s="30">
        <f t="shared" si="841"/>
        <v>0</v>
      </c>
      <c r="AC1968" s="30">
        <f t="shared" si="842"/>
        <v>0</v>
      </c>
      <c r="AD1968" s="30">
        <f t="shared" si="843"/>
        <v>0</v>
      </c>
      <c r="AE1968" s="30">
        <f t="shared" si="844"/>
        <v>0</v>
      </c>
      <c r="AF1968" s="30">
        <f t="shared" si="845"/>
        <v>0</v>
      </c>
      <c r="AG1968" s="30">
        <f t="shared" si="846"/>
        <v>0</v>
      </c>
      <c r="AH1968" s="30">
        <f t="shared" si="847"/>
        <v>0</v>
      </c>
      <c r="AI1968" s="30">
        <f t="shared" si="848"/>
        <v>0</v>
      </c>
      <c r="AJ1968" s="30">
        <f t="shared" si="849"/>
        <v>0</v>
      </c>
    </row>
    <row r="1969" spans="1:36" ht="15.75" x14ac:dyDescent="0.25">
      <c r="A1969" s="42" t="str">
        <f t="shared" si="836"/>
        <v>ZERO</v>
      </c>
      <c r="B1969" s="42"/>
      <c r="C1969" s="56" t="s">
        <v>31</v>
      </c>
      <c r="D1969" s="11"/>
      <c r="E1969" s="45" t="s">
        <v>31</v>
      </c>
      <c r="F1969" s="46" t="str">
        <f>VLOOKUP(E1969,ISTRUZIONI!$A$10:$B$26,2)</f>
        <v>-</v>
      </c>
      <c r="G1969" s="10"/>
      <c r="H1969" s="57"/>
      <c r="I1969" s="57"/>
      <c r="J1969" s="29">
        <f t="shared" si="823"/>
        <v>0</v>
      </c>
      <c r="K1969" s="6" t="str">
        <f t="shared" si="837"/>
        <v>Compilare anagrafica</v>
      </c>
      <c r="L1969" s="5"/>
      <c r="M1969">
        <f t="shared" si="824"/>
        <v>0</v>
      </c>
      <c r="N1969">
        <f t="shared" si="825"/>
        <v>0</v>
      </c>
      <c r="O1969">
        <f t="shared" si="826"/>
        <v>0</v>
      </c>
      <c r="P1969">
        <f t="shared" si="827"/>
        <v>0</v>
      </c>
      <c r="Q1969">
        <f t="shared" si="828"/>
        <v>0</v>
      </c>
      <c r="R1969">
        <f t="shared" si="829"/>
        <v>0</v>
      </c>
      <c r="S1969">
        <f t="shared" si="830"/>
        <v>0</v>
      </c>
      <c r="T1969">
        <f t="shared" si="831"/>
        <v>0</v>
      </c>
      <c r="U1969">
        <f t="shared" si="832"/>
        <v>0</v>
      </c>
      <c r="V1969">
        <f t="shared" si="833"/>
        <v>0</v>
      </c>
      <c r="W1969">
        <f t="shared" si="834"/>
        <v>0</v>
      </c>
      <c r="X1969">
        <f t="shared" si="835"/>
        <v>0</v>
      </c>
      <c r="Y1969" s="30">
        <f t="shared" si="838"/>
        <v>0</v>
      </c>
      <c r="Z1969" s="30">
        <f t="shared" si="839"/>
        <v>0</v>
      </c>
      <c r="AA1969" s="30">
        <f t="shared" si="840"/>
        <v>0</v>
      </c>
      <c r="AB1969" s="30">
        <f t="shared" si="841"/>
        <v>0</v>
      </c>
      <c r="AC1969" s="30">
        <f t="shared" si="842"/>
        <v>0</v>
      </c>
      <c r="AD1969" s="30">
        <f t="shared" si="843"/>
        <v>0</v>
      </c>
      <c r="AE1969" s="30">
        <f t="shared" si="844"/>
        <v>0</v>
      </c>
      <c r="AF1969" s="30">
        <f t="shared" si="845"/>
        <v>0</v>
      </c>
      <c r="AG1969" s="30">
        <f t="shared" si="846"/>
        <v>0</v>
      </c>
      <c r="AH1969" s="30">
        <f t="shared" si="847"/>
        <v>0</v>
      </c>
      <c r="AI1969" s="30">
        <f t="shared" si="848"/>
        <v>0</v>
      </c>
      <c r="AJ1969" s="30">
        <f t="shared" si="849"/>
        <v>0</v>
      </c>
    </row>
    <row r="1970" spans="1:36" ht="15.75" x14ac:dyDescent="0.25">
      <c r="A1970" s="42" t="str">
        <f t="shared" si="836"/>
        <v>ZERO</v>
      </c>
      <c r="B1970" s="42"/>
      <c r="C1970" s="56" t="s">
        <v>31</v>
      </c>
      <c r="D1970" s="11"/>
      <c r="E1970" s="45" t="s">
        <v>31</v>
      </c>
      <c r="F1970" s="46" t="str">
        <f>VLOOKUP(E1970,ISTRUZIONI!$A$10:$B$26,2)</f>
        <v>-</v>
      </c>
      <c r="G1970" s="10"/>
      <c r="H1970" s="57"/>
      <c r="I1970" s="57"/>
      <c r="J1970" s="29">
        <f t="shared" si="823"/>
        <v>0</v>
      </c>
      <c r="K1970" s="6" t="str">
        <f t="shared" si="837"/>
        <v>Compilare anagrafica</v>
      </c>
      <c r="L1970" s="5"/>
      <c r="M1970">
        <f t="shared" si="824"/>
        <v>0</v>
      </c>
      <c r="N1970">
        <f t="shared" si="825"/>
        <v>0</v>
      </c>
      <c r="O1970">
        <f t="shared" si="826"/>
        <v>0</v>
      </c>
      <c r="P1970">
        <f t="shared" si="827"/>
        <v>0</v>
      </c>
      <c r="Q1970">
        <f t="shared" si="828"/>
        <v>0</v>
      </c>
      <c r="R1970">
        <f t="shared" si="829"/>
        <v>0</v>
      </c>
      <c r="S1970">
        <f t="shared" si="830"/>
        <v>0</v>
      </c>
      <c r="T1970">
        <f t="shared" si="831"/>
        <v>0</v>
      </c>
      <c r="U1970">
        <f t="shared" si="832"/>
        <v>0</v>
      </c>
      <c r="V1970">
        <f t="shared" si="833"/>
        <v>0</v>
      </c>
      <c r="W1970">
        <f t="shared" si="834"/>
        <v>0</v>
      </c>
      <c r="X1970">
        <f t="shared" si="835"/>
        <v>0</v>
      </c>
      <c r="Y1970" s="30">
        <f t="shared" si="838"/>
        <v>0</v>
      </c>
      <c r="Z1970" s="30">
        <f t="shared" si="839"/>
        <v>0</v>
      </c>
      <c r="AA1970" s="30">
        <f t="shared" si="840"/>
        <v>0</v>
      </c>
      <c r="AB1970" s="30">
        <f t="shared" si="841"/>
        <v>0</v>
      </c>
      <c r="AC1970" s="30">
        <f t="shared" si="842"/>
        <v>0</v>
      </c>
      <c r="AD1970" s="30">
        <f t="shared" si="843"/>
        <v>0</v>
      </c>
      <c r="AE1970" s="30">
        <f t="shared" si="844"/>
        <v>0</v>
      </c>
      <c r="AF1970" s="30">
        <f t="shared" si="845"/>
        <v>0</v>
      </c>
      <c r="AG1970" s="30">
        <f t="shared" si="846"/>
        <v>0</v>
      </c>
      <c r="AH1970" s="30">
        <f t="shared" si="847"/>
        <v>0</v>
      </c>
      <c r="AI1970" s="30">
        <f t="shared" si="848"/>
        <v>0</v>
      </c>
      <c r="AJ1970" s="30">
        <f t="shared" si="849"/>
        <v>0</v>
      </c>
    </row>
    <row r="1971" spans="1:36" ht="15.75" x14ac:dyDescent="0.25">
      <c r="A1971" s="42" t="str">
        <f t="shared" si="836"/>
        <v>ZERO</v>
      </c>
      <c r="B1971" s="42"/>
      <c r="C1971" s="56" t="s">
        <v>31</v>
      </c>
      <c r="D1971" s="11"/>
      <c r="E1971" s="45" t="s">
        <v>31</v>
      </c>
      <c r="F1971" s="46" t="str">
        <f>VLOOKUP(E1971,ISTRUZIONI!$A$10:$B$26,2)</f>
        <v>-</v>
      </c>
      <c r="G1971" s="10"/>
      <c r="H1971" s="57"/>
      <c r="I1971" s="57"/>
      <c r="J1971" s="29">
        <f t="shared" si="823"/>
        <v>0</v>
      </c>
      <c r="K1971" s="6" t="str">
        <f t="shared" si="837"/>
        <v>Compilare anagrafica</v>
      </c>
      <c r="L1971" s="5"/>
      <c r="M1971">
        <f t="shared" si="824"/>
        <v>0</v>
      </c>
      <c r="N1971">
        <f t="shared" si="825"/>
        <v>0</v>
      </c>
      <c r="O1971">
        <f t="shared" si="826"/>
        <v>0</v>
      </c>
      <c r="P1971">
        <f t="shared" si="827"/>
        <v>0</v>
      </c>
      <c r="Q1971">
        <f t="shared" si="828"/>
        <v>0</v>
      </c>
      <c r="R1971">
        <f t="shared" si="829"/>
        <v>0</v>
      </c>
      <c r="S1971">
        <f t="shared" si="830"/>
        <v>0</v>
      </c>
      <c r="T1971">
        <f t="shared" si="831"/>
        <v>0</v>
      </c>
      <c r="U1971">
        <f t="shared" si="832"/>
        <v>0</v>
      </c>
      <c r="V1971">
        <f t="shared" si="833"/>
        <v>0</v>
      </c>
      <c r="W1971">
        <f t="shared" si="834"/>
        <v>0</v>
      </c>
      <c r="X1971">
        <f t="shared" si="835"/>
        <v>0</v>
      </c>
      <c r="Y1971" s="30">
        <f t="shared" si="838"/>
        <v>0</v>
      </c>
      <c r="Z1971" s="30">
        <f t="shared" si="839"/>
        <v>0</v>
      </c>
      <c r="AA1971" s="30">
        <f t="shared" si="840"/>
        <v>0</v>
      </c>
      <c r="AB1971" s="30">
        <f t="shared" si="841"/>
        <v>0</v>
      </c>
      <c r="AC1971" s="30">
        <f t="shared" si="842"/>
        <v>0</v>
      </c>
      <c r="AD1971" s="30">
        <f t="shared" si="843"/>
        <v>0</v>
      </c>
      <c r="AE1971" s="30">
        <f t="shared" si="844"/>
        <v>0</v>
      </c>
      <c r="AF1971" s="30">
        <f t="shared" si="845"/>
        <v>0</v>
      </c>
      <c r="AG1971" s="30">
        <f t="shared" si="846"/>
        <v>0</v>
      </c>
      <c r="AH1971" s="30">
        <f t="shared" si="847"/>
        <v>0</v>
      </c>
      <c r="AI1971" s="30">
        <f t="shared" si="848"/>
        <v>0</v>
      </c>
      <c r="AJ1971" s="30">
        <f t="shared" si="849"/>
        <v>0</v>
      </c>
    </row>
    <row r="1972" spans="1:36" ht="15.75" x14ac:dyDescent="0.25">
      <c r="A1972" s="42" t="str">
        <f t="shared" si="836"/>
        <v>ZERO</v>
      </c>
      <c r="B1972" s="42"/>
      <c r="C1972" s="56" t="s">
        <v>31</v>
      </c>
      <c r="D1972" s="11"/>
      <c r="E1972" s="45" t="s">
        <v>31</v>
      </c>
      <c r="F1972" s="46" t="str">
        <f>VLOOKUP(E1972,ISTRUZIONI!$A$10:$B$26,2)</f>
        <v>-</v>
      </c>
      <c r="G1972" s="10"/>
      <c r="H1972" s="57"/>
      <c r="I1972" s="57"/>
      <c r="J1972" s="29">
        <f t="shared" si="823"/>
        <v>0</v>
      </c>
      <c r="K1972" s="6" t="str">
        <f t="shared" si="837"/>
        <v>Compilare anagrafica</v>
      </c>
      <c r="L1972" s="5"/>
      <c r="M1972">
        <f t="shared" si="824"/>
        <v>0</v>
      </c>
      <c r="N1972">
        <f t="shared" si="825"/>
        <v>0</v>
      </c>
      <c r="O1972">
        <f t="shared" si="826"/>
        <v>0</v>
      </c>
      <c r="P1972">
        <f t="shared" si="827"/>
        <v>0</v>
      </c>
      <c r="Q1972">
        <f t="shared" si="828"/>
        <v>0</v>
      </c>
      <c r="R1972">
        <f t="shared" si="829"/>
        <v>0</v>
      </c>
      <c r="S1972">
        <f t="shared" si="830"/>
        <v>0</v>
      </c>
      <c r="T1972">
        <f t="shared" si="831"/>
        <v>0</v>
      </c>
      <c r="U1972">
        <f t="shared" si="832"/>
        <v>0</v>
      </c>
      <c r="V1972">
        <f t="shared" si="833"/>
        <v>0</v>
      </c>
      <c r="W1972">
        <f t="shared" si="834"/>
        <v>0</v>
      </c>
      <c r="X1972">
        <f t="shared" si="835"/>
        <v>0</v>
      </c>
      <c r="Y1972" s="30">
        <f t="shared" si="838"/>
        <v>0</v>
      </c>
      <c r="Z1972" s="30">
        <f t="shared" si="839"/>
        <v>0</v>
      </c>
      <c r="AA1972" s="30">
        <f t="shared" si="840"/>
        <v>0</v>
      </c>
      <c r="AB1972" s="30">
        <f t="shared" si="841"/>
        <v>0</v>
      </c>
      <c r="AC1972" s="30">
        <f t="shared" si="842"/>
        <v>0</v>
      </c>
      <c r="AD1972" s="30">
        <f t="shared" si="843"/>
        <v>0</v>
      </c>
      <c r="AE1972" s="30">
        <f t="shared" si="844"/>
        <v>0</v>
      </c>
      <c r="AF1972" s="30">
        <f t="shared" si="845"/>
        <v>0</v>
      </c>
      <c r="AG1972" s="30">
        <f t="shared" si="846"/>
        <v>0</v>
      </c>
      <c r="AH1972" s="30">
        <f t="shared" si="847"/>
        <v>0</v>
      </c>
      <c r="AI1972" s="30">
        <f t="shared" si="848"/>
        <v>0</v>
      </c>
      <c r="AJ1972" s="30">
        <f t="shared" si="849"/>
        <v>0</v>
      </c>
    </row>
    <row r="1973" spans="1:36" ht="15.75" x14ac:dyDescent="0.25">
      <c r="A1973" s="42" t="str">
        <f t="shared" si="836"/>
        <v>ZERO</v>
      </c>
      <c r="B1973" s="42"/>
      <c r="C1973" s="56" t="s">
        <v>31</v>
      </c>
      <c r="D1973" s="11"/>
      <c r="E1973" s="45" t="s">
        <v>31</v>
      </c>
      <c r="F1973" s="46" t="str">
        <f>VLOOKUP(E1973,ISTRUZIONI!$A$10:$B$26,2)</f>
        <v>-</v>
      </c>
      <c r="G1973" s="10"/>
      <c r="H1973" s="57"/>
      <c r="I1973" s="57"/>
      <c r="J1973" s="29">
        <f t="shared" si="823"/>
        <v>0</v>
      </c>
      <c r="K1973" s="6" t="str">
        <f t="shared" si="837"/>
        <v>Compilare anagrafica</v>
      </c>
      <c r="L1973" s="5"/>
      <c r="M1973">
        <f t="shared" si="824"/>
        <v>0</v>
      </c>
      <c r="N1973">
        <f t="shared" si="825"/>
        <v>0</v>
      </c>
      <c r="O1973">
        <f t="shared" si="826"/>
        <v>0</v>
      </c>
      <c r="P1973">
        <f t="shared" si="827"/>
        <v>0</v>
      </c>
      <c r="Q1973">
        <f t="shared" si="828"/>
        <v>0</v>
      </c>
      <c r="R1973">
        <f t="shared" si="829"/>
        <v>0</v>
      </c>
      <c r="S1973">
        <f t="shared" si="830"/>
        <v>0</v>
      </c>
      <c r="T1973">
        <f t="shared" si="831"/>
        <v>0</v>
      </c>
      <c r="U1973">
        <f t="shared" si="832"/>
        <v>0</v>
      </c>
      <c r="V1973">
        <f t="shared" si="833"/>
        <v>0</v>
      </c>
      <c r="W1973">
        <f t="shared" si="834"/>
        <v>0</v>
      </c>
      <c r="X1973">
        <f t="shared" si="835"/>
        <v>0</v>
      </c>
      <c r="Y1973" s="30">
        <f t="shared" si="838"/>
        <v>0</v>
      </c>
      <c r="Z1973" s="30">
        <f t="shared" si="839"/>
        <v>0</v>
      </c>
      <c r="AA1973" s="30">
        <f t="shared" si="840"/>
        <v>0</v>
      </c>
      <c r="AB1973" s="30">
        <f t="shared" si="841"/>
        <v>0</v>
      </c>
      <c r="AC1973" s="30">
        <f t="shared" si="842"/>
        <v>0</v>
      </c>
      <c r="AD1973" s="30">
        <f t="shared" si="843"/>
        <v>0</v>
      </c>
      <c r="AE1973" s="30">
        <f t="shared" si="844"/>
        <v>0</v>
      </c>
      <c r="AF1973" s="30">
        <f t="shared" si="845"/>
        <v>0</v>
      </c>
      <c r="AG1973" s="30">
        <f t="shared" si="846"/>
        <v>0</v>
      </c>
      <c r="AH1973" s="30">
        <f t="shared" si="847"/>
        <v>0</v>
      </c>
      <c r="AI1973" s="30">
        <f t="shared" si="848"/>
        <v>0</v>
      </c>
      <c r="AJ1973" s="30">
        <f t="shared" si="849"/>
        <v>0</v>
      </c>
    </row>
    <row r="1974" spans="1:36" ht="15.75" x14ac:dyDescent="0.25">
      <c r="A1974" s="42" t="str">
        <f t="shared" si="836"/>
        <v>ZERO</v>
      </c>
      <c r="B1974" s="42"/>
      <c r="C1974" s="56" t="s">
        <v>31</v>
      </c>
      <c r="D1974" s="11"/>
      <c r="E1974" s="45" t="s">
        <v>31</v>
      </c>
      <c r="F1974" s="46" t="str">
        <f>VLOOKUP(E1974,ISTRUZIONI!$A$10:$B$26,2)</f>
        <v>-</v>
      </c>
      <c r="G1974" s="10"/>
      <c r="H1974" s="57"/>
      <c r="I1974" s="57"/>
      <c r="J1974" s="29">
        <f t="shared" si="823"/>
        <v>0</v>
      </c>
      <c r="K1974" s="6" t="str">
        <f t="shared" si="837"/>
        <v>Compilare anagrafica</v>
      </c>
      <c r="L1974" s="5"/>
      <c r="M1974">
        <f t="shared" si="824"/>
        <v>0</v>
      </c>
      <c r="N1974">
        <f t="shared" si="825"/>
        <v>0</v>
      </c>
      <c r="O1974">
        <f t="shared" si="826"/>
        <v>0</v>
      </c>
      <c r="P1974">
        <f t="shared" si="827"/>
        <v>0</v>
      </c>
      <c r="Q1974">
        <f t="shared" si="828"/>
        <v>0</v>
      </c>
      <c r="R1974">
        <f t="shared" si="829"/>
        <v>0</v>
      </c>
      <c r="S1974">
        <f t="shared" si="830"/>
        <v>0</v>
      </c>
      <c r="T1974">
        <f t="shared" si="831"/>
        <v>0</v>
      </c>
      <c r="U1974">
        <f t="shared" si="832"/>
        <v>0</v>
      </c>
      <c r="V1974">
        <f t="shared" si="833"/>
        <v>0</v>
      </c>
      <c r="W1974">
        <f t="shared" si="834"/>
        <v>0</v>
      </c>
      <c r="X1974">
        <f t="shared" si="835"/>
        <v>0</v>
      </c>
      <c r="Y1974" s="30">
        <f t="shared" si="838"/>
        <v>0</v>
      </c>
      <c r="Z1974" s="30">
        <f t="shared" si="839"/>
        <v>0</v>
      </c>
      <c r="AA1974" s="30">
        <f t="shared" si="840"/>
        <v>0</v>
      </c>
      <c r="AB1974" s="30">
        <f t="shared" si="841"/>
        <v>0</v>
      </c>
      <c r="AC1974" s="30">
        <f t="shared" si="842"/>
        <v>0</v>
      </c>
      <c r="AD1974" s="30">
        <f t="shared" si="843"/>
        <v>0</v>
      </c>
      <c r="AE1974" s="30">
        <f t="shared" si="844"/>
        <v>0</v>
      </c>
      <c r="AF1974" s="30">
        <f t="shared" si="845"/>
        <v>0</v>
      </c>
      <c r="AG1974" s="30">
        <f t="shared" si="846"/>
        <v>0</v>
      </c>
      <c r="AH1974" s="30">
        <f t="shared" si="847"/>
        <v>0</v>
      </c>
      <c r="AI1974" s="30">
        <f t="shared" si="848"/>
        <v>0</v>
      </c>
      <c r="AJ1974" s="30">
        <f t="shared" si="849"/>
        <v>0</v>
      </c>
    </row>
    <row r="1975" spans="1:36" ht="15.75" x14ac:dyDescent="0.25">
      <c r="A1975" s="42" t="str">
        <f t="shared" si="836"/>
        <v>ZERO</v>
      </c>
      <c r="B1975" s="42"/>
      <c r="C1975" s="56" t="s">
        <v>31</v>
      </c>
      <c r="D1975" s="11"/>
      <c r="E1975" s="45" t="s">
        <v>31</v>
      </c>
      <c r="F1975" s="46" t="str">
        <f>VLOOKUP(E1975,ISTRUZIONI!$A$10:$B$26,2)</f>
        <v>-</v>
      </c>
      <c r="G1975" s="10"/>
      <c r="H1975" s="57"/>
      <c r="I1975" s="57"/>
      <c r="J1975" s="29">
        <f t="shared" si="823"/>
        <v>0</v>
      </c>
      <c r="K1975" s="6" t="str">
        <f t="shared" si="837"/>
        <v>Compilare anagrafica</v>
      </c>
      <c r="L1975" s="5"/>
      <c r="M1975">
        <f t="shared" si="824"/>
        <v>0</v>
      </c>
      <c r="N1975">
        <f t="shared" si="825"/>
        <v>0</v>
      </c>
      <c r="O1975">
        <f t="shared" si="826"/>
        <v>0</v>
      </c>
      <c r="P1975">
        <f t="shared" si="827"/>
        <v>0</v>
      </c>
      <c r="Q1975">
        <f t="shared" si="828"/>
        <v>0</v>
      </c>
      <c r="R1975">
        <f t="shared" si="829"/>
        <v>0</v>
      </c>
      <c r="S1975">
        <f t="shared" si="830"/>
        <v>0</v>
      </c>
      <c r="T1975">
        <f t="shared" si="831"/>
        <v>0</v>
      </c>
      <c r="U1975">
        <f t="shared" si="832"/>
        <v>0</v>
      </c>
      <c r="V1975">
        <f t="shared" si="833"/>
        <v>0</v>
      </c>
      <c r="W1975">
        <f t="shared" si="834"/>
        <v>0</v>
      </c>
      <c r="X1975">
        <f t="shared" si="835"/>
        <v>0</v>
      </c>
      <c r="Y1975" s="30">
        <f t="shared" si="838"/>
        <v>0</v>
      </c>
      <c r="Z1975" s="30">
        <f t="shared" si="839"/>
        <v>0</v>
      </c>
      <c r="AA1975" s="30">
        <f t="shared" si="840"/>
        <v>0</v>
      </c>
      <c r="AB1975" s="30">
        <f t="shared" si="841"/>
        <v>0</v>
      </c>
      <c r="AC1975" s="30">
        <f t="shared" si="842"/>
        <v>0</v>
      </c>
      <c r="AD1975" s="30">
        <f t="shared" si="843"/>
        <v>0</v>
      </c>
      <c r="AE1975" s="30">
        <f t="shared" si="844"/>
        <v>0</v>
      </c>
      <c r="AF1975" s="30">
        <f t="shared" si="845"/>
        <v>0</v>
      </c>
      <c r="AG1975" s="30">
        <f t="shared" si="846"/>
        <v>0</v>
      </c>
      <c r="AH1975" s="30">
        <f t="shared" si="847"/>
        <v>0</v>
      </c>
      <c r="AI1975" s="30">
        <f t="shared" si="848"/>
        <v>0</v>
      </c>
      <c r="AJ1975" s="30">
        <f t="shared" si="849"/>
        <v>0</v>
      </c>
    </row>
    <row r="1976" spans="1:36" ht="15.75" x14ac:dyDescent="0.25">
      <c r="A1976" s="42" t="str">
        <f t="shared" si="836"/>
        <v>ZERO</v>
      </c>
      <c r="B1976" s="42"/>
      <c r="C1976" s="56" t="s">
        <v>31</v>
      </c>
      <c r="D1976" s="11"/>
      <c r="E1976" s="45" t="s">
        <v>31</v>
      </c>
      <c r="F1976" s="46" t="str">
        <f>VLOOKUP(E1976,ISTRUZIONI!$A$10:$B$26,2)</f>
        <v>-</v>
      </c>
      <c r="G1976" s="10"/>
      <c r="H1976" s="57"/>
      <c r="I1976" s="57"/>
      <c r="J1976" s="29">
        <f t="shared" si="823"/>
        <v>0</v>
      </c>
      <c r="K1976" s="6" t="str">
        <f t="shared" si="837"/>
        <v>Compilare anagrafica</v>
      </c>
      <c r="L1976" s="5"/>
      <c r="M1976">
        <f t="shared" si="824"/>
        <v>0</v>
      </c>
      <c r="N1976">
        <f t="shared" si="825"/>
        <v>0</v>
      </c>
      <c r="O1976">
        <f t="shared" si="826"/>
        <v>0</v>
      </c>
      <c r="P1976">
        <f t="shared" si="827"/>
        <v>0</v>
      </c>
      <c r="Q1976">
        <f t="shared" si="828"/>
        <v>0</v>
      </c>
      <c r="R1976">
        <f t="shared" si="829"/>
        <v>0</v>
      </c>
      <c r="S1976">
        <f t="shared" si="830"/>
        <v>0</v>
      </c>
      <c r="T1976">
        <f t="shared" si="831"/>
        <v>0</v>
      </c>
      <c r="U1976">
        <f t="shared" si="832"/>
        <v>0</v>
      </c>
      <c r="V1976">
        <f t="shared" si="833"/>
        <v>0</v>
      </c>
      <c r="W1976">
        <f t="shared" si="834"/>
        <v>0</v>
      </c>
      <c r="X1976">
        <f t="shared" si="835"/>
        <v>0</v>
      </c>
      <c r="Y1976" s="30">
        <f t="shared" si="838"/>
        <v>0</v>
      </c>
      <c r="Z1976" s="30">
        <f t="shared" si="839"/>
        <v>0</v>
      </c>
      <c r="AA1976" s="30">
        <f t="shared" si="840"/>
        <v>0</v>
      </c>
      <c r="AB1976" s="30">
        <f t="shared" si="841"/>
        <v>0</v>
      </c>
      <c r="AC1976" s="30">
        <f t="shared" si="842"/>
        <v>0</v>
      </c>
      <c r="AD1976" s="30">
        <f t="shared" si="843"/>
        <v>0</v>
      </c>
      <c r="AE1976" s="30">
        <f t="shared" si="844"/>
        <v>0</v>
      </c>
      <c r="AF1976" s="30">
        <f t="shared" si="845"/>
        <v>0</v>
      </c>
      <c r="AG1976" s="30">
        <f t="shared" si="846"/>
        <v>0</v>
      </c>
      <c r="AH1976" s="30">
        <f t="shared" si="847"/>
        <v>0</v>
      </c>
      <c r="AI1976" s="30">
        <f t="shared" si="848"/>
        <v>0</v>
      </c>
      <c r="AJ1976" s="30">
        <f t="shared" si="849"/>
        <v>0</v>
      </c>
    </row>
    <row r="1977" spans="1:36" ht="15.75" x14ac:dyDescent="0.25">
      <c r="A1977" s="42" t="str">
        <f t="shared" si="836"/>
        <v>ZERO</v>
      </c>
      <c r="B1977" s="42"/>
      <c r="C1977" s="56" t="s">
        <v>31</v>
      </c>
      <c r="D1977" s="11"/>
      <c r="E1977" s="45" t="s">
        <v>31</v>
      </c>
      <c r="F1977" s="46" t="str">
        <f>VLOOKUP(E1977,ISTRUZIONI!$A$10:$B$26,2)</f>
        <v>-</v>
      </c>
      <c r="G1977" s="10"/>
      <c r="H1977" s="57"/>
      <c r="I1977" s="57"/>
      <c r="J1977" s="29">
        <f t="shared" si="823"/>
        <v>0</v>
      </c>
      <c r="K1977" s="6" t="str">
        <f t="shared" si="837"/>
        <v>Compilare anagrafica</v>
      </c>
      <c r="L1977" s="5"/>
      <c r="M1977">
        <f t="shared" si="824"/>
        <v>0</v>
      </c>
      <c r="N1977">
        <f t="shared" si="825"/>
        <v>0</v>
      </c>
      <c r="O1977">
        <f t="shared" si="826"/>
        <v>0</v>
      </c>
      <c r="P1977">
        <f t="shared" si="827"/>
        <v>0</v>
      </c>
      <c r="Q1977">
        <f t="shared" si="828"/>
        <v>0</v>
      </c>
      <c r="R1977">
        <f t="shared" si="829"/>
        <v>0</v>
      </c>
      <c r="S1977">
        <f t="shared" si="830"/>
        <v>0</v>
      </c>
      <c r="T1977">
        <f t="shared" si="831"/>
        <v>0</v>
      </c>
      <c r="U1977">
        <f t="shared" si="832"/>
        <v>0</v>
      </c>
      <c r="V1977">
        <f t="shared" si="833"/>
        <v>0</v>
      </c>
      <c r="W1977">
        <f t="shared" si="834"/>
        <v>0</v>
      </c>
      <c r="X1977">
        <f t="shared" si="835"/>
        <v>0</v>
      </c>
      <c r="Y1977" s="30">
        <f t="shared" si="838"/>
        <v>0</v>
      </c>
      <c r="Z1977" s="30">
        <f t="shared" si="839"/>
        <v>0</v>
      </c>
      <c r="AA1977" s="30">
        <f t="shared" si="840"/>
        <v>0</v>
      </c>
      <c r="AB1977" s="30">
        <f t="shared" si="841"/>
        <v>0</v>
      </c>
      <c r="AC1977" s="30">
        <f t="shared" si="842"/>
        <v>0</v>
      </c>
      <c r="AD1977" s="30">
        <f t="shared" si="843"/>
        <v>0</v>
      </c>
      <c r="AE1977" s="30">
        <f t="shared" si="844"/>
        <v>0</v>
      </c>
      <c r="AF1977" s="30">
        <f t="shared" si="845"/>
        <v>0</v>
      </c>
      <c r="AG1977" s="30">
        <f t="shared" si="846"/>
        <v>0</v>
      </c>
      <c r="AH1977" s="30">
        <f t="shared" si="847"/>
        <v>0</v>
      </c>
      <c r="AI1977" s="30">
        <f t="shared" si="848"/>
        <v>0</v>
      </c>
      <c r="AJ1977" s="30">
        <f t="shared" si="849"/>
        <v>0</v>
      </c>
    </row>
    <row r="1978" spans="1:36" ht="15.75" x14ac:dyDescent="0.25">
      <c r="A1978" s="42" t="str">
        <f t="shared" si="836"/>
        <v>ZERO</v>
      </c>
      <c r="B1978" s="42"/>
      <c r="C1978" s="56" t="s">
        <v>31</v>
      </c>
      <c r="D1978" s="11"/>
      <c r="E1978" s="45" t="s">
        <v>31</v>
      </c>
      <c r="F1978" s="46" t="str">
        <f>VLOOKUP(E1978,ISTRUZIONI!$A$10:$B$26,2)</f>
        <v>-</v>
      </c>
      <c r="G1978" s="10"/>
      <c r="H1978" s="57"/>
      <c r="I1978" s="57"/>
      <c r="J1978" s="29">
        <f t="shared" si="823"/>
        <v>0</v>
      </c>
      <c r="K1978" s="6" t="str">
        <f t="shared" si="837"/>
        <v>Compilare anagrafica</v>
      </c>
      <c r="L1978" s="5"/>
      <c r="M1978">
        <f t="shared" si="824"/>
        <v>0</v>
      </c>
      <c r="N1978">
        <f t="shared" si="825"/>
        <v>0</v>
      </c>
      <c r="O1978">
        <f t="shared" si="826"/>
        <v>0</v>
      </c>
      <c r="P1978">
        <f t="shared" si="827"/>
        <v>0</v>
      </c>
      <c r="Q1978">
        <f t="shared" si="828"/>
        <v>0</v>
      </c>
      <c r="R1978">
        <f t="shared" si="829"/>
        <v>0</v>
      </c>
      <c r="S1978">
        <f t="shared" si="830"/>
        <v>0</v>
      </c>
      <c r="T1978">
        <f t="shared" si="831"/>
        <v>0</v>
      </c>
      <c r="U1978">
        <f t="shared" si="832"/>
        <v>0</v>
      </c>
      <c r="V1978">
        <f t="shared" si="833"/>
        <v>0</v>
      </c>
      <c r="W1978">
        <f t="shared" si="834"/>
        <v>0</v>
      </c>
      <c r="X1978">
        <f t="shared" si="835"/>
        <v>0</v>
      </c>
      <c r="Y1978" s="30">
        <f t="shared" si="838"/>
        <v>0</v>
      </c>
      <c r="Z1978" s="30">
        <f t="shared" si="839"/>
        <v>0</v>
      </c>
      <c r="AA1978" s="30">
        <f t="shared" si="840"/>
        <v>0</v>
      </c>
      <c r="AB1978" s="30">
        <f t="shared" si="841"/>
        <v>0</v>
      </c>
      <c r="AC1978" s="30">
        <f t="shared" si="842"/>
        <v>0</v>
      </c>
      <c r="AD1978" s="30">
        <f t="shared" si="843"/>
        <v>0</v>
      </c>
      <c r="AE1978" s="30">
        <f t="shared" si="844"/>
        <v>0</v>
      </c>
      <c r="AF1978" s="30">
        <f t="shared" si="845"/>
        <v>0</v>
      </c>
      <c r="AG1978" s="30">
        <f t="shared" si="846"/>
        <v>0</v>
      </c>
      <c r="AH1978" s="30">
        <f t="shared" si="847"/>
        <v>0</v>
      </c>
      <c r="AI1978" s="30">
        <f t="shared" si="848"/>
        <v>0</v>
      </c>
      <c r="AJ1978" s="30">
        <f t="shared" si="849"/>
        <v>0</v>
      </c>
    </row>
    <row r="1979" spans="1:36" ht="15.75" x14ac:dyDescent="0.25">
      <c r="A1979" s="42" t="str">
        <f t="shared" si="836"/>
        <v>ZERO</v>
      </c>
      <c r="B1979" s="42"/>
      <c r="C1979" s="56" t="s">
        <v>31</v>
      </c>
      <c r="D1979" s="11"/>
      <c r="E1979" s="45" t="s">
        <v>31</v>
      </c>
      <c r="F1979" s="46" t="str">
        <f>VLOOKUP(E1979,ISTRUZIONI!$A$10:$B$26,2)</f>
        <v>-</v>
      </c>
      <c r="G1979" s="10"/>
      <c r="H1979" s="57"/>
      <c r="I1979" s="57"/>
      <c r="J1979" s="29">
        <f t="shared" si="823"/>
        <v>0</v>
      </c>
      <c r="K1979" s="6" t="str">
        <f t="shared" si="837"/>
        <v>Compilare anagrafica</v>
      </c>
      <c r="L1979" s="5"/>
      <c r="M1979">
        <f t="shared" si="824"/>
        <v>0</v>
      </c>
      <c r="N1979">
        <f t="shared" si="825"/>
        <v>0</v>
      </c>
      <c r="O1979">
        <f t="shared" si="826"/>
        <v>0</v>
      </c>
      <c r="P1979">
        <f t="shared" si="827"/>
        <v>0</v>
      </c>
      <c r="Q1979">
        <f t="shared" si="828"/>
        <v>0</v>
      </c>
      <c r="R1979">
        <f t="shared" si="829"/>
        <v>0</v>
      </c>
      <c r="S1979">
        <f t="shared" si="830"/>
        <v>0</v>
      </c>
      <c r="T1979">
        <f t="shared" si="831"/>
        <v>0</v>
      </c>
      <c r="U1979">
        <f t="shared" si="832"/>
        <v>0</v>
      </c>
      <c r="V1979">
        <f t="shared" si="833"/>
        <v>0</v>
      </c>
      <c r="W1979">
        <f t="shared" si="834"/>
        <v>0</v>
      </c>
      <c r="X1979">
        <f t="shared" si="835"/>
        <v>0</v>
      </c>
      <c r="Y1979" s="30">
        <f t="shared" si="838"/>
        <v>0</v>
      </c>
      <c r="Z1979" s="30">
        <f t="shared" si="839"/>
        <v>0</v>
      </c>
      <c r="AA1979" s="30">
        <f t="shared" si="840"/>
        <v>0</v>
      </c>
      <c r="AB1979" s="30">
        <f t="shared" si="841"/>
        <v>0</v>
      </c>
      <c r="AC1979" s="30">
        <f t="shared" si="842"/>
        <v>0</v>
      </c>
      <c r="AD1979" s="30">
        <f t="shared" si="843"/>
        <v>0</v>
      </c>
      <c r="AE1979" s="30">
        <f t="shared" si="844"/>
        <v>0</v>
      </c>
      <c r="AF1979" s="30">
        <f t="shared" si="845"/>
        <v>0</v>
      </c>
      <c r="AG1979" s="30">
        <f t="shared" si="846"/>
        <v>0</v>
      </c>
      <c r="AH1979" s="30">
        <f t="shared" si="847"/>
        <v>0</v>
      </c>
      <c r="AI1979" s="30">
        <f t="shared" si="848"/>
        <v>0</v>
      </c>
      <c r="AJ1979" s="30">
        <f t="shared" si="849"/>
        <v>0</v>
      </c>
    </row>
    <row r="1980" spans="1:36" ht="15.75" x14ac:dyDescent="0.25">
      <c r="A1980" s="42" t="str">
        <f t="shared" si="836"/>
        <v>ZERO</v>
      </c>
      <c r="B1980" s="42"/>
      <c r="C1980" s="56" t="s">
        <v>31</v>
      </c>
      <c r="D1980" s="11"/>
      <c r="E1980" s="45" t="s">
        <v>31</v>
      </c>
      <c r="F1980" s="46" t="str">
        <f>VLOOKUP(E1980,ISTRUZIONI!$A$10:$B$26,2)</f>
        <v>-</v>
      </c>
      <c r="G1980" s="10"/>
      <c r="H1980" s="57"/>
      <c r="I1980" s="57"/>
      <c r="J1980" s="29">
        <f t="shared" si="823"/>
        <v>0</v>
      </c>
      <c r="K1980" s="6" t="str">
        <f t="shared" si="837"/>
        <v>Compilare anagrafica</v>
      </c>
      <c r="L1980" s="5"/>
      <c r="M1980">
        <f t="shared" si="824"/>
        <v>0</v>
      </c>
      <c r="N1980">
        <f t="shared" si="825"/>
        <v>0</v>
      </c>
      <c r="O1980">
        <f t="shared" si="826"/>
        <v>0</v>
      </c>
      <c r="P1980">
        <f t="shared" si="827"/>
        <v>0</v>
      </c>
      <c r="Q1980">
        <f t="shared" si="828"/>
        <v>0</v>
      </c>
      <c r="R1980">
        <f t="shared" si="829"/>
        <v>0</v>
      </c>
      <c r="S1980">
        <f t="shared" si="830"/>
        <v>0</v>
      </c>
      <c r="T1980">
        <f t="shared" si="831"/>
        <v>0</v>
      </c>
      <c r="U1980">
        <f t="shared" si="832"/>
        <v>0</v>
      </c>
      <c r="V1980">
        <f t="shared" si="833"/>
        <v>0</v>
      </c>
      <c r="W1980">
        <f t="shared" si="834"/>
        <v>0</v>
      </c>
      <c r="X1980">
        <f t="shared" si="835"/>
        <v>0</v>
      </c>
      <c r="Y1980" s="30">
        <f t="shared" si="838"/>
        <v>0</v>
      </c>
      <c r="Z1980" s="30">
        <f t="shared" si="839"/>
        <v>0</v>
      </c>
      <c r="AA1980" s="30">
        <f t="shared" si="840"/>
        <v>0</v>
      </c>
      <c r="AB1980" s="30">
        <f t="shared" si="841"/>
        <v>0</v>
      </c>
      <c r="AC1980" s="30">
        <f t="shared" si="842"/>
        <v>0</v>
      </c>
      <c r="AD1980" s="30">
        <f t="shared" si="843"/>
        <v>0</v>
      </c>
      <c r="AE1980" s="30">
        <f t="shared" si="844"/>
        <v>0</v>
      </c>
      <c r="AF1980" s="30">
        <f t="shared" si="845"/>
        <v>0</v>
      </c>
      <c r="AG1980" s="30">
        <f t="shared" si="846"/>
        <v>0</v>
      </c>
      <c r="AH1980" s="30">
        <f t="shared" si="847"/>
        <v>0</v>
      </c>
      <c r="AI1980" s="30">
        <f t="shared" si="848"/>
        <v>0</v>
      </c>
      <c r="AJ1980" s="30">
        <f t="shared" si="849"/>
        <v>0</v>
      </c>
    </row>
    <row r="1981" spans="1:36" ht="15.75" x14ac:dyDescent="0.25">
      <c r="A1981" s="42" t="str">
        <f t="shared" si="836"/>
        <v>ZERO</v>
      </c>
      <c r="B1981" s="42"/>
      <c r="C1981" s="56" t="s">
        <v>31</v>
      </c>
      <c r="D1981" s="11"/>
      <c r="E1981" s="45" t="s">
        <v>31</v>
      </c>
      <c r="F1981" s="46" t="str">
        <f>VLOOKUP(E1981,ISTRUZIONI!$A$10:$B$26,2)</f>
        <v>-</v>
      </c>
      <c r="G1981" s="10"/>
      <c r="H1981" s="57"/>
      <c r="I1981" s="57"/>
      <c r="J1981" s="29">
        <f t="shared" si="823"/>
        <v>0</v>
      </c>
      <c r="K1981" s="6" t="str">
        <f t="shared" si="837"/>
        <v>Compilare anagrafica</v>
      </c>
      <c r="L1981" s="5"/>
      <c r="M1981">
        <f t="shared" si="824"/>
        <v>0</v>
      </c>
      <c r="N1981">
        <f t="shared" si="825"/>
        <v>0</v>
      </c>
      <c r="O1981">
        <f t="shared" si="826"/>
        <v>0</v>
      </c>
      <c r="P1981">
        <f t="shared" si="827"/>
        <v>0</v>
      </c>
      <c r="Q1981">
        <f t="shared" si="828"/>
        <v>0</v>
      </c>
      <c r="R1981">
        <f t="shared" si="829"/>
        <v>0</v>
      </c>
      <c r="S1981">
        <f t="shared" si="830"/>
        <v>0</v>
      </c>
      <c r="T1981">
        <f t="shared" si="831"/>
        <v>0</v>
      </c>
      <c r="U1981">
        <f t="shared" si="832"/>
        <v>0</v>
      </c>
      <c r="V1981">
        <f t="shared" si="833"/>
        <v>0</v>
      </c>
      <c r="W1981">
        <f t="shared" si="834"/>
        <v>0</v>
      </c>
      <c r="X1981">
        <f t="shared" si="835"/>
        <v>0</v>
      </c>
      <c r="Y1981" s="30">
        <f t="shared" si="838"/>
        <v>0</v>
      </c>
      <c r="Z1981" s="30">
        <f t="shared" si="839"/>
        <v>0</v>
      </c>
      <c r="AA1981" s="30">
        <f t="shared" si="840"/>
        <v>0</v>
      </c>
      <c r="AB1981" s="30">
        <f t="shared" si="841"/>
        <v>0</v>
      </c>
      <c r="AC1981" s="30">
        <f t="shared" si="842"/>
        <v>0</v>
      </c>
      <c r="AD1981" s="30">
        <f t="shared" si="843"/>
        <v>0</v>
      </c>
      <c r="AE1981" s="30">
        <f t="shared" si="844"/>
        <v>0</v>
      </c>
      <c r="AF1981" s="30">
        <f t="shared" si="845"/>
        <v>0</v>
      </c>
      <c r="AG1981" s="30">
        <f t="shared" si="846"/>
        <v>0</v>
      </c>
      <c r="AH1981" s="30">
        <f t="shared" si="847"/>
        <v>0</v>
      </c>
      <c r="AI1981" s="30">
        <f t="shared" si="848"/>
        <v>0</v>
      </c>
      <c r="AJ1981" s="30">
        <f t="shared" si="849"/>
        <v>0</v>
      </c>
    </row>
    <row r="1982" spans="1:36" ht="15.75" x14ac:dyDescent="0.25">
      <c r="A1982" s="42" t="str">
        <f t="shared" si="836"/>
        <v>ZERO</v>
      </c>
      <c r="B1982" s="42"/>
      <c r="C1982" s="56" t="s">
        <v>31</v>
      </c>
      <c r="D1982" s="11"/>
      <c r="E1982" s="45" t="s">
        <v>31</v>
      </c>
      <c r="F1982" s="46" t="str">
        <f>VLOOKUP(E1982,ISTRUZIONI!$A$10:$B$26,2)</f>
        <v>-</v>
      </c>
      <c r="G1982" s="10"/>
      <c r="H1982" s="57"/>
      <c r="I1982" s="57"/>
      <c r="J1982" s="29">
        <f t="shared" si="823"/>
        <v>0</v>
      </c>
      <c r="K1982" s="6" t="str">
        <f t="shared" si="837"/>
        <v>Compilare anagrafica</v>
      </c>
      <c r="L1982" s="5"/>
      <c r="M1982">
        <f t="shared" si="824"/>
        <v>0</v>
      </c>
      <c r="N1982">
        <f t="shared" si="825"/>
        <v>0</v>
      </c>
      <c r="O1982">
        <f t="shared" si="826"/>
        <v>0</v>
      </c>
      <c r="P1982">
        <f t="shared" si="827"/>
        <v>0</v>
      </c>
      <c r="Q1982">
        <f t="shared" si="828"/>
        <v>0</v>
      </c>
      <c r="R1982">
        <f t="shared" si="829"/>
        <v>0</v>
      </c>
      <c r="S1982">
        <f t="shared" si="830"/>
        <v>0</v>
      </c>
      <c r="T1982">
        <f t="shared" si="831"/>
        <v>0</v>
      </c>
      <c r="U1982">
        <f t="shared" si="832"/>
        <v>0</v>
      </c>
      <c r="V1982">
        <f t="shared" si="833"/>
        <v>0</v>
      </c>
      <c r="W1982">
        <f t="shared" si="834"/>
        <v>0</v>
      </c>
      <c r="X1982">
        <f t="shared" si="835"/>
        <v>0</v>
      </c>
      <c r="Y1982" s="30">
        <f t="shared" si="838"/>
        <v>0</v>
      </c>
      <c r="Z1982" s="30">
        <f t="shared" si="839"/>
        <v>0</v>
      </c>
      <c r="AA1982" s="30">
        <f t="shared" si="840"/>
        <v>0</v>
      </c>
      <c r="AB1982" s="30">
        <f t="shared" si="841"/>
        <v>0</v>
      </c>
      <c r="AC1982" s="30">
        <f t="shared" si="842"/>
        <v>0</v>
      </c>
      <c r="AD1982" s="30">
        <f t="shared" si="843"/>
        <v>0</v>
      </c>
      <c r="AE1982" s="30">
        <f t="shared" si="844"/>
        <v>0</v>
      </c>
      <c r="AF1982" s="30">
        <f t="shared" si="845"/>
        <v>0</v>
      </c>
      <c r="AG1982" s="30">
        <f t="shared" si="846"/>
        <v>0</v>
      </c>
      <c r="AH1982" s="30">
        <f t="shared" si="847"/>
        <v>0</v>
      </c>
      <c r="AI1982" s="30">
        <f t="shared" si="848"/>
        <v>0</v>
      </c>
      <c r="AJ1982" s="30">
        <f t="shared" si="849"/>
        <v>0</v>
      </c>
    </row>
    <row r="1983" spans="1:36" ht="15.75" x14ac:dyDescent="0.25">
      <c r="A1983" s="42" t="str">
        <f t="shared" si="836"/>
        <v>ZERO</v>
      </c>
      <c r="B1983" s="42"/>
      <c r="C1983" s="56" t="s">
        <v>31</v>
      </c>
      <c r="D1983" s="11"/>
      <c r="E1983" s="45" t="s">
        <v>31</v>
      </c>
      <c r="F1983" s="46" t="str">
        <f>VLOOKUP(E1983,ISTRUZIONI!$A$10:$B$26,2)</f>
        <v>-</v>
      </c>
      <c r="G1983" s="10"/>
      <c r="H1983" s="57"/>
      <c r="I1983" s="57"/>
      <c r="J1983" s="29">
        <f t="shared" si="823"/>
        <v>0</v>
      </c>
      <c r="K1983" s="6" t="str">
        <f t="shared" si="837"/>
        <v>Compilare anagrafica</v>
      </c>
      <c r="L1983" s="5"/>
      <c r="M1983">
        <f t="shared" si="824"/>
        <v>0</v>
      </c>
      <c r="N1983">
        <f t="shared" si="825"/>
        <v>0</v>
      </c>
      <c r="O1983">
        <f t="shared" si="826"/>
        <v>0</v>
      </c>
      <c r="P1983">
        <f t="shared" si="827"/>
        <v>0</v>
      </c>
      <c r="Q1983">
        <f t="shared" si="828"/>
        <v>0</v>
      </c>
      <c r="R1983">
        <f t="shared" si="829"/>
        <v>0</v>
      </c>
      <c r="S1983">
        <f t="shared" si="830"/>
        <v>0</v>
      </c>
      <c r="T1983">
        <f t="shared" si="831"/>
        <v>0</v>
      </c>
      <c r="U1983">
        <f t="shared" si="832"/>
        <v>0</v>
      </c>
      <c r="V1983">
        <f t="shared" si="833"/>
        <v>0</v>
      </c>
      <c r="W1983">
        <f t="shared" si="834"/>
        <v>0</v>
      </c>
      <c r="X1983">
        <f t="shared" si="835"/>
        <v>0</v>
      </c>
      <c r="Y1983" s="30">
        <f t="shared" si="838"/>
        <v>0</v>
      </c>
      <c r="Z1983" s="30">
        <f t="shared" si="839"/>
        <v>0</v>
      </c>
      <c r="AA1983" s="30">
        <f t="shared" si="840"/>
        <v>0</v>
      </c>
      <c r="AB1983" s="30">
        <f t="shared" si="841"/>
        <v>0</v>
      </c>
      <c r="AC1983" s="30">
        <f t="shared" si="842"/>
        <v>0</v>
      </c>
      <c r="AD1983" s="30">
        <f t="shared" si="843"/>
        <v>0</v>
      </c>
      <c r="AE1983" s="30">
        <f t="shared" si="844"/>
        <v>0</v>
      </c>
      <c r="AF1983" s="30">
        <f t="shared" si="845"/>
        <v>0</v>
      </c>
      <c r="AG1983" s="30">
        <f t="shared" si="846"/>
        <v>0</v>
      </c>
      <c r="AH1983" s="30">
        <f t="shared" si="847"/>
        <v>0</v>
      </c>
      <c r="AI1983" s="30">
        <f t="shared" si="848"/>
        <v>0</v>
      </c>
      <c r="AJ1983" s="30">
        <f t="shared" si="849"/>
        <v>0</v>
      </c>
    </row>
    <row r="1984" spans="1:36" ht="15.75" x14ac:dyDescent="0.25">
      <c r="A1984" s="42" t="str">
        <f t="shared" si="836"/>
        <v>ZERO</v>
      </c>
      <c r="B1984" s="42"/>
      <c r="C1984" s="56" t="s">
        <v>31</v>
      </c>
      <c r="D1984" s="11"/>
      <c r="E1984" s="45" t="s">
        <v>31</v>
      </c>
      <c r="F1984" s="46" t="str">
        <f>VLOOKUP(E1984,ISTRUZIONI!$A$10:$B$26,2)</f>
        <v>-</v>
      </c>
      <c r="G1984" s="10"/>
      <c r="H1984" s="57"/>
      <c r="I1984" s="57"/>
      <c r="J1984" s="29">
        <f t="shared" si="823"/>
        <v>0</v>
      </c>
      <c r="K1984" s="6" t="str">
        <f t="shared" si="837"/>
        <v>Compilare anagrafica</v>
      </c>
      <c r="L1984" s="5"/>
      <c r="M1984">
        <f t="shared" si="824"/>
        <v>0</v>
      </c>
      <c r="N1984">
        <f t="shared" si="825"/>
        <v>0</v>
      </c>
      <c r="O1984">
        <f t="shared" si="826"/>
        <v>0</v>
      </c>
      <c r="P1984">
        <f t="shared" si="827"/>
        <v>0</v>
      </c>
      <c r="Q1984">
        <f t="shared" si="828"/>
        <v>0</v>
      </c>
      <c r="R1984">
        <f t="shared" si="829"/>
        <v>0</v>
      </c>
      <c r="S1984">
        <f t="shared" si="830"/>
        <v>0</v>
      </c>
      <c r="T1984">
        <f t="shared" si="831"/>
        <v>0</v>
      </c>
      <c r="U1984">
        <f t="shared" si="832"/>
        <v>0</v>
      </c>
      <c r="V1984">
        <f t="shared" si="833"/>
        <v>0</v>
      </c>
      <c r="W1984">
        <f t="shared" si="834"/>
        <v>0</v>
      </c>
      <c r="X1984">
        <f t="shared" si="835"/>
        <v>0</v>
      </c>
      <c r="Y1984" s="30">
        <f t="shared" si="838"/>
        <v>0</v>
      </c>
      <c r="Z1984" s="30">
        <f t="shared" si="839"/>
        <v>0</v>
      </c>
      <c r="AA1984" s="30">
        <f t="shared" si="840"/>
        <v>0</v>
      </c>
      <c r="AB1984" s="30">
        <f t="shared" si="841"/>
        <v>0</v>
      </c>
      <c r="AC1984" s="30">
        <f t="shared" si="842"/>
        <v>0</v>
      </c>
      <c r="AD1984" s="30">
        <f t="shared" si="843"/>
        <v>0</v>
      </c>
      <c r="AE1984" s="30">
        <f t="shared" si="844"/>
        <v>0</v>
      </c>
      <c r="AF1984" s="30">
        <f t="shared" si="845"/>
        <v>0</v>
      </c>
      <c r="AG1984" s="30">
        <f t="shared" si="846"/>
        <v>0</v>
      </c>
      <c r="AH1984" s="30">
        <f t="shared" si="847"/>
        <v>0</v>
      </c>
      <c r="AI1984" s="30">
        <f t="shared" si="848"/>
        <v>0</v>
      </c>
      <c r="AJ1984" s="30">
        <f t="shared" si="849"/>
        <v>0</v>
      </c>
    </row>
    <row r="1985" spans="1:36" ht="15.75" x14ac:dyDescent="0.25">
      <c r="A1985" s="42" t="str">
        <f t="shared" si="836"/>
        <v>ZERO</v>
      </c>
      <c r="B1985" s="42"/>
      <c r="C1985" s="56" t="s">
        <v>31</v>
      </c>
      <c r="D1985" s="11"/>
      <c r="E1985" s="45" t="s">
        <v>31</v>
      </c>
      <c r="F1985" s="46" t="str">
        <f>VLOOKUP(E1985,ISTRUZIONI!$A$10:$B$26,2)</f>
        <v>-</v>
      </c>
      <c r="G1985" s="10"/>
      <c r="H1985" s="57"/>
      <c r="I1985" s="57"/>
      <c r="J1985" s="29">
        <f t="shared" si="823"/>
        <v>0</v>
      </c>
      <c r="K1985" s="6" t="str">
        <f t="shared" si="837"/>
        <v>Compilare anagrafica</v>
      </c>
      <c r="L1985" s="5"/>
      <c r="M1985">
        <f t="shared" si="824"/>
        <v>0</v>
      </c>
      <c r="N1985">
        <f t="shared" si="825"/>
        <v>0</v>
      </c>
      <c r="O1985">
        <f t="shared" si="826"/>
        <v>0</v>
      </c>
      <c r="P1985">
        <f t="shared" si="827"/>
        <v>0</v>
      </c>
      <c r="Q1985">
        <f t="shared" si="828"/>
        <v>0</v>
      </c>
      <c r="R1985">
        <f t="shared" si="829"/>
        <v>0</v>
      </c>
      <c r="S1985">
        <f t="shared" si="830"/>
        <v>0</v>
      </c>
      <c r="T1985">
        <f t="shared" si="831"/>
        <v>0</v>
      </c>
      <c r="U1985">
        <f t="shared" si="832"/>
        <v>0</v>
      </c>
      <c r="V1985">
        <f t="shared" si="833"/>
        <v>0</v>
      </c>
      <c r="W1985">
        <f t="shared" si="834"/>
        <v>0</v>
      </c>
      <c r="X1985">
        <f t="shared" si="835"/>
        <v>0</v>
      </c>
      <c r="Y1985" s="30">
        <f t="shared" si="838"/>
        <v>0</v>
      </c>
      <c r="Z1985" s="30">
        <f t="shared" si="839"/>
        <v>0</v>
      </c>
      <c r="AA1985" s="30">
        <f t="shared" si="840"/>
        <v>0</v>
      </c>
      <c r="AB1985" s="30">
        <f t="shared" si="841"/>
        <v>0</v>
      </c>
      <c r="AC1985" s="30">
        <f t="shared" si="842"/>
        <v>0</v>
      </c>
      <c r="AD1985" s="30">
        <f t="shared" si="843"/>
        <v>0</v>
      </c>
      <c r="AE1985" s="30">
        <f t="shared" si="844"/>
        <v>0</v>
      </c>
      <c r="AF1985" s="30">
        <f t="shared" si="845"/>
        <v>0</v>
      </c>
      <c r="AG1985" s="30">
        <f t="shared" si="846"/>
        <v>0</v>
      </c>
      <c r="AH1985" s="30">
        <f t="shared" si="847"/>
        <v>0</v>
      </c>
      <c r="AI1985" s="30">
        <f t="shared" si="848"/>
        <v>0</v>
      </c>
      <c r="AJ1985" s="30">
        <f t="shared" si="849"/>
        <v>0</v>
      </c>
    </row>
    <row r="1986" spans="1:36" ht="15.75" x14ac:dyDescent="0.25">
      <c r="A1986" s="42" t="str">
        <f t="shared" si="836"/>
        <v>ZERO</v>
      </c>
      <c r="B1986" s="42"/>
      <c r="C1986" s="56" t="s">
        <v>31</v>
      </c>
      <c r="D1986" s="11"/>
      <c r="E1986" s="45" t="s">
        <v>31</v>
      </c>
      <c r="F1986" s="46" t="str">
        <f>VLOOKUP(E1986,ISTRUZIONI!$A$10:$B$26,2)</f>
        <v>-</v>
      </c>
      <c r="G1986" s="10"/>
      <c r="H1986" s="57"/>
      <c r="I1986" s="57"/>
      <c r="J1986" s="29">
        <f t="shared" si="823"/>
        <v>0</v>
      </c>
      <c r="K1986" s="6" t="str">
        <f t="shared" si="837"/>
        <v>Compilare anagrafica</v>
      </c>
      <c r="L1986" s="5"/>
      <c r="M1986">
        <f t="shared" si="824"/>
        <v>0</v>
      </c>
      <c r="N1986">
        <f t="shared" si="825"/>
        <v>0</v>
      </c>
      <c r="O1986">
        <f t="shared" si="826"/>
        <v>0</v>
      </c>
      <c r="P1986">
        <f t="shared" si="827"/>
        <v>0</v>
      </c>
      <c r="Q1986">
        <f t="shared" si="828"/>
        <v>0</v>
      </c>
      <c r="R1986">
        <f t="shared" si="829"/>
        <v>0</v>
      </c>
      <c r="S1986">
        <f t="shared" si="830"/>
        <v>0</v>
      </c>
      <c r="T1986">
        <f t="shared" si="831"/>
        <v>0</v>
      </c>
      <c r="U1986">
        <f t="shared" si="832"/>
        <v>0</v>
      </c>
      <c r="V1986">
        <f t="shared" si="833"/>
        <v>0</v>
      </c>
      <c r="W1986">
        <f t="shared" si="834"/>
        <v>0</v>
      </c>
      <c r="X1986">
        <f t="shared" si="835"/>
        <v>0</v>
      </c>
      <c r="Y1986" s="30">
        <f t="shared" si="838"/>
        <v>0</v>
      </c>
      <c r="Z1986" s="30">
        <f t="shared" si="839"/>
        <v>0</v>
      </c>
      <c r="AA1986" s="30">
        <f t="shared" si="840"/>
        <v>0</v>
      </c>
      <c r="AB1986" s="30">
        <f t="shared" si="841"/>
        <v>0</v>
      </c>
      <c r="AC1986" s="30">
        <f t="shared" si="842"/>
        <v>0</v>
      </c>
      <c r="AD1986" s="30">
        <f t="shared" si="843"/>
        <v>0</v>
      </c>
      <c r="AE1986" s="30">
        <f t="shared" si="844"/>
        <v>0</v>
      </c>
      <c r="AF1986" s="30">
        <f t="shared" si="845"/>
        <v>0</v>
      </c>
      <c r="AG1986" s="30">
        <f t="shared" si="846"/>
        <v>0</v>
      </c>
      <c r="AH1986" s="30">
        <f t="shared" si="847"/>
        <v>0</v>
      </c>
      <c r="AI1986" s="30">
        <f t="shared" si="848"/>
        <v>0</v>
      </c>
      <c r="AJ1986" s="30">
        <f t="shared" si="849"/>
        <v>0</v>
      </c>
    </row>
    <row r="1987" spans="1:36" ht="15.75" x14ac:dyDescent="0.25">
      <c r="A1987" s="42" t="str">
        <f t="shared" si="836"/>
        <v>ZERO</v>
      </c>
      <c r="B1987" s="42"/>
      <c r="C1987" s="56" t="s">
        <v>31</v>
      </c>
      <c r="D1987" s="11"/>
      <c r="E1987" s="45" t="s">
        <v>31</v>
      </c>
      <c r="F1987" s="46" t="str">
        <f>VLOOKUP(E1987,ISTRUZIONI!$A$10:$B$26,2)</f>
        <v>-</v>
      </c>
      <c r="G1987" s="10"/>
      <c r="H1987" s="57"/>
      <c r="I1987" s="57"/>
      <c r="J1987" s="29">
        <f t="shared" si="823"/>
        <v>0</v>
      </c>
      <c r="K1987" s="6" t="str">
        <f t="shared" si="837"/>
        <v>Compilare anagrafica</v>
      </c>
      <c r="L1987" s="5"/>
      <c r="M1987">
        <f t="shared" si="824"/>
        <v>0</v>
      </c>
      <c r="N1987">
        <f t="shared" si="825"/>
        <v>0</v>
      </c>
      <c r="O1987">
        <f t="shared" si="826"/>
        <v>0</v>
      </c>
      <c r="P1987">
        <f t="shared" si="827"/>
        <v>0</v>
      </c>
      <c r="Q1987">
        <f t="shared" si="828"/>
        <v>0</v>
      </c>
      <c r="R1987">
        <f t="shared" si="829"/>
        <v>0</v>
      </c>
      <c r="S1987">
        <f t="shared" si="830"/>
        <v>0</v>
      </c>
      <c r="T1987">
        <f t="shared" si="831"/>
        <v>0</v>
      </c>
      <c r="U1987">
        <f t="shared" si="832"/>
        <v>0</v>
      </c>
      <c r="V1987">
        <f t="shared" si="833"/>
        <v>0</v>
      </c>
      <c r="W1987">
        <f t="shared" si="834"/>
        <v>0</v>
      </c>
      <c r="X1987">
        <f t="shared" si="835"/>
        <v>0</v>
      </c>
      <c r="Y1987" s="30">
        <f t="shared" si="838"/>
        <v>0</v>
      </c>
      <c r="Z1987" s="30">
        <f t="shared" si="839"/>
        <v>0</v>
      </c>
      <c r="AA1987" s="30">
        <f t="shared" si="840"/>
        <v>0</v>
      </c>
      <c r="AB1987" s="30">
        <f t="shared" si="841"/>
        <v>0</v>
      </c>
      <c r="AC1987" s="30">
        <f t="shared" si="842"/>
        <v>0</v>
      </c>
      <c r="AD1987" s="30">
        <f t="shared" si="843"/>
        <v>0</v>
      </c>
      <c r="AE1987" s="30">
        <f t="shared" si="844"/>
        <v>0</v>
      </c>
      <c r="AF1987" s="30">
        <f t="shared" si="845"/>
        <v>0</v>
      </c>
      <c r="AG1987" s="30">
        <f t="shared" si="846"/>
        <v>0</v>
      </c>
      <c r="AH1987" s="30">
        <f t="shared" si="847"/>
        <v>0</v>
      </c>
      <c r="AI1987" s="30">
        <f t="shared" si="848"/>
        <v>0</v>
      </c>
      <c r="AJ1987" s="30">
        <f t="shared" si="849"/>
        <v>0</v>
      </c>
    </row>
    <row r="1988" spans="1:36" ht="15.75" x14ac:dyDescent="0.25">
      <c r="A1988" s="42" t="str">
        <f t="shared" si="836"/>
        <v>ZERO</v>
      </c>
      <c r="B1988" s="42"/>
      <c r="C1988" s="56" t="s">
        <v>31</v>
      </c>
      <c r="D1988" s="11"/>
      <c r="E1988" s="45" t="s">
        <v>31</v>
      </c>
      <c r="F1988" s="46" t="str">
        <f>VLOOKUP(E1988,ISTRUZIONI!$A$10:$B$26,2)</f>
        <v>-</v>
      </c>
      <c r="G1988" s="10"/>
      <c r="H1988" s="57"/>
      <c r="I1988" s="57"/>
      <c r="J1988" s="29">
        <f t="shared" si="823"/>
        <v>0</v>
      </c>
      <c r="K1988" s="6" t="str">
        <f t="shared" si="837"/>
        <v>Compilare anagrafica</v>
      </c>
      <c r="L1988" s="5"/>
      <c r="M1988">
        <f t="shared" si="824"/>
        <v>0</v>
      </c>
      <c r="N1988">
        <f t="shared" si="825"/>
        <v>0</v>
      </c>
      <c r="O1988">
        <f t="shared" si="826"/>
        <v>0</v>
      </c>
      <c r="P1988">
        <f t="shared" si="827"/>
        <v>0</v>
      </c>
      <c r="Q1988">
        <f t="shared" si="828"/>
        <v>0</v>
      </c>
      <c r="R1988">
        <f t="shared" si="829"/>
        <v>0</v>
      </c>
      <c r="S1988">
        <f t="shared" si="830"/>
        <v>0</v>
      </c>
      <c r="T1988">
        <f t="shared" si="831"/>
        <v>0</v>
      </c>
      <c r="U1988">
        <f t="shared" si="832"/>
        <v>0</v>
      </c>
      <c r="V1988">
        <f t="shared" si="833"/>
        <v>0</v>
      </c>
      <c r="W1988">
        <f t="shared" si="834"/>
        <v>0</v>
      </c>
      <c r="X1988">
        <f t="shared" si="835"/>
        <v>0</v>
      </c>
      <c r="Y1988" s="30">
        <f t="shared" si="838"/>
        <v>0</v>
      </c>
      <c r="Z1988" s="30">
        <f t="shared" si="839"/>
        <v>0</v>
      </c>
      <c r="AA1988" s="30">
        <f t="shared" si="840"/>
        <v>0</v>
      </c>
      <c r="AB1988" s="30">
        <f t="shared" si="841"/>
        <v>0</v>
      </c>
      <c r="AC1988" s="30">
        <f t="shared" si="842"/>
        <v>0</v>
      </c>
      <c r="AD1988" s="30">
        <f t="shared" si="843"/>
        <v>0</v>
      </c>
      <c r="AE1988" s="30">
        <f t="shared" si="844"/>
        <v>0</v>
      </c>
      <c r="AF1988" s="30">
        <f t="shared" si="845"/>
        <v>0</v>
      </c>
      <c r="AG1988" s="30">
        <f t="shared" si="846"/>
        <v>0</v>
      </c>
      <c r="AH1988" s="30">
        <f t="shared" si="847"/>
        <v>0</v>
      </c>
      <c r="AI1988" s="30">
        <f t="shared" si="848"/>
        <v>0</v>
      </c>
      <c r="AJ1988" s="30">
        <f t="shared" si="849"/>
        <v>0</v>
      </c>
    </row>
    <row r="1989" spans="1:36" ht="15.75" x14ac:dyDescent="0.25">
      <c r="A1989" s="42" t="str">
        <f t="shared" si="836"/>
        <v>ZERO</v>
      </c>
      <c r="B1989" s="42"/>
      <c r="C1989" s="56" t="s">
        <v>31</v>
      </c>
      <c r="D1989" s="11"/>
      <c r="E1989" s="45" t="s">
        <v>31</v>
      </c>
      <c r="F1989" s="46" t="str">
        <f>VLOOKUP(E1989,ISTRUZIONI!$A$10:$B$26,2)</f>
        <v>-</v>
      </c>
      <c r="G1989" s="10"/>
      <c r="H1989" s="57"/>
      <c r="I1989" s="57"/>
      <c r="J1989" s="29">
        <f t="shared" ref="J1989:J2019" si="850">(IF(OR(ISBLANK(H1989),ISBLANK(I1989)),0,IF(H1989&gt;I1989,"ERRORE",IF(AND(H1989&lt;=DATEVALUE("31/12/2021"),H1989&gt;=DATEVALUE("1/1/2021"),I1989&gt;DATEVALUE("31/12/2021")),DATEDIF(H1989,"31/12/2021","d")+1,IF(AND(H1989&lt;=DATEVALUE("31/12/2021"),H1989&gt;=DATEVALUE("1/1/2021"),I1989&lt;=DATEVALUE("31/12/2021")),DATEDIF(H1989,I1989,"d")+1,IF(AND(I1989&lt;=DATEVALUE("31/12/2021"),I1989&gt;=DATEVALUE("1/1/2021"),H1989&lt;DATEVALUE("1/1/2021")),DATEDIF("1/1/2021",I1989,"d")+1,IF(AND(H1989&lt;DATEVALUE("1/1/2021"),I1989&gt;DATEVALUE("31/12/2021")),DATEDIF("1/1/2021","31/12/2021","d")+1,))))))/30)*G1989</f>
        <v>0</v>
      </c>
      <c r="K1989" s="6" t="str">
        <f t="shared" si="837"/>
        <v>Compilare anagrafica</v>
      </c>
      <c r="L1989" s="5"/>
      <c r="M1989">
        <f t="shared" ref="M1989:M2019" si="851">IF(OR(ISBLANK(H1989),ISBLANK(I1989)),0, IF(H1989&gt;I1989,"ERRORE",IF(H1989&gt;DATEVALUE("31/1/2021"),0,IF(I1989&lt;DATEVALUE("1/1/2021"),0,IF(AND(H1989&lt;=DATEVALUE("31/1/2021"),H1989&gt;=DATEVALUE("1/1/2021"),I1989&gt;DATEVALUE("31/1/2021")),DATEDIF(H1989,"31/1/2021","d")+1,IF(AND(H1989&lt;=DATEVALUE("31/1/2021"),H1989&gt;=DATEVALUE("1/1/2021"),I1989&lt;=DATEVALUE("31/1/2021")),DATEDIF(H1989,I1989,"d")+1,IF(AND(I1989&lt;=DATEVALUE("31/1/2021"),I1989&gt;=DATEVALUE("1/1/2021"),H1989&lt;DATEVALUE("1/1/2021")),DATEDIF("1/1/2021",I1989,"d")+1,IF(AND(H1989&lt;DATEVALUE("1/1/2021"),I1989&gt;DATEVALUE("31/1/2021")),DATEDIF("1/1/2021","31/1/2021","d")+1,))))))))</f>
        <v>0</v>
      </c>
      <c r="N1989">
        <f t="shared" ref="N1989:N2019" si="852">IF(OR(ISBLANK(H1989),ISBLANK(I1989)),0, IF(H1989&gt;I1989,"ERRORE",IF(H1989&gt;DATEVALUE("28/2/2021"),0,IF(I1989&lt;DATEVALUE("1/2/2021"),0,IF(AND(H1989&lt;=DATEVALUE("28/2/2021"),H1989&gt;=DATEVALUE("1/2/2021"),I1989&gt;DATEVALUE("28/2/2021")),DATEDIF(H1989,"28/2/2021","d")+1,IF(AND(H1989&lt;=DATEVALUE("28/2/2021"),H1989&gt;=DATEVALUE("1/2/2021"),I1989&lt;=DATEVALUE("28/2/2021")),DATEDIF(H1989,I1989,"d")+1,IF(AND(I1989&lt;=DATEVALUE("28/2/2021"),I1989&gt;=DATEVALUE("1/2/2021"),H1989&lt;DATEVALUE("1/2/2021")),DATEDIF("1/2/2021",I1989,"d")+1,IF(AND(H1989&lt;DATEVALUE("1/2/2021"),I1989&gt;DATEVALUE("28/2/2021")),DATEDIF("1/2/2021","28/2/2021","d")+1,))))))))</f>
        <v>0</v>
      </c>
      <c r="O1989">
        <f t="shared" ref="O1989:O2019" si="853">IF(OR(ISBLANK(H1989),ISBLANK(I1989)),0, IF(H1989&gt;I1989,"ERRORE",IF(H1989&gt;DATEVALUE("31/3/2021"),0,IF(I1989&lt;DATEVALUE("1/3/2021"),0,IF(AND(H1989&lt;=DATEVALUE("31/3/2021"),H1989&gt;=DATEVALUE("1/3/2021"),I1989&gt;DATEVALUE("31/3/2021")),DATEDIF(H1989,"31/3/2021","d")+1,IF(AND(H1989&lt;=DATEVALUE("31/3/2021"),H1989&gt;=DATEVALUE("1/3/2021"),I1989&lt;=DATEVALUE("31/3/2021")),DATEDIF(H1989,I1989,"d")+1,IF(AND(I1989&lt;=DATEVALUE("31/3/2021"),I1989&gt;=DATEVALUE("1/3/2021"),H1989&lt;DATEVALUE("1/3/2021")),DATEDIF("1/3/2021",I1989,"d")+1,IF(AND(H1989&lt;DATEVALUE("1/3/2021"),I1989&gt;DATEVALUE("31/3/2021")),DATEDIF("1/3/2021","31/3/2021","d")+1,))))))))</f>
        <v>0</v>
      </c>
      <c r="P1989">
        <f t="shared" ref="P1989:P2019" si="854">IF(OR(ISBLANK(H1989),ISBLANK(I1989)),0, IF(H1989&gt;I1989,"ERRORE",IF(H1989&gt;DATEVALUE("30/4/2021"),0,IF(I1989&lt;DATEVALUE("1/4/2021"),0,IF(AND(H1989&lt;=DATEVALUE("30/4/2021"),H1989&gt;=DATEVALUE("1/4/2021"),I1989&gt;DATEVALUE("30/4/2021")),DATEDIF(H1989,"30/4/2021","d")+1,IF(AND(H1989&lt;=DATEVALUE("30/4/2021"),H1989&gt;=DATEVALUE("1/4/2021"),I1989&lt;=DATEVALUE("30/4/2021")),DATEDIF(H1989,I1989,"d")+1,IF(AND(I1989&lt;=DATEVALUE("30/4/2021"),I1989&gt;=DATEVALUE("1/4/2021"),H1989&lt;DATEVALUE("1/4/2021")),DATEDIF("1/4/2021",I1989,"d")+1,IF(AND(H1989&lt;DATEVALUE("1/4/2021"),I1989&gt;DATEVALUE("30/4/2021")),DATEDIF("1/4/2021","30/4/2021","d")+1,))))))))</f>
        <v>0</v>
      </c>
      <c r="Q1989">
        <f t="shared" ref="Q1989:Q2019" si="855">IF(OR(ISBLANK(H1989),ISBLANK(I1989)),0, IF(H1989&gt;I1989,"ERRORE",IF(H1989&gt;DATEVALUE("31/5/2021"),0,IF(I1989&lt;DATEVALUE("1/5/2021"),0,IF(AND(H1989&lt;=DATEVALUE("31/5/2021"),H1989&gt;=DATEVALUE("1/5/2021"),I1989&gt;DATEVALUE("31/5/2021")),DATEDIF(H1989,"31/5/2021","d")+1,IF(AND(H1989&lt;=DATEVALUE("31/5/2021"),H1989&gt;=DATEVALUE("1/5/2021"),I1989&lt;=DATEVALUE("31/5/2021")),DATEDIF(H1989,I1989,"d")+1,IF(AND(I1989&lt;=DATEVALUE("31/5/2021"),I1989&gt;=DATEVALUE("1/5/2021"),H1989&lt;DATEVALUE("1/5/2021")),DATEDIF("1/5/2021",I1989,"d")+1,IF(AND(H1989&lt;DATEVALUE("1/5/2021"),I1989&gt;DATEVALUE("31/5/2021")),DATEDIF("1/5/2021","31/5/2021","d")+1,))))))))</f>
        <v>0</v>
      </c>
      <c r="R1989">
        <f t="shared" ref="R1989:R2019" si="856">IF(OR(ISBLANK(H1989),ISBLANK(I1989)),0, IF(H1989&gt;I1989,"ERRORE",IF(H1989&gt;DATEVALUE("30/6/2021"),0,IF(I1989&lt;DATEVALUE("1/6/2021"),0,IF(AND(H1989&lt;=DATEVALUE("30/6/2021"),H1989&gt;=DATEVALUE("1/6/2021"),I1989&gt;DATEVALUE("30/6/2021")),DATEDIF(H1989,"30/6/2021","d")+1,IF(AND(H1989&lt;=DATEVALUE("30/6/2021"),H1989&gt;=DATEVALUE("1/6/2021"),I1989&lt;=DATEVALUE("30/6/2021")),DATEDIF(H1989,I1989,"d")+1,IF(AND(I1989&lt;=DATEVALUE("30/6/2021"),I1989&gt;=DATEVALUE("1/6/2021"),H1989&lt;DATEVALUE("1/6/2021")),DATEDIF("1/6/2021",I1989,"d")+1,IF(AND(H1989&lt;DATEVALUE("1/6/2021"),I1989&gt;DATEVALUE("30/6/2021")),DATEDIF("1/6/2021","30/6/2021","d")+1,))))))))</f>
        <v>0</v>
      </c>
      <c r="S1989">
        <f t="shared" ref="S1989:S2019" si="857">IF(OR(ISBLANK(H1989),ISBLANK(I1989)),0, IF(H1989&gt;I1989,"ERRORE",IF(H1989&gt;DATEVALUE("31/7/2021"),0,IF(I1989&lt;DATEVALUE("1/7/2021"),0,IF(AND(H1989&lt;=DATEVALUE("31/7/2021"),H1989&gt;=DATEVALUE("1/7/2021"),I1989&gt;DATEVALUE("31/7/2021")),DATEDIF(H1989,"31/7/2021","d")+1,IF(AND(H1989&lt;=DATEVALUE("31/7/2021"),H1989&gt;=DATEVALUE("1/7/2021"),I1989&lt;=DATEVALUE("31/7/2021")),DATEDIF(H1989,I1989,"d")+1,IF(AND(I1989&lt;=DATEVALUE("31/7/2021"),I1989&gt;=DATEVALUE("1/7/2021"),H1989&lt;DATEVALUE("1/7/2021")),DATEDIF("1/7/2021",I1989,"d")+1,IF(AND(H1989&lt;DATEVALUE("1/7/2021"),I1989&gt;DATEVALUE("31/7/2021")),DATEDIF("1/7/2021","31/7/2021","d")+1,))))))))</f>
        <v>0</v>
      </c>
      <c r="T1989">
        <f t="shared" ref="T1989:T2019" si="858">IF(OR(ISBLANK(H1989),ISBLANK(I1989)),0,IF(H1989&gt;I1989,"ERRORE",IF(H1989&gt;DATEVALUE("31/8/2021"),0,IF(I1989&lt;DATEVALUE("1/8/2021"),0,IF(AND(H1989&lt;=DATEVALUE("31/8/2021"),H1989&gt;=DATEVALUE("1/8/2021"),I1989&gt;DATEVALUE("31/8/2021")),DATEDIF(H1989,"31/8/2021","d")+1,IF(AND(H1989&lt;=DATEVALUE("31/8/2021"),H1989&gt;=DATEVALUE("1/8/2021"),I1989&lt;=DATEVALUE("31/8/2021")),DATEDIF(H1989,I1989,"d")+1,IF(AND(I1989&lt;=DATEVALUE("31/8/2021"),I1989&gt;=DATEVALUE("1/8/2021"),H1989&lt;DATEVALUE("1/8/2021")),DATEDIF("1/8/2021",I1989,"d")+1,IF(AND(H1989&lt;DATEVALUE("1/8/2021"),I1989&gt;DATEVALUE("31/8/2021")),DATEDIF("1/8/2021","31/8/2021","d")+1,))))))))</f>
        <v>0</v>
      </c>
      <c r="U1989">
        <f t="shared" ref="U1989:U2019" si="859">IF(OR(ISBLANK(H1989),ISBLANK(I1989)),0, IF(H1989&gt;I1989,"ERRORE",IF(H1989&gt;DATEVALUE("30/9/2021"),0,IF(I1989&lt;DATEVALUE("1/9/2021"),0,IF(AND(H1989&lt;=DATEVALUE("30/9/2021"),H1989&gt;=DATEVALUE("1/9/2021"),I1989&gt;DATEVALUE("30/9/2021")),DATEDIF(H1989,"30/9/2021","d")+1,IF(AND(H1989&lt;=DATEVALUE("30/9/2021"),H1989&gt;=DATEVALUE("1/9/2021"),I1989&lt;=DATEVALUE("30/9/2021")),DATEDIF(H1989,I1989,"d")+1,IF(AND(I1989&lt;=DATEVALUE("30/9/2021"),I1989&gt;=DATEVALUE("1/9/2021"),H1989&lt;DATEVALUE("1/9/2021")),DATEDIF("1/9/2021",I1989,"d")+1,IF(AND(H1989&lt;DATEVALUE("1/9/2021"),I1989&gt;DATEVALUE("30/9/2021")),DATEDIF("1/9/2021","30/9/2021","d")+1,))))))))</f>
        <v>0</v>
      </c>
      <c r="V1989">
        <f t="shared" ref="V1989:V2019" si="860">IF(OR(ISBLANK(H1989),ISBLANK(I1989)),0, IF(H1989&gt;I1989,"ERRORE",IF(H1989&gt;DATEVALUE("31/10/2021"),0,IF(I1989&lt;DATEVALUE("1/10/2021"),0,IF(AND(H1989&lt;=DATEVALUE("31/10/2021"),H1989&gt;=DATEVALUE("1/10/2021"),I1989&gt;DATEVALUE("31/10/2021")),DATEDIF(H1989,"31/10/2021","d")+1,IF(AND(H1989&lt;=DATEVALUE("31/10/2021"),H1989&gt;=DATEVALUE("1/10/2021"),I1989&lt;=DATEVALUE("31/10/2021")),DATEDIF(H1989,I1989,"d")+1,IF(AND(I1989&lt;=DATEVALUE("31/10/2021"),I1989&gt;=DATEVALUE("1/10/2021"),H1989&lt;DATEVALUE("1/10/2021")),DATEDIF("1/10/2021",I1989,"d")+1,IF(AND(H1989&lt;DATEVALUE("1/10/2021"),I1989&gt;DATEVALUE("31/10/2021")),DATEDIF("1/10/2021","31/10/2021","d")+1,))))))))</f>
        <v>0</v>
      </c>
      <c r="W1989">
        <f t="shared" ref="W1989:W2019" si="861">IF(OR(ISBLANK(H1989),ISBLANK(I1989)),0, IF(H1989&gt;I1989,"ERRORE",IF(H1989&gt;DATEVALUE("30/11/2021"),0,IF(I1989&lt;DATEVALUE("1/11/2021"),0,IF(AND(H1989&lt;=DATEVALUE("30/11/2021"),H1989&gt;=DATEVALUE("1/11/2021"),I1989&gt;DATEVALUE("30/11/2021")),DATEDIF(H1989,"30/11/2021","d")+1,IF(AND(H1989&lt;=DATEVALUE("30/11/2021"),H1989&gt;=DATEVALUE("1/11/2021"),I1989&lt;=DATEVALUE("30/11/2021")),DATEDIF(H1989,I1989,"d")+1,IF(AND(I1989&lt;=DATEVALUE("30/11/2021"),I1989&gt;=DATEVALUE("1/11/2021"),H1989&lt;DATEVALUE("1/11/2021")),DATEDIF("1/11/2021",I1989,"d")+1,IF(AND(H1989&lt;DATEVALUE("1/11/2021"),I1989&gt;DATEVALUE("30/11/2021")),DATEDIF("1/11/2021","30/11/2021","d")+1,))))))))</f>
        <v>0</v>
      </c>
      <c r="X1989">
        <f t="shared" ref="X1989:X2019" si="862">IF(OR(ISBLANK(H1989),ISBLANK(I1989)),0, IF(H1989&gt;I1989,"ERRORE",IF(H1989&gt;DATEVALUE("31/12/2021"),0,IF(I1989&lt;DATEVALUE("1/12/2021"),0,IF(AND(H1989&lt;=DATEVALUE("31/12/2021"),H1989&gt;=DATEVALUE("1/12/2021"),I1989&gt;DATEVALUE("31/12/2021")),DATEDIF(H1989,"31/12/2021","d")+1,IF(AND(H1989&lt;=DATEVALUE("31/12/2021"),H1989&gt;=DATEVALUE("1/12/2021"),I1989&lt;=DATEVALUE("31/12/2021")),DATEDIF(H1989,I1989,"d")+1,IF(AND(I1989&lt;=DATEVALUE("31/12/2021"),I1989&gt;=DATEVALUE("1/12/2021"),H1989&lt;DATEVALUE("1/12/2021")),DATEDIF("1/12/2021",I1989,"d")+1,IF(AND(H1989&lt;DATEVALUE("1/12/2021"),I1989&gt;DATEVALUE("31/12/2021")),DATEDIF("1/12/2021","31/12/2021","d")+1,))))))))</f>
        <v>0</v>
      </c>
      <c r="Y1989" s="30">
        <f t="shared" si="838"/>
        <v>0</v>
      </c>
      <c r="Z1989" s="30">
        <f t="shared" si="839"/>
        <v>0</v>
      </c>
      <c r="AA1989" s="30">
        <f t="shared" si="840"/>
        <v>0</v>
      </c>
      <c r="AB1989" s="30">
        <f t="shared" si="841"/>
        <v>0</v>
      </c>
      <c r="AC1989" s="30">
        <f t="shared" si="842"/>
        <v>0</v>
      </c>
      <c r="AD1989" s="30">
        <f t="shared" si="843"/>
        <v>0</v>
      </c>
      <c r="AE1989" s="30">
        <f t="shared" si="844"/>
        <v>0</v>
      </c>
      <c r="AF1989" s="30">
        <f t="shared" si="845"/>
        <v>0</v>
      </c>
      <c r="AG1989" s="30">
        <f t="shared" si="846"/>
        <v>0</v>
      </c>
      <c r="AH1989" s="30">
        <f t="shared" si="847"/>
        <v>0</v>
      </c>
      <c r="AI1989" s="30">
        <f t="shared" si="848"/>
        <v>0</v>
      </c>
      <c r="AJ1989" s="30">
        <f t="shared" si="849"/>
        <v>0</v>
      </c>
    </row>
    <row r="1990" spans="1:36" ht="15.75" x14ac:dyDescent="0.25">
      <c r="A1990" s="42" t="str">
        <f t="shared" ref="A1990:A2053" si="863">IF(OR(C1990="U",C1990="D"),A1989+1,"ZERO")</f>
        <v>ZERO</v>
      </c>
      <c r="B1990" s="42"/>
      <c r="C1990" s="56" t="s">
        <v>31</v>
      </c>
      <c r="D1990" s="11"/>
      <c r="E1990" s="45" t="s">
        <v>31</v>
      </c>
      <c r="F1990" s="46" t="str">
        <f>VLOOKUP(E1990,ISTRUZIONI!$A$10:$B$26,2)</f>
        <v>-</v>
      </c>
      <c r="G1990" s="10"/>
      <c r="H1990" s="57"/>
      <c r="I1990" s="57"/>
      <c r="J1990" s="29">
        <f t="shared" si="850"/>
        <v>0</v>
      </c>
      <c r="K1990" s="6" t="str">
        <f t="shared" ref="K1990:K2053" si="864">IF(OR(C1990="U",C1990="D"),IF(AND(H1990&lt;&gt;"",I1990&lt;&gt;"",E1990&lt;&gt;"",E1990&lt;&gt;"ZERO",C1990&lt;&gt;"",C1990&lt;&gt;"ZERO",G1990&lt;&gt;""),"OK","Compilare Colonna     "&amp;IF(OR(E1990="",E1990="ZERO"),"E ","")&amp;IF(G1990="","G ","")&amp;IF(H1990="","H","")&amp;IF(I1990="","I","")),IF(C1990="ZERO",IF(E1990="ZERO","Compilare anagrafica","ERRORE"),"Errata compilazione della colonna C"))</f>
        <v>Compilare anagrafica</v>
      </c>
      <c r="L1990" s="5"/>
      <c r="M1990">
        <f t="shared" si="851"/>
        <v>0</v>
      </c>
      <c r="N1990">
        <f t="shared" si="852"/>
        <v>0</v>
      </c>
      <c r="O1990">
        <f t="shared" si="853"/>
        <v>0</v>
      </c>
      <c r="P1990">
        <f t="shared" si="854"/>
        <v>0</v>
      </c>
      <c r="Q1990">
        <f t="shared" si="855"/>
        <v>0</v>
      </c>
      <c r="R1990">
        <f t="shared" si="856"/>
        <v>0</v>
      </c>
      <c r="S1990">
        <f t="shared" si="857"/>
        <v>0</v>
      </c>
      <c r="T1990">
        <f t="shared" si="858"/>
        <v>0</v>
      </c>
      <c r="U1990">
        <f t="shared" si="859"/>
        <v>0</v>
      </c>
      <c r="V1990">
        <f t="shared" si="860"/>
        <v>0</v>
      </c>
      <c r="W1990">
        <f t="shared" si="861"/>
        <v>0</v>
      </c>
      <c r="X1990">
        <f t="shared" si="862"/>
        <v>0</v>
      </c>
      <c r="Y1990" s="30">
        <f t="shared" si="838"/>
        <v>0</v>
      </c>
      <c r="Z1990" s="30">
        <f t="shared" si="839"/>
        <v>0</v>
      </c>
      <c r="AA1990" s="30">
        <f t="shared" si="840"/>
        <v>0</v>
      </c>
      <c r="AB1990" s="30">
        <f t="shared" si="841"/>
        <v>0</v>
      </c>
      <c r="AC1990" s="30">
        <f t="shared" si="842"/>
        <v>0</v>
      </c>
      <c r="AD1990" s="30">
        <f t="shared" si="843"/>
        <v>0</v>
      </c>
      <c r="AE1990" s="30">
        <f t="shared" si="844"/>
        <v>0</v>
      </c>
      <c r="AF1990" s="30">
        <f t="shared" si="845"/>
        <v>0</v>
      </c>
      <c r="AG1990" s="30">
        <f t="shared" si="846"/>
        <v>0</v>
      </c>
      <c r="AH1990" s="30">
        <f t="shared" si="847"/>
        <v>0</v>
      </c>
      <c r="AI1990" s="30">
        <f t="shared" si="848"/>
        <v>0</v>
      </c>
      <c r="AJ1990" s="30">
        <f t="shared" si="849"/>
        <v>0</v>
      </c>
    </row>
    <row r="1991" spans="1:36" ht="15.75" x14ac:dyDescent="0.25">
      <c r="A1991" s="42" t="str">
        <f t="shared" si="863"/>
        <v>ZERO</v>
      </c>
      <c r="B1991" s="42"/>
      <c r="C1991" s="56" t="s">
        <v>31</v>
      </c>
      <c r="D1991" s="11"/>
      <c r="E1991" s="45" t="s">
        <v>31</v>
      </c>
      <c r="F1991" s="46" t="str">
        <f>VLOOKUP(E1991,ISTRUZIONI!$A$10:$B$26,2)</f>
        <v>-</v>
      </c>
      <c r="G1991" s="10"/>
      <c r="H1991" s="57"/>
      <c r="I1991" s="57"/>
      <c r="J1991" s="29">
        <f t="shared" si="850"/>
        <v>0</v>
      </c>
      <c r="K1991" s="6" t="str">
        <f t="shared" si="864"/>
        <v>Compilare anagrafica</v>
      </c>
      <c r="L1991" s="5"/>
      <c r="M1991">
        <f t="shared" si="851"/>
        <v>0</v>
      </c>
      <c r="N1991">
        <f t="shared" si="852"/>
        <v>0</v>
      </c>
      <c r="O1991">
        <f t="shared" si="853"/>
        <v>0</v>
      </c>
      <c r="P1991">
        <f t="shared" si="854"/>
        <v>0</v>
      </c>
      <c r="Q1991">
        <f t="shared" si="855"/>
        <v>0</v>
      </c>
      <c r="R1991">
        <f t="shared" si="856"/>
        <v>0</v>
      </c>
      <c r="S1991">
        <f t="shared" si="857"/>
        <v>0</v>
      </c>
      <c r="T1991">
        <f t="shared" si="858"/>
        <v>0</v>
      </c>
      <c r="U1991">
        <f t="shared" si="859"/>
        <v>0</v>
      </c>
      <c r="V1991">
        <f t="shared" si="860"/>
        <v>0</v>
      </c>
      <c r="W1991">
        <f t="shared" si="861"/>
        <v>0</v>
      </c>
      <c r="X1991">
        <f t="shared" si="862"/>
        <v>0</v>
      </c>
      <c r="Y1991" s="30">
        <f t="shared" si="838"/>
        <v>0</v>
      </c>
      <c r="Z1991" s="30">
        <f t="shared" si="839"/>
        <v>0</v>
      </c>
      <c r="AA1991" s="30">
        <f t="shared" si="840"/>
        <v>0</v>
      </c>
      <c r="AB1991" s="30">
        <f t="shared" si="841"/>
        <v>0</v>
      </c>
      <c r="AC1991" s="30">
        <f t="shared" si="842"/>
        <v>0</v>
      </c>
      <c r="AD1991" s="30">
        <f t="shared" si="843"/>
        <v>0</v>
      </c>
      <c r="AE1991" s="30">
        <f t="shared" si="844"/>
        <v>0</v>
      </c>
      <c r="AF1991" s="30">
        <f t="shared" si="845"/>
        <v>0</v>
      </c>
      <c r="AG1991" s="30">
        <f t="shared" si="846"/>
        <v>0</v>
      </c>
      <c r="AH1991" s="30">
        <f t="shared" si="847"/>
        <v>0</v>
      </c>
      <c r="AI1991" s="30">
        <f t="shared" si="848"/>
        <v>0</v>
      </c>
      <c r="AJ1991" s="30">
        <f t="shared" si="849"/>
        <v>0</v>
      </c>
    </row>
    <row r="1992" spans="1:36" ht="15.75" x14ac:dyDescent="0.25">
      <c r="A1992" s="42" t="str">
        <f t="shared" si="863"/>
        <v>ZERO</v>
      </c>
      <c r="B1992" s="42"/>
      <c r="C1992" s="56" t="s">
        <v>31</v>
      </c>
      <c r="D1992" s="11"/>
      <c r="E1992" s="45" t="s">
        <v>31</v>
      </c>
      <c r="F1992" s="46" t="str">
        <f>VLOOKUP(E1992,ISTRUZIONI!$A$10:$B$26,2)</f>
        <v>-</v>
      </c>
      <c r="G1992" s="10"/>
      <c r="H1992" s="57"/>
      <c r="I1992" s="57"/>
      <c r="J1992" s="29">
        <f t="shared" si="850"/>
        <v>0</v>
      </c>
      <c r="K1992" s="6" t="str">
        <f t="shared" si="864"/>
        <v>Compilare anagrafica</v>
      </c>
      <c r="L1992" s="5"/>
      <c r="M1992">
        <f t="shared" si="851"/>
        <v>0</v>
      </c>
      <c r="N1992">
        <f t="shared" si="852"/>
        <v>0</v>
      </c>
      <c r="O1992">
        <f t="shared" si="853"/>
        <v>0</v>
      </c>
      <c r="P1992">
        <f t="shared" si="854"/>
        <v>0</v>
      </c>
      <c r="Q1992">
        <f t="shared" si="855"/>
        <v>0</v>
      </c>
      <c r="R1992">
        <f t="shared" si="856"/>
        <v>0</v>
      </c>
      <c r="S1992">
        <f t="shared" si="857"/>
        <v>0</v>
      </c>
      <c r="T1992">
        <f t="shared" si="858"/>
        <v>0</v>
      </c>
      <c r="U1992">
        <f t="shared" si="859"/>
        <v>0</v>
      </c>
      <c r="V1992">
        <f t="shared" si="860"/>
        <v>0</v>
      </c>
      <c r="W1992">
        <f t="shared" si="861"/>
        <v>0</v>
      </c>
      <c r="X1992">
        <f t="shared" si="862"/>
        <v>0</v>
      </c>
      <c r="Y1992" s="30">
        <f t="shared" si="838"/>
        <v>0</v>
      </c>
      <c r="Z1992" s="30">
        <f t="shared" si="839"/>
        <v>0</v>
      </c>
      <c r="AA1992" s="30">
        <f t="shared" si="840"/>
        <v>0</v>
      </c>
      <c r="AB1992" s="30">
        <f t="shared" si="841"/>
        <v>0</v>
      </c>
      <c r="AC1992" s="30">
        <f t="shared" si="842"/>
        <v>0</v>
      </c>
      <c r="AD1992" s="30">
        <f t="shared" si="843"/>
        <v>0</v>
      </c>
      <c r="AE1992" s="30">
        <f t="shared" si="844"/>
        <v>0</v>
      </c>
      <c r="AF1992" s="30">
        <f t="shared" si="845"/>
        <v>0</v>
      </c>
      <c r="AG1992" s="30">
        <f t="shared" si="846"/>
        <v>0</v>
      </c>
      <c r="AH1992" s="30">
        <f t="shared" si="847"/>
        <v>0</v>
      </c>
      <c r="AI1992" s="30">
        <f t="shared" si="848"/>
        <v>0</v>
      </c>
      <c r="AJ1992" s="30">
        <f t="shared" si="849"/>
        <v>0</v>
      </c>
    </row>
    <row r="1993" spans="1:36" ht="15.75" x14ac:dyDescent="0.25">
      <c r="A1993" s="42" t="str">
        <f t="shared" si="863"/>
        <v>ZERO</v>
      </c>
      <c r="B1993" s="42"/>
      <c r="C1993" s="56" t="s">
        <v>31</v>
      </c>
      <c r="D1993" s="11"/>
      <c r="E1993" s="45" t="s">
        <v>31</v>
      </c>
      <c r="F1993" s="46" t="str">
        <f>VLOOKUP(E1993,ISTRUZIONI!$A$10:$B$26,2)</f>
        <v>-</v>
      </c>
      <c r="G1993" s="10"/>
      <c r="H1993" s="57"/>
      <c r="I1993" s="57"/>
      <c r="J1993" s="29">
        <f t="shared" si="850"/>
        <v>0</v>
      </c>
      <c r="K1993" s="6" t="str">
        <f t="shared" si="864"/>
        <v>Compilare anagrafica</v>
      </c>
      <c r="L1993" s="5"/>
      <c r="M1993">
        <f t="shared" si="851"/>
        <v>0</v>
      </c>
      <c r="N1993">
        <f t="shared" si="852"/>
        <v>0</v>
      </c>
      <c r="O1993">
        <f t="shared" si="853"/>
        <v>0</v>
      </c>
      <c r="P1993">
        <f t="shared" si="854"/>
        <v>0</v>
      </c>
      <c r="Q1993">
        <f t="shared" si="855"/>
        <v>0</v>
      </c>
      <c r="R1993">
        <f t="shared" si="856"/>
        <v>0</v>
      </c>
      <c r="S1993">
        <f t="shared" si="857"/>
        <v>0</v>
      </c>
      <c r="T1993">
        <f t="shared" si="858"/>
        <v>0</v>
      </c>
      <c r="U1993">
        <f t="shared" si="859"/>
        <v>0</v>
      </c>
      <c r="V1993">
        <f t="shared" si="860"/>
        <v>0</v>
      </c>
      <c r="W1993">
        <f t="shared" si="861"/>
        <v>0</v>
      </c>
      <c r="X1993">
        <f t="shared" si="862"/>
        <v>0</v>
      </c>
      <c r="Y1993" s="30">
        <f t="shared" si="838"/>
        <v>0</v>
      </c>
      <c r="Z1993" s="30">
        <f t="shared" si="839"/>
        <v>0</v>
      </c>
      <c r="AA1993" s="30">
        <f t="shared" si="840"/>
        <v>0</v>
      </c>
      <c r="AB1993" s="30">
        <f t="shared" si="841"/>
        <v>0</v>
      </c>
      <c r="AC1993" s="30">
        <f t="shared" si="842"/>
        <v>0</v>
      </c>
      <c r="AD1993" s="30">
        <f t="shared" si="843"/>
        <v>0</v>
      </c>
      <c r="AE1993" s="30">
        <f t="shared" si="844"/>
        <v>0</v>
      </c>
      <c r="AF1993" s="30">
        <f t="shared" si="845"/>
        <v>0</v>
      </c>
      <c r="AG1993" s="30">
        <f t="shared" si="846"/>
        <v>0</v>
      </c>
      <c r="AH1993" s="30">
        <f t="shared" si="847"/>
        <v>0</v>
      </c>
      <c r="AI1993" s="30">
        <f t="shared" si="848"/>
        <v>0</v>
      </c>
      <c r="AJ1993" s="30">
        <f t="shared" si="849"/>
        <v>0</v>
      </c>
    </row>
    <row r="1994" spans="1:36" ht="15.75" x14ac:dyDescent="0.25">
      <c r="A1994" s="42" t="str">
        <f t="shared" si="863"/>
        <v>ZERO</v>
      </c>
      <c r="B1994" s="42"/>
      <c r="C1994" s="56" t="s">
        <v>31</v>
      </c>
      <c r="D1994" s="11"/>
      <c r="E1994" s="45" t="s">
        <v>31</v>
      </c>
      <c r="F1994" s="46" t="str">
        <f>VLOOKUP(E1994,ISTRUZIONI!$A$10:$B$26,2)</f>
        <v>-</v>
      </c>
      <c r="G1994" s="10"/>
      <c r="H1994" s="57"/>
      <c r="I1994" s="57"/>
      <c r="J1994" s="29">
        <f t="shared" si="850"/>
        <v>0</v>
      </c>
      <c r="K1994" s="6" t="str">
        <f t="shared" si="864"/>
        <v>Compilare anagrafica</v>
      </c>
      <c r="L1994" s="5"/>
      <c r="M1994">
        <f t="shared" si="851"/>
        <v>0</v>
      </c>
      <c r="N1994">
        <f t="shared" si="852"/>
        <v>0</v>
      </c>
      <c r="O1994">
        <f t="shared" si="853"/>
        <v>0</v>
      </c>
      <c r="P1994">
        <f t="shared" si="854"/>
        <v>0</v>
      </c>
      <c r="Q1994">
        <f t="shared" si="855"/>
        <v>0</v>
      </c>
      <c r="R1994">
        <f t="shared" si="856"/>
        <v>0</v>
      </c>
      <c r="S1994">
        <f t="shared" si="857"/>
        <v>0</v>
      </c>
      <c r="T1994">
        <f t="shared" si="858"/>
        <v>0</v>
      </c>
      <c r="U1994">
        <f t="shared" si="859"/>
        <v>0</v>
      </c>
      <c r="V1994">
        <f t="shared" si="860"/>
        <v>0</v>
      </c>
      <c r="W1994">
        <f t="shared" si="861"/>
        <v>0</v>
      </c>
      <c r="X1994">
        <f t="shared" si="862"/>
        <v>0</v>
      </c>
      <c r="Y1994" s="30">
        <f t="shared" si="838"/>
        <v>0</v>
      </c>
      <c r="Z1994" s="30">
        <f t="shared" si="839"/>
        <v>0</v>
      </c>
      <c r="AA1994" s="30">
        <f t="shared" si="840"/>
        <v>0</v>
      </c>
      <c r="AB1994" s="30">
        <f t="shared" si="841"/>
        <v>0</v>
      </c>
      <c r="AC1994" s="30">
        <f t="shared" si="842"/>
        <v>0</v>
      </c>
      <c r="AD1994" s="30">
        <f t="shared" si="843"/>
        <v>0</v>
      </c>
      <c r="AE1994" s="30">
        <f t="shared" si="844"/>
        <v>0</v>
      </c>
      <c r="AF1994" s="30">
        <f t="shared" si="845"/>
        <v>0</v>
      </c>
      <c r="AG1994" s="30">
        <f t="shared" si="846"/>
        <v>0</v>
      </c>
      <c r="AH1994" s="30">
        <f t="shared" si="847"/>
        <v>0</v>
      </c>
      <c r="AI1994" s="30">
        <f t="shared" si="848"/>
        <v>0</v>
      </c>
      <c r="AJ1994" s="30">
        <f t="shared" si="849"/>
        <v>0</v>
      </c>
    </row>
    <row r="1995" spans="1:36" ht="15.75" x14ac:dyDescent="0.25">
      <c r="A1995" s="42" t="str">
        <f t="shared" si="863"/>
        <v>ZERO</v>
      </c>
      <c r="B1995" s="42"/>
      <c r="C1995" s="56" t="s">
        <v>31</v>
      </c>
      <c r="D1995" s="11"/>
      <c r="E1995" s="45" t="s">
        <v>31</v>
      </c>
      <c r="F1995" s="46" t="str">
        <f>VLOOKUP(E1995,ISTRUZIONI!$A$10:$B$26,2)</f>
        <v>-</v>
      </c>
      <c r="G1995" s="10"/>
      <c r="H1995" s="57"/>
      <c r="I1995" s="57"/>
      <c r="J1995" s="29">
        <f t="shared" si="850"/>
        <v>0</v>
      </c>
      <c r="K1995" s="6" t="str">
        <f t="shared" si="864"/>
        <v>Compilare anagrafica</v>
      </c>
      <c r="L1995" s="5"/>
      <c r="M1995">
        <f t="shared" si="851"/>
        <v>0</v>
      </c>
      <c r="N1995">
        <f t="shared" si="852"/>
        <v>0</v>
      </c>
      <c r="O1995">
        <f t="shared" si="853"/>
        <v>0</v>
      </c>
      <c r="P1995">
        <f t="shared" si="854"/>
        <v>0</v>
      </c>
      <c r="Q1995">
        <f t="shared" si="855"/>
        <v>0</v>
      </c>
      <c r="R1995">
        <f t="shared" si="856"/>
        <v>0</v>
      </c>
      <c r="S1995">
        <f t="shared" si="857"/>
        <v>0</v>
      </c>
      <c r="T1995">
        <f t="shared" si="858"/>
        <v>0</v>
      </c>
      <c r="U1995">
        <f t="shared" si="859"/>
        <v>0</v>
      </c>
      <c r="V1995">
        <f t="shared" si="860"/>
        <v>0</v>
      </c>
      <c r="W1995">
        <f t="shared" si="861"/>
        <v>0</v>
      </c>
      <c r="X1995">
        <f t="shared" si="862"/>
        <v>0</v>
      </c>
      <c r="Y1995" s="30">
        <f t="shared" si="838"/>
        <v>0</v>
      </c>
      <c r="Z1995" s="30">
        <f t="shared" si="839"/>
        <v>0</v>
      </c>
      <c r="AA1995" s="30">
        <f t="shared" si="840"/>
        <v>0</v>
      </c>
      <c r="AB1995" s="30">
        <f t="shared" si="841"/>
        <v>0</v>
      </c>
      <c r="AC1995" s="30">
        <f t="shared" si="842"/>
        <v>0</v>
      </c>
      <c r="AD1995" s="30">
        <f t="shared" si="843"/>
        <v>0</v>
      </c>
      <c r="AE1995" s="30">
        <f t="shared" si="844"/>
        <v>0</v>
      </c>
      <c r="AF1995" s="30">
        <f t="shared" si="845"/>
        <v>0</v>
      </c>
      <c r="AG1995" s="30">
        <f t="shared" si="846"/>
        <v>0</v>
      </c>
      <c r="AH1995" s="30">
        <f t="shared" si="847"/>
        <v>0</v>
      </c>
      <c r="AI1995" s="30">
        <f t="shared" si="848"/>
        <v>0</v>
      </c>
      <c r="AJ1995" s="30">
        <f t="shared" si="849"/>
        <v>0</v>
      </c>
    </row>
    <row r="1996" spans="1:36" ht="15.75" x14ac:dyDescent="0.25">
      <c r="A1996" s="42" t="str">
        <f t="shared" si="863"/>
        <v>ZERO</v>
      </c>
      <c r="B1996" s="42"/>
      <c r="C1996" s="56" t="s">
        <v>31</v>
      </c>
      <c r="D1996" s="11"/>
      <c r="E1996" s="45" t="s">
        <v>31</v>
      </c>
      <c r="F1996" s="46" t="str">
        <f>VLOOKUP(E1996,ISTRUZIONI!$A$10:$B$26,2)</f>
        <v>-</v>
      </c>
      <c r="G1996" s="10"/>
      <c r="H1996" s="57"/>
      <c r="I1996" s="57"/>
      <c r="J1996" s="29">
        <f t="shared" si="850"/>
        <v>0</v>
      </c>
      <c r="K1996" s="6" t="str">
        <f t="shared" si="864"/>
        <v>Compilare anagrafica</v>
      </c>
      <c r="L1996" s="5"/>
      <c r="M1996">
        <f t="shared" si="851"/>
        <v>0</v>
      </c>
      <c r="N1996">
        <f t="shared" si="852"/>
        <v>0</v>
      </c>
      <c r="O1996">
        <f t="shared" si="853"/>
        <v>0</v>
      </c>
      <c r="P1996">
        <f t="shared" si="854"/>
        <v>0</v>
      </c>
      <c r="Q1996">
        <f t="shared" si="855"/>
        <v>0</v>
      </c>
      <c r="R1996">
        <f t="shared" si="856"/>
        <v>0</v>
      </c>
      <c r="S1996">
        <f t="shared" si="857"/>
        <v>0</v>
      </c>
      <c r="T1996">
        <f t="shared" si="858"/>
        <v>0</v>
      </c>
      <c r="U1996">
        <f t="shared" si="859"/>
        <v>0</v>
      </c>
      <c r="V1996">
        <f t="shared" si="860"/>
        <v>0</v>
      </c>
      <c r="W1996">
        <f t="shared" si="861"/>
        <v>0</v>
      </c>
      <c r="X1996">
        <f t="shared" si="862"/>
        <v>0</v>
      </c>
      <c r="Y1996" s="30">
        <f t="shared" si="838"/>
        <v>0</v>
      </c>
      <c r="Z1996" s="30">
        <f t="shared" si="839"/>
        <v>0</v>
      </c>
      <c r="AA1996" s="30">
        <f t="shared" si="840"/>
        <v>0</v>
      </c>
      <c r="AB1996" s="30">
        <f t="shared" si="841"/>
        <v>0</v>
      </c>
      <c r="AC1996" s="30">
        <f t="shared" si="842"/>
        <v>0</v>
      </c>
      <c r="AD1996" s="30">
        <f t="shared" si="843"/>
        <v>0</v>
      </c>
      <c r="AE1996" s="30">
        <f t="shared" si="844"/>
        <v>0</v>
      </c>
      <c r="AF1996" s="30">
        <f t="shared" si="845"/>
        <v>0</v>
      </c>
      <c r="AG1996" s="30">
        <f t="shared" si="846"/>
        <v>0</v>
      </c>
      <c r="AH1996" s="30">
        <f t="shared" si="847"/>
        <v>0</v>
      </c>
      <c r="AI1996" s="30">
        <f t="shared" si="848"/>
        <v>0</v>
      </c>
      <c r="AJ1996" s="30">
        <f t="shared" si="849"/>
        <v>0</v>
      </c>
    </row>
    <row r="1997" spans="1:36" ht="15.75" x14ac:dyDescent="0.25">
      <c r="A1997" s="42" t="str">
        <f t="shared" si="863"/>
        <v>ZERO</v>
      </c>
      <c r="B1997" s="42"/>
      <c r="C1997" s="56" t="s">
        <v>31</v>
      </c>
      <c r="D1997" s="11"/>
      <c r="E1997" s="45" t="s">
        <v>31</v>
      </c>
      <c r="F1997" s="46" t="str">
        <f>VLOOKUP(E1997,ISTRUZIONI!$A$10:$B$26,2)</f>
        <v>-</v>
      </c>
      <c r="G1997" s="10"/>
      <c r="H1997" s="57"/>
      <c r="I1997" s="57"/>
      <c r="J1997" s="29">
        <f t="shared" si="850"/>
        <v>0</v>
      </c>
      <c r="K1997" s="6" t="str">
        <f t="shared" si="864"/>
        <v>Compilare anagrafica</v>
      </c>
      <c r="L1997" s="5"/>
      <c r="M1997">
        <f t="shared" si="851"/>
        <v>0</v>
      </c>
      <c r="N1997">
        <f t="shared" si="852"/>
        <v>0</v>
      </c>
      <c r="O1997">
        <f t="shared" si="853"/>
        <v>0</v>
      </c>
      <c r="P1997">
        <f t="shared" si="854"/>
        <v>0</v>
      </c>
      <c r="Q1997">
        <f t="shared" si="855"/>
        <v>0</v>
      </c>
      <c r="R1997">
        <f t="shared" si="856"/>
        <v>0</v>
      </c>
      <c r="S1997">
        <f t="shared" si="857"/>
        <v>0</v>
      </c>
      <c r="T1997">
        <f t="shared" si="858"/>
        <v>0</v>
      </c>
      <c r="U1997">
        <f t="shared" si="859"/>
        <v>0</v>
      </c>
      <c r="V1997">
        <f t="shared" si="860"/>
        <v>0</v>
      </c>
      <c r="W1997">
        <f t="shared" si="861"/>
        <v>0</v>
      </c>
      <c r="X1997">
        <f t="shared" si="862"/>
        <v>0</v>
      </c>
      <c r="Y1997" s="30">
        <f t="shared" si="838"/>
        <v>0</v>
      </c>
      <c r="Z1997" s="30">
        <f t="shared" si="839"/>
        <v>0</v>
      </c>
      <c r="AA1997" s="30">
        <f t="shared" si="840"/>
        <v>0</v>
      </c>
      <c r="AB1997" s="30">
        <f t="shared" si="841"/>
        <v>0</v>
      </c>
      <c r="AC1997" s="30">
        <f t="shared" si="842"/>
        <v>0</v>
      </c>
      <c r="AD1997" s="30">
        <f t="shared" si="843"/>
        <v>0</v>
      </c>
      <c r="AE1997" s="30">
        <f t="shared" si="844"/>
        <v>0</v>
      </c>
      <c r="AF1997" s="30">
        <f t="shared" si="845"/>
        <v>0</v>
      </c>
      <c r="AG1997" s="30">
        <f t="shared" si="846"/>
        <v>0</v>
      </c>
      <c r="AH1997" s="30">
        <f t="shared" si="847"/>
        <v>0</v>
      </c>
      <c r="AI1997" s="30">
        <f t="shared" si="848"/>
        <v>0</v>
      </c>
      <c r="AJ1997" s="30">
        <f t="shared" si="849"/>
        <v>0</v>
      </c>
    </row>
    <row r="1998" spans="1:36" ht="15.75" x14ac:dyDescent="0.25">
      <c r="A1998" s="42" t="str">
        <f t="shared" si="863"/>
        <v>ZERO</v>
      </c>
      <c r="B1998" s="42"/>
      <c r="C1998" s="56" t="s">
        <v>31</v>
      </c>
      <c r="D1998" s="11"/>
      <c r="E1998" s="45" t="s">
        <v>31</v>
      </c>
      <c r="F1998" s="46" t="str">
        <f>VLOOKUP(E1998,ISTRUZIONI!$A$10:$B$26,2)</f>
        <v>-</v>
      </c>
      <c r="G1998" s="10"/>
      <c r="H1998" s="57"/>
      <c r="I1998" s="57"/>
      <c r="J1998" s="29">
        <f t="shared" si="850"/>
        <v>0</v>
      </c>
      <c r="K1998" s="6" t="str">
        <f t="shared" si="864"/>
        <v>Compilare anagrafica</v>
      </c>
      <c r="L1998" s="5"/>
      <c r="M1998">
        <f t="shared" si="851"/>
        <v>0</v>
      </c>
      <c r="N1998">
        <f t="shared" si="852"/>
        <v>0</v>
      </c>
      <c r="O1998">
        <f t="shared" si="853"/>
        <v>0</v>
      </c>
      <c r="P1998">
        <f t="shared" si="854"/>
        <v>0</v>
      </c>
      <c r="Q1998">
        <f t="shared" si="855"/>
        <v>0</v>
      </c>
      <c r="R1998">
        <f t="shared" si="856"/>
        <v>0</v>
      </c>
      <c r="S1998">
        <f t="shared" si="857"/>
        <v>0</v>
      </c>
      <c r="T1998">
        <f t="shared" si="858"/>
        <v>0</v>
      </c>
      <c r="U1998">
        <f t="shared" si="859"/>
        <v>0</v>
      </c>
      <c r="V1998">
        <f t="shared" si="860"/>
        <v>0</v>
      </c>
      <c r="W1998">
        <f t="shared" si="861"/>
        <v>0</v>
      </c>
      <c r="X1998">
        <f t="shared" si="862"/>
        <v>0</v>
      </c>
      <c r="Y1998" s="30">
        <f t="shared" si="838"/>
        <v>0</v>
      </c>
      <c r="Z1998" s="30">
        <f t="shared" si="839"/>
        <v>0</v>
      </c>
      <c r="AA1998" s="30">
        <f t="shared" si="840"/>
        <v>0</v>
      </c>
      <c r="AB1998" s="30">
        <f t="shared" si="841"/>
        <v>0</v>
      </c>
      <c r="AC1998" s="30">
        <f t="shared" si="842"/>
        <v>0</v>
      </c>
      <c r="AD1998" s="30">
        <f t="shared" si="843"/>
        <v>0</v>
      </c>
      <c r="AE1998" s="30">
        <f t="shared" si="844"/>
        <v>0</v>
      </c>
      <c r="AF1998" s="30">
        <f t="shared" si="845"/>
        <v>0</v>
      </c>
      <c r="AG1998" s="30">
        <f t="shared" si="846"/>
        <v>0</v>
      </c>
      <c r="AH1998" s="30">
        <f t="shared" si="847"/>
        <v>0</v>
      </c>
      <c r="AI1998" s="30">
        <f t="shared" si="848"/>
        <v>0</v>
      </c>
      <c r="AJ1998" s="30">
        <f t="shared" si="849"/>
        <v>0</v>
      </c>
    </row>
    <row r="1999" spans="1:36" ht="15.75" x14ac:dyDescent="0.25">
      <c r="A1999" s="42" t="str">
        <f t="shared" si="863"/>
        <v>ZERO</v>
      </c>
      <c r="B1999" s="42"/>
      <c r="C1999" s="56" t="s">
        <v>31</v>
      </c>
      <c r="D1999" s="11"/>
      <c r="E1999" s="45" t="s">
        <v>31</v>
      </c>
      <c r="F1999" s="46" t="str">
        <f>VLOOKUP(E1999,ISTRUZIONI!$A$10:$B$26,2)</f>
        <v>-</v>
      </c>
      <c r="G1999" s="10"/>
      <c r="H1999" s="57"/>
      <c r="I1999" s="57"/>
      <c r="J1999" s="29">
        <f t="shared" si="850"/>
        <v>0</v>
      </c>
      <c r="K1999" s="6" t="str">
        <f t="shared" si="864"/>
        <v>Compilare anagrafica</v>
      </c>
      <c r="L1999" s="5"/>
      <c r="M1999">
        <f t="shared" si="851"/>
        <v>0</v>
      </c>
      <c r="N1999">
        <f t="shared" si="852"/>
        <v>0</v>
      </c>
      <c r="O1999">
        <f t="shared" si="853"/>
        <v>0</v>
      </c>
      <c r="P1999">
        <f t="shared" si="854"/>
        <v>0</v>
      </c>
      <c r="Q1999">
        <f t="shared" si="855"/>
        <v>0</v>
      </c>
      <c r="R1999">
        <f t="shared" si="856"/>
        <v>0</v>
      </c>
      <c r="S1999">
        <f t="shared" si="857"/>
        <v>0</v>
      </c>
      <c r="T1999">
        <f t="shared" si="858"/>
        <v>0</v>
      </c>
      <c r="U1999">
        <f t="shared" si="859"/>
        <v>0</v>
      </c>
      <c r="V1999">
        <f t="shared" si="860"/>
        <v>0</v>
      </c>
      <c r="W1999">
        <f t="shared" si="861"/>
        <v>0</v>
      </c>
      <c r="X1999">
        <f t="shared" si="862"/>
        <v>0</v>
      </c>
      <c r="Y1999" s="30">
        <f t="shared" si="838"/>
        <v>0</v>
      </c>
      <c r="Z1999" s="30">
        <f t="shared" si="839"/>
        <v>0</v>
      </c>
      <c r="AA1999" s="30">
        <f t="shared" si="840"/>
        <v>0</v>
      </c>
      <c r="AB1999" s="30">
        <f t="shared" si="841"/>
        <v>0</v>
      </c>
      <c r="AC1999" s="30">
        <f t="shared" si="842"/>
        <v>0</v>
      </c>
      <c r="AD1999" s="30">
        <f t="shared" si="843"/>
        <v>0</v>
      </c>
      <c r="AE1999" s="30">
        <f t="shared" si="844"/>
        <v>0</v>
      </c>
      <c r="AF1999" s="30">
        <f t="shared" si="845"/>
        <v>0</v>
      </c>
      <c r="AG1999" s="30">
        <f t="shared" si="846"/>
        <v>0</v>
      </c>
      <c r="AH1999" s="30">
        <f t="shared" si="847"/>
        <v>0</v>
      </c>
      <c r="AI1999" s="30">
        <f t="shared" si="848"/>
        <v>0</v>
      </c>
      <c r="AJ1999" s="30">
        <f t="shared" si="849"/>
        <v>0</v>
      </c>
    </row>
    <row r="2000" spans="1:36" ht="15.75" x14ac:dyDescent="0.25">
      <c r="A2000" s="42" t="str">
        <f t="shared" si="863"/>
        <v>ZERO</v>
      </c>
      <c r="B2000" s="42"/>
      <c r="C2000" s="56" t="s">
        <v>31</v>
      </c>
      <c r="D2000" s="11"/>
      <c r="E2000" s="45" t="s">
        <v>31</v>
      </c>
      <c r="F2000" s="46" t="str">
        <f>VLOOKUP(E2000,ISTRUZIONI!$A$10:$B$26,2)</f>
        <v>-</v>
      </c>
      <c r="G2000" s="10"/>
      <c r="H2000" s="57"/>
      <c r="I2000" s="57"/>
      <c r="J2000" s="29">
        <f t="shared" si="850"/>
        <v>0</v>
      </c>
      <c r="K2000" s="6" t="str">
        <f t="shared" si="864"/>
        <v>Compilare anagrafica</v>
      </c>
      <c r="L2000" s="5"/>
      <c r="M2000">
        <f t="shared" si="851"/>
        <v>0</v>
      </c>
      <c r="N2000">
        <f t="shared" si="852"/>
        <v>0</v>
      </c>
      <c r="O2000">
        <f t="shared" si="853"/>
        <v>0</v>
      </c>
      <c r="P2000">
        <f t="shared" si="854"/>
        <v>0</v>
      </c>
      <c r="Q2000">
        <f t="shared" si="855"/>
        <v>0</v>
      </c>
      <c r="R2000">
        <f t="shared" si="856"/>
        <v>0</v>
      </c>
      <c r="S2000">
        <f t="shared" si="857"/>
        <v>0</v>
      </c>
      <c r="T2000">
        <f t="shared" si="858"/>
        <v>0</v>
      </c>
      <c r="U2000">
        <f t="shared" si="859"/>
        <v>0</v>
      </c>
      <c r="V2000">
        <f t="shared" si="860"/>
        <v>0</v>
      </c>
      <c r="W2000">
        <f t="shared" si="861"/>
        <v>0</v>
      </c>
      <c r="X2000">
        <f t="shared" si="862"/>
        <v>0</v>
      </c>
      <c r="Y2000" s="30">
        <f t="shared" si="838"/>
        <v>0</v>
      </c>
      <c r="Z2000" s="30">
        <f t="shared" si="839"/>
        <v>0</v>
      </c>
      <c r="AA2000" s="30">
        <f t="shared" si="840"/>
        <v>0</v>
      </c>
      <c r="AB2000" s="30">
        <f t="shared" si="841"/>
        <v>0</v>
      </c>
      <c r="AC2000" s="30">
        <f t="shared" si="842"/>
        <v>0</v>
      </c>
      <c r="AD2000" s="30">
        <f t="shared" si="843"/>
        <v>0</v>
      </c>
      <c r="AE2000" s="30">
        <f t="shared" si="844"/>
        <v>0</v>
      </c>
      <c r="AF2000" s="30">
        <f t="shared" si="845"/>
        <v>0</v>
      </c>
      <c r="AG2000" s="30">
        <f t="shared" si="846"/>
        <v>0</v>
      </c>
      <c r="AH2000" s="30">
        <f t="shared" si="847"/>
        <v>0</v>
      </c>
      <c r="AI2000" s="30">
        <f t="shared" si="848"/>
        <v>0</v>
      </c>
      <c r="AJ2000" s="30">
        <f t="shared" si="849"/>
        <v>0</v>
      </c>
    </row>
    <row r="2001" spans="1:36" ht="15.75" x14ac:dyDescent="0.25">
      <c r="A2001" s="42" t="str">
        <f t="shared" si="863"/>
        <v>ZERO</v>
      </c>
      <c r="B2001" s="42"/>
      <c r="C2001" s="56" t="s">
        <v>31</v>
      </c>
      <c r="D2001" s="11"/>
      <c r="E2001" s="45" t="s">
        <v>31</v>
      </c>
      <c r="F2001" s="46" t="str">
        <f>VLOOKUP(E2001,ISTRUZIONI!$A$10:$B$26,2)</f>
        <v>-</v>
      </c>
      <c r="G2001" s="10"/>
      <c r="H2001" s="57"/>
      <c r="I2001" s="57"/>
      <c r="J2001" s="29">
        <f t="shared" si="850"/>
        <v>0</v>
      </c>
      <c r="K2001" s="6" t="str">
        <f t="shared" si="864"/>
        <v>Compilare anagrafica</v>
      </c>
      <c r="L2001" s="5"/>
      <c r="M2001">
        <f t="shared" si="851"/>
        <v>0</v>
      </c>
      <c r="N2001">
        <f t="shared" si="852"/>
        <v>0</v>
      </c>
      <c r="O2001">
        <f t="shared" si="853"/>
        <v>0</v>
      </c>
      <c r="P2001">
        <f t="shared" si="854"/>
        <v>0</v>
      </c>
      <c r="Q2001">
        <f t="shared" si="855"/>
        <v>0</v>
      </c>
      <c r="R2001">
        <f t="shared" si="856"/>
        <v>0</v>
      </c>
      <c r="S2001">
        <f t="shared" si="857"/>
        <v>0</v>
      </c>
      <c r="T2001">
        <f t="shared" si="858"/>
        <v>0</v>
      </c>
      <c r="U2001">
        <f t="shared" si="859"/>
        <v>0</v>
      </c>
      <c r="V2001">
        <f t="shared" si="860"/>
        <v>0</v>
      </c>
      <c r="W2001">
        <f t="shared" si="861"/>
        <v>0</v>
      </c>
      <c r="X2001">
        <f t="shared" si="862"/>
        <v>0</v>
      </c>
      <c r="Y2001" s="30">
        <f t="shared" si="838"/>
        <v>0</v>
      </c>
      <c r="Z2001" s="30">
        <f t="shared" si="839"/>
        <v>0</v>
      </c>
      <c r="AA2001" s="30">
        <f t="shared" si="840"/>
        <v>0</v>
      </c>
      <c r="AB2001" s="30">
        <f t="shared" si="841"/>
        <v>0</v>
      </c>
      <c r="AC2001" s="30">
        <f t="shared" si="842"/>
        <v>0</v>
      </c>
      <c r="AD2001" s="30">
        <f t="shared" si="843"/>
        <v>0</v>
      </c>
      <c r="AE2001" s="30">
        <f t="shared" si="844"/>
        <v>0</v>
      </c>
      <c r="AF2001" s="30">
        <f t="shared" si="845"/>
        <v>0</v>
      </c>
      <c r="AG2001" s="30">
        <f t="shared" si="846"/>
        <v>0</v>
      </c>
      <c r="AH2001" s="30">
        <f t="shared" si="847"/>
        <v>0</v>
      </c>
      <c r="AI2001" s="30">
        <f t="shared" si="848"/>
        <v>0</v>
      </c>
      <c r="AJ2001" s="30">
        <f t="shared" si="849"/>
        <v>0</v>
      </c>
    </row>
    <row r="2002" spans="1:36" ht="15.75" x14ac:dyDescent="0.25">
      <c r="A2002" s="42" t="str">
        <f t="shared" si="863"/>
        <v>ZERO</v>
      </c>
      <c r="B2002" s="42"/>
      <c r="C2002" s="56" t="s">
        <v>31</v>
      </c>
      <c r="D2002" s="11"/>
      <c r="E2002" s="45" t="s">
        <v>31</v>
      </c>
      <c r="F2002" s="46" t="str">
        <f>VLOOKUP(E2002,ISTRUZIONI!$A$10:$B$26,2)</f>
        <v>-</v>
      </c>
      <c r="G2002" s="10"/>
      <c r="H2002" s="57"/>
      <c r="I2002" s="57"/>
      <c r="J2002" s="29">
        <f t="shared" si="850"/>
        <v>0</v>
      </c>
      <c r="K2002" s="6" t="str">
        <f t="shared" si="864"/>
        <v>Compilare anagrafica</v>
      </c>
      <c r="L2002" s="5"/>
      <c r="M2002">
        <f t="shared" si="851"/>
        <v>0</v>
      </c>
      <c r="N2002">
        <f t="shared" si="852"/>
        <v>0</v>
      </c>
      <c r="O2002">
        <f t="shared" si="853"/>
        <v>0</v>
      </c>
      <c r="P2002">
        <f t="shared" si="854"/>
        <v>0</v>
      </c>
      <c r="Q2002">
        <f t="shared" si="855"/>
        <v>0</v>
      </c>
      <c r="R2002">
        <f t="shared" si="856"/>
        <v>0</v>
      </c>
      <c r="S2002">
        <f t="shared" si="857"/>
        <v>0</v>
      </c>
      <c r="T2002">
        <f t="shared" si="858"/>
        <v>0</v>
      </c>
      <c r="U2002">
        <f t="shared" si="859"/>
        <v>0</v>
      </c>
      <c r="V2002">
        <f t="shared" si="860"/>
        <v>0</v>
      </c>
      <c r="W2002">
        <f t="shared" si="861"/>
        <v>0</v>
      </c>
      <c r="X2002">
        <f t="shared" si="862"/>
        <v>0</v>
      </c>
      <c r="Y2002" s="30">
        <f t="shared" si="838"/>
        <v>0</v>
      </c>
      <c r="Z2002" s="30">
        <f t="shared" si="839"/>
        <v>0</v>
      </c>
      <c r="AA2002" s="30">
        <f t="shared" si="840"/>
        <v>0</v>
      </c>
      <c r="AB2002" s="30">
        <f t="shared" si="841"/>
        <v>0</v>
      </c>
      <c r="AC2002" s="30">
        <f t="shared" si="842"/>
        <v>0</v>
      </c>
      <c r="AD2002" s="30">
        <f t="shared" si="843"/>
        <v>0</v>
      </c>
      <c r="AE2002" s="30">
        <f t="shared" si="844"/>
        <v>0</v>
      </c>
      <c r="AF2002" s="30">
        <f t="shared" si="845"/>
        <v>0</v>
      </c>
      <c r="AG2002" s="30">
        <f t="shared" si="846"/>
        <v>0</v>
      </c>
      <c r="AH2002" s="30">
        <f t="shared" si="847"/>
        <v>0</v>
      </c>
      <c r="AI2002" s="30">
        <f t="shared" si="848"/>
        <v>0</v>
      </c>
      <c r="AJ2002" s="30">
        <f t="shared" si="849"/>
        <v>0</v>
      </c>
    </row>
    <row r="2003" spans="1:36" ht="15.75" x14ac:dyDescent="0.25">
      <c r="A2003" s="42" t="str">
        <f t="shared" si="863"/>
        <v>ZERO</v>
      </c>
      <c r="B2003" s="42"/>
      <c r="C2003" s="56" t="s">
        <v>31</v>
      </c>
      <c r="D2003" s="11"/>
      <c r="E2003" s="45" t="s">
        <v>31</v>
      </c>
      <c r="F2003" s="46" t="str">
        <f>VLOOKUP(E2003,ISTRUZIONI!$A$10:$B$26,2)</f>
        <v>-</v>
      </c>
      <c r="G2003" s="10"/>
      <c r="H2003" s="57"/>
      <c r="I2003" s="57"/>
      <c r="J2003" s="29">
        <f t="shared" si="850"/>
        <v>0</v>
      </c>
      <c r="K2003" s="6" t="str">
        <f t="shared" si="864"/>
        <v>Compilare anagrafica</v>
      </c>
      <c r="L2003" s="5"/>
      <c r="M2003">
        <f t="shared" si="851"/>
        <v>0</v>
      </c>
      <c r="N2003">
        <f t="shared" si="852"/>
        <v>0</v>
      </c>
      <c r="O2003">
        <f t="shared" si="853"/>
        <v>0</v>
      </c>
      <c r="P2003">
        <f t="shared" si="854"/>
        <v>0</v>
      </c>
      <c r="Q2003">
        <f t="shared" si="855"/>
        <v>0</v>
      </c>
      <c r="R2003">
        <f t="shared" si="856"/>
        <v>0</v>
      </c>
      <c r="S2003">
        <f t="shared" si="857"/>
        <v>0</v>
      </c>
      <c r="T2003">
        <f t="shared" si="858"/>
        <v>0</v>
      </c>
      <c r="U2003">
        <f t="shared" si="859"/>
        <v>0</v>
      </c>
      <c r="V2003">
        <f t="shared" si="860"/>
        <v>0</v>
      </c>
      <c r="W2003">
        <f t="shared" si="861"/>
        <v>0</v>
      </c>
      <c r="X2003">
        <f t="shared" si="862"/>
        <v>0</v>
      </c>
      <c r="Y2003" s="30">
        <f t="shared" si="838"/>
        <v>0</v>
      </c>
      <c r="Z2003" s="30">
        <f t="shared" si="839"/>
        <v>0</v>
      </c>
      <c r="AA2003" s="30">
        <f t="shared" si="840"/>
        <v>0</v>
      </c>
      <c r="AB2003" s="30">
        <f t="shared" si="841"/>
        <v>0</v>
      </c>
      <c r="AC2003" s="30">
        <f t="shared" si="842"/>
        <v>0</v>
      </c>
      <c r="AD2003" s="30">
        <f t="shared" si="843"/>
        <v>0</v>
      </c>
      <c r="AE2003" s="30">
        <f t="shared" si="844"/>
        <v>0</v>
      </c>
      <c r="AF2003" s="30">
        <f t="shared" si="845"/>
        <v>0</v>
      </c>
      <c r="AG2003" s="30">
        <f t="shared" si="846"/>
        <v>0</v>
      </c>
      <c r="AH2003" s="30">
        <f t="shared" si="847"/>
        <v>0</v>
      </c>
      <c r="AI2003" s="30">
        <f t="shared" si="848"/>
        <v>0</v>
      </c>
      <c r="AJ2003" s="30">
        <f t="shared" si="849"/>
        <v>0</v>
      </c>
    </row>
    <row r="2004" spans="1:36" ht="15.75" x14ac:dyDescent="0.25">
      <c r="A2004" s="42" t="str">
        <f t="shared" si="863"/>
        <v>ZERO</v>
      </c>
      <c r="B2004" s="42"/>
      <c r="C2004" s="56" t="s">
        <v>31</v>
      </c>
      <c r="D2004" s="11"/>
      <c r="E2004" s="45" t="s">
        <v>31</v>
      </c>
      <c r="F2004" s="46" t="str">
        <f>VLOOKUP(E2004,ISTRUZIONI!$A$10:$B$26,2)</f>
        <v>-</v>
      </c>
      <c r="G2004" s="10"/>
      <c r="H2004" s="57"/>
      <c r="I2004" s="57"/>
      <c r="J2004" s="29">
        <f t="shared" si="850"/>
        <v>0</v>
      </c>
      <c r="K2004" s="6" t="str">
        <f t="shared" si="864"/>
        <v>Compilare anagrafica</v>
      </c>
      <c r="L2004" s="5"/>
      <c r="M2004">
        <f t="shared" si="851"/>
        <v>0</v>
      </c>
      <c r="N2004">
        <f t="shared" si="852"/>
        <v>0</v>
      </c>
      <c r="O2004">
        <f t="shared" si="853"/>
        <v>0</v>
      </c>
      <c r="P2004">
        <f t="shared" si="854"/>
        <v>0</v>
      </c>
      <c r="Q2004">
        <f t="shared" si="855"/>
        <v>0</v>
      </c>
      <c r="R2004">
        <f t="shared" si="856"/>
        <v>0</v>
      </c>
      <c r="S2004">
        <f t="shared" si="857"/>
        <v>0</v>
      </c>
      <c r="T2004">
        <f t="shared" si="858"/>
        <v>0</v>
      </c>
      <c r="U2004">
        <f t="shared" si="859"/>
        <v>0</v>
      </c>
      <c r="V2004">
        <f t="shared" si="860"/>
        <v>0</v>
      </c>
      <c r="W2004">
        <f t="shared" si="861"/>
        <v>0</v>
      </c>
      <c r="X2004">
        <f t="shared" si="862"/>
        <v>0</v>
      </c>
      <c r="Y2004" s="30">
        <f t="shared" si="838"/>
        <v>0</v>
      </c>
      <c r="Z2004" s="30">
        <f t="shared" si="839"/>
        <v>0</v>
      </c>
      <c r="AA2004" s="30">
        <f t="shared" si="840"/>
        <v>0</v>
      </c>
      <c r="AB2004" s="30">
        <f t="shared" si="841"/>
        <v>0</v>
      </c>
      <c r="AC2004" s="30">
        <f t="shared" si="842"/>
        <v>0</v>
      </c>
      <c r="AD2004" s="30">
        <f t="shared" si="843"/>
        <v>0</v>
      </c>
      <c r="AE2004" s="30">
        <f t="shared" si="844"/>
        <v>0</v>
      </c>
      <c r="AF2004" s="30">
        <f t="shared" si="845"/>
        <v>0</v>
      </c>
      <c r="AG2004" s="30">
        <f t="shared" si="846"/>
        <v>0</v>
      </c>
      <c r="AH2004" s="30">
        <f t="shared" si="847"/>
        <v>0</v>
      </c>
      <c r="AI2004" s="30">
        <f t="shared" si="848"/>
        <v>0</v>
      </c>
      <c r="AJ2004" s="30">
        <f t="shared" si="849"/>
        <v>0</v>
      </c>
    </row>
    <row r="2005" spans="1:36" ht="15.75" x14ac:dyDescent="0.25">
      <c r="A2005" s="42" t="str">
        <f t="shared" si="863"/>
        <v>ZERO</v>
      </c>
      <c r="B2005" s="42"/>
      <c r="C2005" s="56" t="s">
        <v>31</v>
      </c>
      <c r="D2005" s="9"/>
      <c r="E2005" s="45" t="s">
        <v>31</v>
      </c>
      <c r="F2005" s="46" t="str">
        <f>VLOOKUP(E2005,ISTRUZIONI!$A$10:$B$26,2)</f>
        <v>-</v>
      </c>
      <c r="G2005" s="10"/>
      <c r="H2005" s="57"/>
      <c r="I2005" s="57"/>
      <c r="J2005" s="29">
        <f t="shared" si="850"/>
        <v>0</v>
      </c>
      <c r="K2005" s="29" t="str">
        <f t="shared" si="864"/>
        <v>Compilare anagrafica</v>
      </c>
      <c r="L2005" s="5"/>
      <c r="M2005">
        <f t="shared" si="851"/>
        <v>0</v>
      </c>
      <c r="N2005">
        <f t="shared" si="852"/>
        <v>0</v>
      </c>
      <c r="O2005">
        <f t="shared" si="853"/>
        <v>0</v>
      </c>
      <c r="P2005">
        <f t="shared" si="854"/>
        <v>0</v>
      </c>
      <c r="Q2005">
        <f t="shared" si="855"/>
        <v>0</v>
      </c>
      <c r="R2005">
        <f t="shared" si="856"/>
        <v>0</v>
      </c>
      <c r="S2005">
        <f t="shared" si="857"/>
        <v>0</v>
      </c>
      <c r="T2005">
        <f t="shared" si="858"/>
        <v>0</v>
      </c>
      <c r="U2005">
        <f t="shared" si="859"/>
        <v>0</v>
      </c>
      <c r="V2005">
        <f t="shared" si="860"/>
        <v>0</v>
      </c>
      <c r="W2005">
        <f t="shared" si="861"/>
        <v>0</v>
      </c>
      <c r="X2005">
        <f t="shared" si="862"/>
        <v>0</v>
      </c>
      <c r="Y2005" s="30">
        <f t="shared" ref="Y2005:Y2068" si="865">(M2005/30)*G2005</f>
        <v>0</v>
      </c>
      <c r="Z2005" s="30">
        <f t="shared" ref="Z2005:Z2068" si="866">(N2005/30)*G2005</f>
        <v>0</v>
      </c>
      <c r="AA2005" s="30">
        <f t="shared" ref="AA2005:AA2068" si="867">(O2005/30)*G2005</f>
        <v>0</v>
      </c>
      <c r="AB2005" s="30">
        <f t="shared" ref="AB2005:AB2068" si="868">(P2005/30)*G2005</f>
        <v>0</v>
      </c>
      <c r="AC2005" s="30">
        <f t="shared" ref="AC2005:AC2068" si="869">(Q2005/30)*G2005</f>
        <v>0</v>
      </c>
      <c r="AD2005" s="30">
        <f t="shared" ref="AD2005:AD2068" si="870">(R2005/30)*G2005</f>
        <v>0</v>
      </c>
      <c r="AE2005" s="30">
        <f t="shared" ref="AE2005:AE2068" si="871">(S2005/30)*G2005</f>
        <v>0</v>
      </c>
      <c r="AF2005" s="30">
        <f t="shared" ref="AF2005:AF2068" si="872">(T2005/30)*G2005</f>
        <v>0</v>
      </c>
      <c r="AG2005" s="30">
        <f t="shared" ref="AG2005:AG2068" si="873">(U2005/30)*G2005</f>
        <v>0</v>
      </c>
      <c r="AH2005" s="30">
        <f t="shared" ref="AH2005:AH2068" si="874">(V2005/30)*G2005</f>
        <v>0</v>
      </c>
      <c r="AI2005" s="30">
        <f t="shared" ref="AI2005:AI2068" si="875">(W2005/30)*G2005</f>
        <v>0</v>
      </c>
      <c r="AJ2005" s="30">
        <f t="shared" ref="AJ2005:AJ2068" si="876">(X2005/30)*G2005</f>
        <v>0</v>
      </c>
    </row>
    <row r="2006" spans="1:36" ht="15.75" x14ac:dyDescent="0.25">
      <c r="A2006" s="42" t="str">
        <f t="shared" si="863"/>
        <v>ZERO</v>
      </c>
      <c r="B2006" s="42"/>
      <c r="C2006" s="56" t="s">
        <v>31</v>
      </c>
      <c r="D2006" s="9"/>
      <c r="E2006" s="45" t="s">
        <v>31</v>
      </c>
      <c r="F2006" s="46" t="str">
        <f>VLOOKUP(E2006,ISTRUZIONI!$A$10:$B$26,2)</f>
        <v>-</v>
      </c>
      <c r="G2006" s="10"/>
      <c r="H2006" s="57"/>
      <c r="I2006" s="57"/>
      <c r="J2006" s="29">
        <f t="shared" si="850"/>
        <v>0</v>
      </c>
      <c r="K2006" s="29" t="str">
        <f t="shared" si="864"/>
        <v>Compilare anagrafica</v>
      </c>
      <c r="L2006" s="5"/>
      <c r="M2006">
        <f t="shared" si="851"/>
        <v>0</v>
      </c>
      <c r="N2006">
        <f t="shared" si="852"/>
        <v>0</v>
      </c>
      <c r="O2006">
        <f t="shared" si="853"/>
        <v>0</v>
      </c>
      <c r="P2006">
        <f t="shared" si="854"/>
        <v>0</v>
      </c>
      <c r="Q2006">
        <f t="shared" si="855"/>
        <v>0</v>
      </c>
      <c r="R2006">
        <f t="shared" si="856"/>
        <v>0</v>
      </c>
      <c r="S2006">
        <f t="shared" si="857"/>
        <v>0</v>
      </c>
      <c r="T2006">
        <f t="shared" si="858"/>
        <v>0</v>
      </c>
      <c r="U2006">
        <f t="shared" si="859"/>
        <v>0</v>
      </c>
      <c r="V2006">
        <f t="shared" si="860"/>
        <v>0</v>
      </c>
      <c r="W2006">
        <f t="shared" si="861"/>
        <v>0</v>
      </c>
      <c r="X2006">
        <f t="shared" si="862"/>
        <v>0</v>
      </c>
      <c r="Y2006" s="30">
        <f t="shared" si="865"/>
        <v>0</v>
      </c>
      <c r="Z2006" s="30">
        <f t="shared" si="866"/>
        <v>0</v>
      </c>
      <c r="AA2006" s="30">
        <f t="shared" si="867"/>
        <v>0</v>
      </c>
      <c r="AB2006" s="30">
        <f t="shared" si="868"/>
        <v>0</v>
      </c>
      <c r="AC2006" s="30">
        <f t="shared" si="869"/>
        <v>0</v>
      </c>
      <c r="AD2006" s="30">
        <f t="shared" si="870"/>
        <v>0</v>
      </c>
      <c r="AE2006" s="30">
        <f t="shared" si="871"/>
        <v>0</v>
      </c>
      <c r="AF2006" s="30">
        <f t="shared" si="872"/>
        <v>0</v>
      </c>
      <c r="AG2006" s="30">
        <f t="shared" si="873"/>
        <v>0</v>
      </c>
      <c r="AH2006" s="30">
        <f t="shared" si="874"/>
        <v>0</v>
      </c>
      <c r="AI2006" s="30">
        <f t="shared" si="875"/>
        <v>0</v>
      </c>
      <c r="AJ2006" s="30">
        <f t="shared" si="876"/>
        <v>0</v>
      </c>
    </row>
    <row r="2007" spans="1:36" ht="15.75" x14ac:dyDescent="0.25">
      <c r="A2007" s="42" t="str">
        <f t="shared" si="863"/>
        <v>ZERO</v>
      </c>
      <c r="B2007" s="42"/>
      <c r="C2007" s="56" t="s">
        <v>31</v>
      </c>
      <c r="D2007" s="9"/>
      <c r="E2007" s="45" t="s">
        <v>31</v>
      </c>
      <c r="F2007" s="46" t="str">
        <f>VLOOKUP(E2007,ISTRUZIONI!$A$10:$B$26,2)</f>
        <v>-</v>
      </c>
      <c r="G2007" s="10"/>
      <c r="H2007" s="57"/>
      <c r="I2007" s="57"/>
      <c r="J2007" s="29">
        <f t="shared" si="850"/>
        <v>0</v>
      </c>
      <c r="K2007" s="29" t="str">
        <f t="shared" si="864"/>
        <v>Compilare anagrafica</v>
      </c>
      <c r="L2007" s="5"/>
      <c r="M2007">
        <f t="shared" si="851"/>
        <v>0</v>
      </c>
      <c r="N2007">
        <f t="shared" si="852"/>
        <v>0</v>
      </c>
      <c r="O2007">
        <f t="shared" si="853"/>
        <v>0</v>
      </c>
      <c r="P2007">
        <f t="shared" si="854"/>
        <v>0</v>
      </c>
      <c r="Q2007">
        <f t="shared" si="855"/>
        <v>0</v>
      </c>
      <c r="R2007">
        <f t="shared" si="856"/>
        <v>0</v>
      </c>
      <c r="S2007">
        <f t="shared" si="857"/>
        <v>0</v>
      </c>
      <c r="T2007">
        <f t="shared" si="858"/>
        <v>0</v>
      </c>
      <c r="U2007">
        <f t="shared" si="859"/>
        <v>0</v>
      </c>
      <c r="V2007">
        <f t="shared" si="860"/>
        <v>0</v>
      </c>
      <c r="W2007">
        <f t="shared" si="861"/>
        <v>0</v>
      </c>
      <c r="X2007">
        <f t="shared" si="862"/>
        <v>0</v>
      </c>
      <c r="Y2007" s="30">
        <f t="shared" si="865"/>
        <v>0</v>
      </c>
      <c r="Z2007" s="30">
        <f t="shared" si="866"/>
        <v>0</v>
      </c>
      <c r="AA2007" s="30">
        <f t="shared" si="867"/>
        <v>0</v>
      </c>
      <c r="AB2007" s="30">
        <f t="shared" si="868"/>
        <v>0</v>
      </c>
      <c r="AC2007" s="30">
        <f t="shared" si="869"/>
        <v>0</v>
      </c>
      <c r="AD2007" s="30">
        <f t="shared" si="870"/>
        <v>0</v>
      </c>
      <c r="AE2007" s="30">
        <f t="shared" si="871"/>
        <v>0</v>
      </c>
      <c r="AF2007" s="30">
        <f t="shared" si="872"/>
        <v>0</v>
      </c>
      <c r="AG2007" s="30">
        <f t="shared" si="873"/>
        <v>0</v>
      </c>
      <c r="AH2007" s="30">
        <f t="shared" si="874"/>
        <v>0</v>
      </c>
      <c r="AI2007" s="30">
        <f t="shared" si="875"/>
        <v>0</v>
      </c>
      <c r="AJ2007" s="30">
        <f t="shared" si="876"/>
        <v>0</v>
      </c>
    </row>
    <row r="2008" spans="1:36" ht="15.75" x14ac:dyDescent="0.25">
      <c r="A2008" s="42" t="str">
        <f t="shared" si="863"/>
        <v>ZERO</v>
      </c>
      <c r="B2008" s="42"/>
      <c r="C2008" s="56" t="s">
        <v>31</v>
      </c>
      <c r="D2008" s="9"/>
      <c r="E2008" s="45" t="s">
        <v>31</v>
      </c>
      <c r="F2008" s="46" t="str">
        <f>VLOOKUP(E2008,ISTRUZIONI!$A$10:$B$26,2)</f>
        <v>-</v>
      </c>
      <c r="G2008" s="10"/>
      <c r="H2008" s="57"/>
      <c r="I2008" s="57"/>
      <c r="J2008" s="29">
        <f t="shared" si="850"/>
        <v>0</v>
      </c>
      <c r="K2008" s="29" t="str">
        <f t="shared" si="864"/>
        <v>Compilare anagrafica</v>
      </c>
      <c r="L2008" s="5"/>
      <c r="M2008">
        <f t="shared" si="851"/>
        <v>0</v>
      </c>
      <c r="N2008">
        <f t="shared" si="852"/>
        <v>0</v>
      </c>
      <c r="O2008">
        <f t="shared" si="853"/>
        <v>0</v>
      </c>
      <c r="P2008">
        <f t="shared" si="854"/>
        <v>0</v>
      </c>
      <c r="Q2008">
        <f t="shared" si="855"/>
        <v>0</v>
      </c>
      <c r="R2008">
        <f t="shared" si="856"/>
        <v>0</v>
      </c>
      <c r="S2008">
        <f t="shared" si="857"/>
        <v>0</v>
      </c>
      <c r="T2008">
        <f t="shared" si="858"/>
        <v>0</v>
      </c>
      <c r="U2008">
        <f t="shared" si="859"/>
        <v>0</v>
      </c>
      <c r="V2008">
        <f t="shared" si="860"/>
        <v>0</v>
      </c>
      <c r="W2008">
        <f t="shared" si="861"/>
        <v>0</v>
      </c>
      <c r="X2008">
        <f t="shared" si="862"/>
        <v>0</v>
      </c>
      <c r="Y2008" s="30">
        <f t="shared" si="865"/>
        <v>0</v>
      </c>
      <c r="Z2008" s="30">
        <f t="shared" si="866"/>
        <v>0</v>
      </c>
      <c r="AA2008" s="30">
        <f t="shared" si="867"/>
        <v>0</v>
      </c>
      <c r="AB2008" s="30">
        <f t="shared" si="868"/>
        <v>0</v>
      </c>
      <c r="AC2008" s="30">
        <f t="shared" si="869"/>
        <v>0</v>
      </c>
      <c r="AD2008" s="30">
        <f t="shared" si="870"/>
        <v>0</v>
      </c>
      <c r="AE2008" s="30">
        <f t="shared" si="871"/>
        <v>0</v>
      </c>
      <c r="AF2008" s="30">
        <f t="shared" si="872"/>
        <v>0</v>
      </c>
      <c r="AG2008" s="30">
        <f t="shared" si="873"/>
        <v>0</v>
      </c>
      <c r="AH2008" s="30">
        <f t="shared" si="874"/>
        <v>0</v>
      </c>
      <c r="AI2008" s="30">
        <f t="shared" si="875"/>
        <v>0</v>
      </c>
      <c r="AJ2008" s="30">
        <f t="shared" si="876"/>
        <v>0</v>
      </c>
    </row>
    <row r="2009" spans="1:36" ht="15.75" x14ac:dyDescent="0.25">
      <c r="A2009" s="42" t="str">
        <f t="shared" si="863"/>
        <v>ZERO</v>
      </c>
      <c r="B2009" s="42"/>
      <c r="C2009" s="56" t="s">
        <v>31</v>
      </c>
      <c r="D2009" s="9"/>
      <c r="E2009" s="45" t="s">
        <v>31</v>
      </c>
      <c r="F2009" s="46" t="str">
        <f>VLOOKUP(E2009,ISTRUZIONI!$A$10:$B$26,2)</f>
        <v>-</v>
      </c>
      <c r="G2009" s="10"/>
      <c r="H2009" s="57"/>
      <c r="I2009" s="57"/>
      <c r="J2009" s="29">
        <f t="shared" si="850"/>
        <v>0</v>
      </c>
      <c r="K2009" s="29" t="str">
        <f t="shared" si="864"/>
        <v>Compilare anagrafica</v>
      </c>
      <c r="L2009" s="5"/>
      <c r="M2009">
        <f t="shared" si="851"/>
        <v>0</v>
      </c>
      <c r="N2009">
        <f t="shared" si="852"/>
        <v>0</v>
      </c>
      <c r="O2009">
        <f t="shared" si="853"/>
        <v>0</v>
      </c>
      <c r="P2009">
        <f t="shared" si="854"/>
        <v>0</v>
      </c>
      <c r="Q2009">
        <f t="shared" si="855"/>
        <v>0</v>
      </c>
      <c r="R2009">
        <f t="shared" si="856"/>
        <v>0</v>
      </c>
      <c r="S2009">
        <f t="shared" si="857"/>
        <v>0</v>
      </c>
      <c r="T2009">
        <f t="shared" si="858"/>
        <v>0</v>
      </c>
      <c r="U2009">
        <f t="shared" si="859"/>
        <v>0</v>
      </c>
      <c r="V2009">
        <f t="shared" si="860"/>
        <v>0</v>
      </c>
      <c r="W2009">
        <f t="shared" si="861"/>
        <v>0</v>
      </c>
      <c r="X2009">
        <f t="shared" si="862"/>
        <v>0</v>
      </c>
      <c r="Y2009" s="30">
        <f t="shared" si="865"/>
        <v>0</v>
      </c>
      <c r="Z2009" s="30">
        <f t="shared" si="866"/>
        <v>0</v>
      </c>
      <c r="AA2009" s="30">
        <f t="shared" si="867"/>
        <v>0</v>
      </c>
      <c r="AB2009" s="30">
        <f t="shared" si="868"/>
        <v>0</v>
      </c>
      <c r="AC2009" s="30">
        <f t="shared" si="869"/>
        <v>0</v>
      </c>
      <c r="AD2009" s="30">
        <f t="shared" si="870"/>
        <v>0</v>
      </c>
      <c r="AE2009" s="30">
        <f t="shared" si="871"/>
        <v>0</v>
      </c>
      <c r="AF2009" s="30">
        <f t="shared" si="872"/>
        <v>0</v>
      </c>
      <c r="AG2009" s="30">
        <f t="shared" si="873"/>
        <v>0</v>
      </c>
      <c r="AH2009" s="30">
        <f t="shared" si="874"/>
        <v>0</v>
      </c>
      <c r="AI2009" s="30">
        <f t="shared" si="875"/>
        <v>0</v>
      </c>
      <c r="AJ2009" s="30">
        <f t="shared" si="876"/>
        <v>0</v>
      </c>
    </row>
    <row r="2010" spans="1:36" ht="15.75" x14ac:dyDescent="0.25">
      <c r="A2010" s="42" t="str">
        <f t="shared" si="863"/>
        <v>ZERO</v>
      </c>
      <c r="B2010" s="42"/>
      <c r="C2010" s="56" t="s">
        <v>31</v>
      </c>
      <c r="D2010" s="9"/>
      <c r="E2010" s="45" t="s">
        <v>31</v>
      </c>
      <c r="F2010" s="46" t="str">
        <f>VLOOKUP(E2010,ISTRUZIONI!$A$10:$B$26,2)</f>
        <v>-</v>
      </c>
      <c r="G2010" s="10"/>
      <c r="H2010" s="57"/>
      <c r="I2010" s="57"/>
      <c r="J2010" s="29">
        <f t="shared" si="850"/>
        <v>0</v>
      </c>
      <c r="K2010" s="29" t="str">
        <f t="shared" si="864"/>
        <v>Compilare anagrafica</v>
      </c>
      <c r="L2010" s="5"/>
      <c r="M2010">
        <f t="shared" si="851"/>
        <v>0</v>
      </c>
      <c r="N2010">
        <f t="shared" si="852"/>
        <v>0</v>
      </c>
      <c r="O2010">
        <f t="shared" si="853"/>
        <v>0</v>
      </c>
      <c r="P2010">
        <f t="shared" si="854"/>
        <v>0</v>
      </c>
      <c r="Q2010">
        <f t="shared" si="855"/>
        <v>0</v>
      </c>
      <c r="R2010">
        <f t="shared" si="856"/>
        <v>0</v>
      </c>
      <c r="S2010">
        <f t="shared" si="857"/>
        <v>0</v>
      </c>
      <c r="T2010">
        <f t="shared" si="858"/>
        <v>0</v>
      </c>
      <c r="U2010">
        <f t="shared" si="859"/>
        <v>0</v>
      </c>
      <c r="V2010">
        <f t="shared" si="860"/>
        <v>0</v>
      </c>
      <c r="W2010">
        <f t="shared" si="861"/>
        <v>0</v>
      </c>
      <c r="X2010">
        <f t="shared" si="862"/>
        <v>0</v>
      </c>
      <c r="Y2010" s="30">
        <f t="shared" si="865"/>
        <v>0</v>
      </c>
      <c r="Z2010" s="30">
        <f t="shared" si="866"/>
        <v>0</v>
      </c>
      <c r="AA2010" s="30">
        <f t="shared" si="867"/>
        <v>0</v>
      </c>
      <c r="AB2010" s="30">
        <f t="shared" si="868"/>
        <v>0</v>
      </c>
      <c r="AC2010" s="30">
        <f t="shared" si="869"/>
        <v>0</v>
      </c>
      <c r="AD2010" s="30">
        <f t="shared" si="870"/>
        <v>0</v>
      </c>
      <c r="AE2010" s="30">
        <f t="shared" si="871"/>
        <v>0</v>
      </c>
      <c r="AF2010" s="30">
        <f t="shared" si="872"/>
        <v>0</v>
      </c>
      <c r="AG2010" s="30">
        <f t="shared" si="873"/>
        <v>0</v>
      </c>
      <c r="AH2010" s="30">
        <f t="shared" si="874"/>
        <v>0</v>
      </c>
      <c r="AI2010" s="30">
        <f t="shared" si="875"/>
        <v>0</v>
      </c>
      <c r="AJ2010" s="30">
        <f t="shared" si="876"/>
        <v>0</v>
      </c>
    </row>
    <row r="2011" spans="1:36" ht="15.75" x14ac:dyDescent="0.25">
      <c r="A2011" s="42" t="str">
        <f t="shared" si="863"/>
        <v>ZERO</v>
      </c>
      <c r="B2011" s="42"/>
      <c r="C2011" s="56" t="s">
        <v>31</v>
      </c>
      <c r="D2011" s="9"/>
      <c r="E2011" s="45" t="s">
        <v>31</v>
      </c>
      <c r="F2011" s="46" t="str">
        <f>VLOOKUP(E2011,ISTRUZIONI!$A$10:$B$26,2)</f>
        <v>-</v>
      </c>
      <c r="G2011" s="10"/>
      <c r="H2011" s="57"/>
      <c r="I2011" s="57"/>
      <c r="J2011" s="29">
        <f t="shared" si="850"/>
        <v>0</v>
      </c>
      <c r="K2011" s="29" t="str">
        <f t="shared" si="864"/>
        <v>Compilare anagrafica</v>
      </c>
      <c r="L2011" s="5"/>
      <c r="M2011">
        <f t="shared" si="851"/>
        <v>0</v>
      </c>
      <c r="N2011">
        <f t="shared" si="852"/>
        <v>0</v>
      </c>
      <c r="O2011">
        <f t="shared" si="853"/>
        <v>0</v>
      </c>
      <c r="P2011">
        <f t="shared" si="854"/>
        <v>0</v>
      </c>
      <c r="Q2011">
        <f t="shared" si="855"/>
        <v>0</v>
      </c>
      <c r="R2011">
        <f t="shared" si="856"/>
        <v>0</v>
      </c>
      <c r="S2011">
        <f t="shared" si="857"/>
        <v>0</v>
      </c>
      <c r="T2011">
        <f t="shared" si="858"/>
        <v>0</v>
      </c>
      <c r="U2011">
        <f t="shared" si="859"/>
        <v>0</v>
      </c>
      <c r="V2011">
        <f t="shared" si="860"/>
        <v>0</v>
      </c>
      <c r="W2011">
        <f t="shared" si="861"/>
        <v>0</v>
      </c>
      <c r="X2011">
        <f t="shared" si="862"/>
        <v>0</v>
      </c>
      <c r="Y2011" s="30">
        <f t="shared" si="865"/>
        <v>0</v>
      </c>
      <c r="Z2011" s="30">
        <f t="shared" si="866"/>
        <v>0</v>
      </c>
      <c r="AA2011" s="30">
        <f t="shared" si="867"/>
        <v>0</v>
      </c>
      <c r="AB2011" s="30">
        <f t="shared" si="868"/>
        <v>0</v>
      </c>
      <c r="AC2011" s="30">
        <f t="shared" si="869"/>
        <v>0</v>
      </c>
      <c r="AD2011" s="30">
        <f t="shared" si="870"/>
        <v>0</v>
      </c>
      <c r="AE2011" s="30">
        <f t="shared" si="871"/>
        <v>0</v>
      </c>
      <c r="AF2011" s="30">
        <f t="shared" si="872"/>
        <v>0</v>
      </c>
      <c r="AG2011" s="30">
        <f t="shared" si="873"/>
        <v>0</v>
      </c>
      <c r="AH2011" s="30">
        <f t="shared" si="874"/>
        <v>0</v>
      </c>
      <c r="AI2011" s="30">
        <f t="shared" si="875"/>
        <v>0</v>
      </c>
      <c r="AJ2011" s="30">
        <f t="shared" si="876"/>
        <v>0</v>
      </c>
    </row>
    <row r="2012" spans="1:36" ht="15.75" x14ac:dyDescent="0.25">
      <c r="A2012" s="42" t="str">
        <f t="shared" si="863"/>
        <v>ZERO</v>
      </c>
      <c r="B2012" s="42"/>
      <c r="C2012" s="56" t="s">
        <v>31</v>
      </c>
      <c r="D2012" s="9"/>
      <c r="E2012" s="45" t="s">
        <v>31</v>
      </c>
      <c r="F2012" s="46" t="str">
        <f>VLOOKUP(E2012,ISTRUZIONI!$A$10:$B$26,2)</f>
        <v>-</v>
      </c>
      <c r="G2012" s="10"/>
      <c r="H2012" s="57"/>
      <c r="I2012" s="57"/>
      <c r="J2012" s="29">
        <f t="shared" si="850"/>
        <v>0</v>
      </c>
      <c r="K2012" s="29" t="str">
        <f t="shared" si="864"/>
        <v>Compilare anagrafica</v>
      </c>
      <c r="L2012" s="5"/>
      <c r="M2012">
        <f t="shared" si="851"/>
        <v>0</v>
      </c>
      <c r="N2012">
        <f t="shared" si="852"/>
        <v>0</v>
      </c>
      <c r="O2012">
        <f t="shared" si="853"/>
        <v>0</v>
      </c>
      <c r="P2012">
        <f t="shared" si="854"/>
        <v>0</v>
      </c>
      <c r="Q2012">
        <f t="shared" si="855"/>
        <v>0</v>
      </c>
      <c r="R2012">
        <f t="shared" si="856"/>
        <v>0</v>
      </c>
      <c r="S2012">
        <f t="shared" si="857"/>
        <v>0</v>
      </c>
      <c r="T2012">
        <f t="shared" si="858"/>
        <v>0</v>
      </c>
      <c r="U2012">
        <f t="shared" si="859"/>
        <v>0</v>
      </c>
      <c r="V2012">
        <f t="shared" si="860"/>
        <v>0</v>
      </c>
      <c r="W2012">
        <f t="shared" si="861"/>
        <v>0</v>
      </c>
      <c r="X2012">
        <f t="shared" si="862"/>
        <v>0</v>
      </c>
      <c r="Y2012" s="30">
        <f t="shared" si="865"/>
        <v>0</v>
      </c>
      <c r="Z2012" s="30">
        <f t="shared" si="866"/>
        <v>0</v>
      </c>
      <c r="AA2012" s="30">
        <f t="shared" si="867"/>
        <v>0</v>
      </c>
      <c r="AB2012" s="30">
        <f t="shared" si="868"/>
        <v>0</v>
      </c>
      <c r="AC2012" s="30">
        <f t="shared" si="869"/>
        <v>0</v>
      </c>
      <c r="AD2012" s="30">
        <f t="shared" si="870"/>
        <v>0</v>
      </c>
      <c r="AE2012" s="30">
        <f t="shared" si="871"/>
        <v>0</v>
      </c>
      <c r="AF2012" s="30">
        <f t="shared" si="872"/>
        <v>0</v>
      </c>
      <c r="AG2012" s="30">
        <f t="shared" si="873"/>
        <v>0</v>
      </c>
      <c r="AH2012" s="30">
        <f t="shared" si="874"/>
        <v>0</v>
      </c>
      <c r="AI2012" s="30">
        <f t="shared" si="875"/>
        <v>0</v>
      </c>
      <c r="AJ2012" s="30">
        <f t="shared" si="876"/>
        <v>0</v>
      </c>
    </row>
    <row r="2013" spans="1:36" ht="15.75" x14ac:dyDescent="0.25">
      <c r="A2013" s="42" t="str">
        <f t="shared" si="863"/>
        <v>ZERO</v>
      </c>
      <c r="B2013" s="42"/>
      <c r="C2013" s="56" t="s">
        <v>31</v>
      </c>
      <c r="D2013" s="9"/>
      <c r="E2013" s="45" t="s">
        <v>31</v>
      </c>
      <c r="F2013" s="46" t="str">
        <f>VLOOKUP(E2013,ISTRUZIONI!$A$10:$B$26,2)</f>
        <v>-</v>
      </c>
      <c r="G2013" s="10"/>
      <c r="H2013" s="57"/>
      <c r="I2013" s="57"/>
      <c r="J2013" s="29">
        <f t="shared" si="850"/>
        <v>0</v>
      </c>
      <c r="K2013" s="29" t="str">
        <f t="shared" si="864"/>
        <v>Compilare anagrafica</v>
      </c>
      <c r="L2013" s="5"/>
      <c r="M2013">
        <f t="shared" si="851"/>
        <v>0</v>
      </c>
      <c r="N2013">
        <f t="shared" si="852"/>
        <v>0</v>
      </c>
      <c r="O2013">
        <f t="shared" si="853"/>
        <v>0</v>
      </c>
      <c r="P2013">
        <f t="shared" si="854"/>
        <v>0</v>
      </c>
      <c r="Q2013">
        <f t="shared" si="855"/>
        <v>0</v>
      </c>
      <c r="R2013">
        <f t="shared" si="856"/>
        <v>0</v>
      </c>
      <c r="S2013">
        <f t="shared" si="857"/>
        <v>0</v>
      </c>
      <c r="T2013">
        <f t="shared" si="858"/>
        <v>0</v>
      </c>
      <c r="U2013">
        <f t="shared" si="859"/>
        <v>0</v>
      </c>
      <c r="V2013">
        <f t="shared" si="860"/>
        <v>0</v>
      </c>
      <c r="W2013">
        <f t="shared" si="861"/>
        <v>0</v>
      </c>
      <c r="X2013">
        <f t="shared" si="862"/>
        <v>0</v>
      </c>
      <c r="Y2013" s="30">
        <f t="shared" si="865"/>
        <v>0</v>
      </c>
      <c r="Z2013" s="30">
        <f t="shared" si="866"/>
        <v>0</v>
      </c>
      <c r="AA2013" s="30">
        <f t="shared" si="867"/>
        <v>0</v>
      </c>
      <c r="AB2013" s="30">
        <f t="shared" si="868"/>
        <v>0</v>
      </c>
      <c r="AC2013" s="30">
        <f t="shared" si="869"/>
        <v>0</v>
      </c>
      <c r="AD2013" s="30">
        <f t="shared" si="870"/>
        <v>0</v>
      </c>
      <c r="AE2013" s="30">
        <f t="shared" si="871"/>
        <v>0</v>
      </c>
      <c r="AF2013" s="30">
        <f t="shared" si="872"/>
        <v>0</v>
      </c>
      <c r="AG2013" s="30">
        <f t="shared" si="873"/>
        <v>0</v>
      </c>
      <c r="AH2013" s="30">
        <f t="shared" si="874"/>
        <v>0</v>
      </c>
      <c r="AI2013" s="30">
        <f t="shared" si="875"/>
        <v>0</v>
      </c>
      <c r="AJ2013" s="30">
        <f t="shared" si="876"/>
        <v>0</v>
      </c>
    </row>
    <row r="2014" spans="1:36" ht="15.75" x14ac:dyDescent="0.25">
      <c r="A2014" s="42" t="str">
        <f t="shared" si="863"/>
        <v>ZERO</v>
      </c>
      <c r="B2014" s="42"/>
      <c r="C2014" s="56" t="s">
        <v>31</v>
      </c>
      <c r="D2014" s="9"/>
      <c r="E2014" s="45" t="s">
        <v>31</v>
      </c>
      <c r="F2014" s="46" t="str">
        <f>VLOOKUP(E2014,ISTRUZIONI!$A$10:$B$26,2)</f>
        <v>-</v>
      </c>
      <c r="G2014" s="10"/>
      <c r="H2014" s="57"/>
      <c r="I2014" s="57"/>
      <c r="J2014" s="29">
        <f t="shared" si="850"/>
        <v>0</v>
      </c>
      <c r="K2014" s="29" t="str">
        <f t="shared" si="864"/>
        <v>Compilare anagrafica</v>
      </c>
      <c r="L2014" s="5"/>
      <c r="M2014">
        <f t="shared" si="851"/>
        <v>0</v>
      </c>
      <c r="N2014">
        <f t="shared" si="852"/>
        <v>0</v>
      </c>
      <c r="O2014">
        <f t="shared" si="853"/>
        <v>0</v>
      </c>
      <c r="P2014">
        <f t="shared" si="854"/>
        <v>0</v>
      </c>
      <c r="Q2014">
        <f t="shared" si="855"/>
        <v>0</v>
      </c>
      <c r="R2014">
        <f t="shared" si="856"/>
        <v>0</v>
      </c>
      <c r="S2014">
        <f t="shared" si="857"/>
        <v>0</v>
      </c>
      <c r="T2014">
        <f t="shared" si="858"/>
        <v>0</v>
      </c>
      <c r="U2014">
        <f t="shared" si="859"/>
        <v>0</v>
      </c>
      <c r="V2014">
        <f t="shared" si="860"/>
        <v>0</v>
      </c>
      <c r="W2014">
        <f t="shared" si="861"/>
        <v>0</v>
      </c>
      <c r="X2014">
        <f t="shared" si="862"/>
        <v>0</v>
      </c>
      <c r="Y2014" s="30">
        <f t="shared" si="865"/>
        <v>0</v>
      </c>
      <c r="Z2014" s="30">
        <f t="shared" si="866"/>
        <v>0</v>
      </c>
      <c r="AA2014" s="30">
        <f t="shared" si="867"/>
        <v>0</v>
      </c>
      <c r="AB2014" s="30">
        <f t="shared" si="868"/>
        <v>0</v>
      </c>
      <c r="AC2014" s="30">
        <f t="shared" si="869"/>
        <v>0</v>
      </c>
      <c r="AD2014" s="30">
        <f t="shared" si="870"/>
        <v>0</v>
      </c>
      <c r="AE2014" s="30">
        <f t="shared" si="871"/>
        <v>0</v>
      </c>
      <c r="AF2014" s="30">
        <f t="shared" si="872"/>
        <v>0</v>
      </c>
      <c r="AG2014" s="30">
        <f t="shared" si="873"/>
        <v>0</v>
      </c>
      <c r="AH2014" s="30">
        <f t="shared" si="874"/>
        <v>0</v>
      </c>
      <c r="AI2014" s="30">
        <f t="shared" si="875"/>
        <v>0</v>
      </c>
      <c r="AJ2014" s="30">
        <f t="shared" si="876"/>
        <v>0</v>
      </c>
    </row>
    <row r="2015" spans="1:36" ht="15.75" x14ac:dyDescent="0.25">
      <c r="A2015" s="42" t="str">
        <f t="shared" si="863"/>
        <v>ZERO</v>
      </c>
      <c r="B2015" s="42"/>
      <c r="C2015" s="56" t="s">
        <v>31</v>
      </c>
      <c r="D2015" s="9"/>
      <c r="E2015" s="45" t="s">
        <v>31</v>
      </c>
      <c r="F2015" s="46" t="str">
        <f>VLOOKUP(E2015,ISTRUZIONI!$A$10:$B$26,2)</f>
        <v>-</v>
      </c>
      <c r="G2015" s="10"/>
      <c r="H2015" s="57"/>
      <c r="I2015" s="57"/>
      <c r="J2015" s="29">
        <f t="shared" si="850"/>
        <v>0</v>
      </c>
      <c r="K2015" s="29" t="str">
        <f t="shared" si="864"/>
        <v>Compilare anagrafica</v>
      </c>
      <c r="L2015" s="5"/>
      <c r="M2015">
        <f t="shared" si="851"/>
        <v>0</v>
      </c>
      <c r="N2015">
        <f t="shared" si="852"/>
        <v>0</v>
      </c>
      <c r="O2015">
        <f t="shared" si="853"/>
        <v>0</v>
      </c>
      <c r="P2015">
        <f t="shared" si="854"/>
        <v>0</v>
      </c>
      <c r="Q2015">
        <f t="shared" si="855"/>
        <v>0</v>
      </c>
      <c r="R2015">
        <f t="shared" si="856"/>
        <v>0</v>
      </c>
      <c r="S2015">
        <f t="shared" si="857"/>
        <v>0</v>
      </c>
      <c r="T2015">
        <f t="shared" si="858"/>
        <v>0</v>
      </c>
      <c r="U2015">
        <f t="shared" si="859"/>
        <v>0</v>
      </c>
      <c r="V2015">
        <f t="shared" si="860"/>
        <v>0</v>
      </c>
      <c r="W2015">
        <f t="shared" si="861"/>
        <v>0</v>
      </c>
      <c r="X2015">
        <f t="shared" si="862"/>
        <v>0</v>
      </c>
      <c r="Y2015" s="30">
        <f t="shared" si="865"/>
        <v>0</v>
      </c>
      <c r="Z2015" s="30">
        <f t="shared" si="866"/>
        <v>0</v>
      </c>
      <c r="AA2015" s="30">
        <f t="shared" si="867"/>
        <v>0</v>
      </c>
      <c r="AB2015" s="30">
        <f t="shared" si="868"/>
        <v>0</v>
      </c>
      <c r="AC2015" s="30">
        <f t="shared" si="869"/>
        <v>0</v>
      </c>
      <c r="AD2015" s="30">
        <f t="shared" si="870"/>
        <v>0</v>
      </c>
      <c r="AE2015" s="30">
        <f t="shared" si="871"/>
        <v>0</v>
      </c>
      <c r="AF2015" s="30">
        <f t="shared" si="872"/>
        <v>0</v>
      </c>
      <c r="AG2015" s="30">
        <f t="shared" si="873"/>
        <v>0</v>
      </c>
      <c r="AH2015" s="30">
        <f t="shared" si="874"/>
        <v>0</v>
      </c>
      <c r="AI2015" s="30">
        <f t="shared" si="875"/>
        <v>0</v>
      </c>
      <c r="AJ2015" s="30">
        <f t="shared" si="876"/>
        <v>0</v>
      </c>
    </row>
    <row r="2016" spans="1:36" ht="15.75" x14ac:dyDescent="0.25">
      <c r="A2016" s="42" t="str">
        <f t="shared" si="863"/>
        <v>ZERO</v>
      </c>
      <c r="B2016" s="42"/>
      <c r="C2016" s="56" t="s">
        <v>31</v>
      </c>
      <c r="D2016" s="9"/>
      <c r="E2016" s="45" t="s">
        <v>31</v>
      </c>
      <c r="F2016" s="46" t="str">
        <f>VLOOKUP(E2016,ISTRUZIONI!$A$10:$B$26,2)</f>
        <v>-</v>
      </c>
      <c r="G2016" s="10"/>
      <c r="H2016" s="57"/>
      <c r="I2016" s="57"/>
      <c r="J2016" s="29">
        <f t="shared" si="850"/>
        <v>0</v>
      </c>
      <c r="K2016" s="29" t="str">
        <f t="shared" si="864"/>
        <v>Compilare anagrafica</v>
      </c>
      <c r="L2016" s="5"/>
      <c r="M2016">
        <f t="shared" si="851"/>
        <v>0</v>
      </c>
      <c r="N2016">
        <f t="shared" si="852"/>
        <v>0</v>
      </c>
      <c r="O2016">
        <f t="shared" si="853"/>
        <v>0</v>
      </c>
      <c r="P2016">
        <f t="shared" si="854"/>
        <v>0</v>
      </c>
      <c r="Q2016">
        <f t="shared" si="855"/>
        <v>0</v>
      </c>
      <c r="R2016">
        <f t="shared" si="856"/>
        <v>0</v>
      </c>
      <c r="S2016">
        <f t="shared" si="857"/>
        <v>0</v>
      </c>
      <c r="T2016">
        <f t="shared" si="858"/>
        <v>0</v>
      </c>
      <c r="U2016">
        <f t="shared" si="859"/>
        <v>0</v>
      </c>
      <c r="V2016">
        <f t="shared" si="860"/>
        <v>0</v>
      </c>
      <c r="W2016">
        <f t="shared" si="861"/>
        <v>0</v>
      </c>
      <c r="X2016">
        <f t="shared" si="862"/>
        <v>0</v>
      </c>
      <c r="Y2016" s="30">
        <f t="shared" si="865"/>
        <v>0</v>
      </c>
      <c r="Z2016" s="30">
        <f t="shared" si="866"/>
        <v>0</v>
      </c>
      <c r="AA2016" s="30">
        <f t="shared" si="867"/>
        <v>0</v>
      </c>
      <c r="AB2016" s="30">
        <f t="shared" si="868"/>
        <v>0</v>
      </c>
      <c r="AC2016" s="30">
        <f t="shared" si="869"/>
        <v>0</v>
      </c>
      <c r="AD2016" s="30">
        <f t="shared" si="870"/>
        <v>0</v>
      </c>
      <c r="AE2016" s="30">
        <f t="shared" si="871"/>
        <v>0</v>
      </c>
      <c r="AF2016" s="30">
        <f t="shared" si="872"/>
        <v>0</v>
      </c>
      <c r="AG2016" s="30">
        <f t="shared" si="873"/>
        <v>0</v>
      </c>
      <c r="AH2016" s="30">
        <f t="shared" si="874"/>
        <v>0</v>
      </c>
      <c r="AI2016" s="30">
        <f t="shared" si="875"/>
        <v>0</v>
      </c>
      <c r="AJ2016" s="30">
        <f t="shared" si="876"/>
        <v>0</v>
      </c>
    </row>
    <row r="2017" spans="1:36" ht="15.75" x14ac:dyDescent="0.25">
      <c r="A2017" s="42" t="str">
        <f t="shared" si="863"/>
        <v>ZERO</v>
      </c>
      <c r="B2017" s="42"/>
      <c r="C2017" s="56" t="s">
        <v>31</v>
      </c>
      <c r="D2017" s="9"/>
      <c r="E2017" s="45" t="s">
        <v>31</v>
      </c>
      <c r="F2017" s="46" t="str">
        <f>VLOOKUP(E2017,ISTRUZIONI!$A$10:$B$26,2)</f>
        <v>-</v>
      </c>
      <c r="G2017" s="10"/>
      <c r="H2017" s="57"/>
      <c r="I2017" s="57"/>
      <c r="J2017" s="29">
        <f t="shared" si="850"/>
        <v>0</v>
      </c>
      <c r="K2017" s="29" t="str">
        <f t="shared" si="864"/>
        <v>Compilare anagrafica</v>
      </c>
      <c r="L2017" s="5"/>
      <c r="M2017">
        <f t="shared" si="851"/>
        <v>0</v>
      </c>
      <c r="N2017">
        <f t="shared" si="852"/>
        <v>0</v>
      </c>
      <c r="O2017">
        <f t="shared" si="853"/>
        <v>0</v>
      </c>
      <c r="P2017">
        <f t="shared" si="854"/>
        <v>0</v>
      </c>
      <c r="Q2017">
        <f t="shared" si="855"/>
        <v>0</v>
      </c>
      <c r="R2017">
        <f t="shared" si="856"/>
        <v>0</v>
      </c>
      <c r="S2017">
        <f t="shared" si="857"/>
        <v>0</v>
      </c>
      <c r="T2017">
        <f t="shared" si="858"/>
        <v>0</v>
      </c>
      <c r="U2017">
        <f t="shared" si="859"/>
        <v>0</v>
      </c>
      <c r="V2017">
        <f t="shared" si="860"/>
        <v>0</v>
      </c>
      <c r="W2017">
        <f t="shared" si="861"/>
        <v>0</v>
      </c>
      <c r="X2017">
        <f t="shared" si="862"/>
        <v>0</v>
      </c>
      <c r="Y2017" s="30">
        <f t="shared" si="865"/>
        <v>0</v>
      </c>
      <c r="Z2017" s="30">
        <f t="shared" si="866"/>
        <v>0</v>
      </c>
      <c r="AA2017" s="30">
        <f t="shared" si="867"/>
        <v>0</v>
      </c>
      <c r="AB2017" s="30">
        <f t="shared" si="868"/>
        <v>0</v>
      </c>
      <c r="AC2017" s="30">
        <f t="shared" si="869"/>
        <v>0</v>
      </c>
      <c r="AD2017" s="30">
        <f t="shared" si="870"/>
        <v>0</v>
      </c>
      <c r="AE2017" s="30">
        <f t="shared" si="871"/>
        <v>0</v>
      </c>
      <c r="AF2017" s="30">
        <f t="shared" si="872"/>
        <v>0</v>
      </c>
      <c r="AG2017" s="30">
        <f t="shared" si="873"/>
        <v>0</v>
      </c>
      <c r="AH2017" s="30">
        <f t="shared" si="874"/>
        <v>0</v>
      </c>
      <c r="AI2017" s="30">
        <f t="shared" si="875"/>
        <v>0</v>
      </c>
      <c r="AJ2017" s="30">
        <f t="shared" si="876"/>
        <v>0</v>
      </c>
    </row>
    <row r="2018" spans="1:36" ht="15.75" x14ac:dyDescent="0.25">
      <c r="A2018" s="42" t="str">
        <f t="shared" si="863"/>
        <v>ZERO</v>
      </c>
      <c r="B2018" s="42"/>
      <c r="C2018" s="56" t="s">
        <v>31</v>
      </c>
      <c r="D2018" s="9"/>
      <c r="E2018" s="45" t="s">
        <v>31</v>
      </c>
      <c r="F2018" s="46" t="str">
        <f>VLOOKUP(E2018,ISTRUZIONI!$A$10:$B$26,2)</f>
        <v>-</v>
      </c>
      <c r="G2018" s="10"/>
      <c r="H2018" s="57"/>
      <c r="I2018" s="57"/>
      <c r="J2018" s="29">
        <f t="shared" si="850"/>
        <v>0</v>
      </c>
      <c r="K2018" s="29" t="str">
        <f t="shared" si="864"/>
        <v>Compilare anagrafica</v>
      </c>
      <c r="L2018" s="5"/>
      <c r="M2018">
        <f t="shared" si="851"/>
        <v>0</v>
      </c>
      <c r="N2018">
        <f t="shared" si="852"/>
        <v>0</v>
      </c>
      <c r="O2018">
        <f t="shared" si="853"/>
        <v>0</v>
      </c>
      <c r="P2018">
        <f t="shared" si="854"/>
        <v>0</v>
      </c>
      <c r="Q2018">
        <f t="shared" si="855"/>
        <v>0</v>
      </c>
      <c r="R2018">
        <f t="shared" si="856"/>
        <v>0</v>
      </c>
      <c r="S2018">
        <f t="shared" si="857"/>
        <v>0</v>
      </c>
      <c r="T2018">
        <f t="shared" si="858"/>
        <v>0</v>
      </c>
      <c r="U2018">
        <f t="shared" si="859"/>
        <v>0</v>
      </c>
      <c r="V2018">
        <f t="shared" si="860"/>
        <v>0</v>
      </c>
      <c r="W2018">
        <f t="shared" si="861"/>
        <v>0</v>
      </c>
      <c r="X2018">
        <f t="shared" si="862"/>
        <v>0</v>
      </c>
      <c r="Y2018" s="30">
        <f t="shared" si="865"/>
        <v>0</v>
      </c>
      <c r="Z2018" s="30">
        <f t="shared" si="866"/>
        <v>0</v>
      </c>
      <c r="AA2018" s="30">
        <f t="shared" si="867"/>
        <v>0</v>
      </c>
      <c r="AB2018" s="30">
        <f t="shared" si="868"/>
        <v>0</v>
      </c>
      <c r="AC2018" s="30">
        <f t="shared" si="869"/>
        <v>0</v>
      </c>
      <c r="AD2018" s="30">
        <f t="shared" si="870"/>
        <v>0</v>
      </c>
      <c r="AE2018" s="30">
        <f t="shared" si="871"/>
        <v>0</v>
      </c>
      <c r="AF2018" s="30">
        <f t="shared" si="872"/>
        <v>0</v>
      </c>
      <c r="AG2018" s="30">
        <f t="shared" si="873"/>
        <v>0</v>
      </c>
      <c r="AH2018" s="30">
        <f t="shared" si="874"/>
        <v>0</v>
      </c>
      <c r="AI2018" s="30">
        <f t="shared" si="875"/>
        <v>0</v>
      </c>
      <c r="AJ2018" s="30">
        <f t="shared" si="876"/>
        <v>0</v>
      </c>
    </row>
    <row r="2019" spans="1:36" ht="15.75" x14ac:dyDescent="0.25">
      <c r="A2019" s="42" t="str">
        <f t="shared" si="863"/>
        <v>ZERO</v>
      </c>
      <c r="B2019" s="42"/>
      <c r="C2019" s="56" t="s">
        <v>31</v>
      </c>
      <c r="D2019" s="9"/>
      <c r="E2019" s="45" t="s">
        <v>31</v>
      </c>
      <c r="F2019" s="46" t="str">
        <f>VLOOKUP(E2019,ISTRUZIONI!$A$10:$B$26,2)</f>
        <v>-</v>
      </c>
      <c r="G2019" s="10"/>
      <c r="H2019" s="57"/>
      <c r="I2019" s="57"/>
      <c r="J2019" s="29">
        <f t="shared" si="850"/>
        <v>0</v>
      </c>
      <c r="K2019" s="29" t="str">
        <f t="shared" si="864"/>
        <v>Compilare anagrafica</v>
      </c>
      <c r="L2019" s="5"/>
      <c r="M2019">
        <f t="shared" si="851"/>
        <v>0</v>
      </c>
      <c r="N2019">
        <f t="shared" si="852"/>
        <v>0</v>
      </c>
      <c r="O2019">
        <f t="shared" si="853"/>
        <v>0</v>
      </c>
      <c r="P2019">
        <f t="shared" si="854"/>
        <v>0</v>
      </c>
      <c r="Q2019">
        <f t="shared" si="855"/>
        <v>0</v>
      </c>
      <c r="R2019">
        <f t="shared" si="856"/>
        <v>0</v>
      </c>
      <c r="S2019">
        <f t="shared" si="857"/>
        <v>0</v>
      </c>
      <c r="T2019">
        <f t="shared" si="858"/>
        <v>0</v>
      </c>
      <c r="U2019">
        <f t="shared" si="859"/>
        <v>0</v>
      </c>
      <c r="V2019">
        <f t="shared" si="860"/>
        <v>0</v>
      </c>
      <c r="W2019">
        <f t="shared" si="861"/>
        <v>0</v>
      </c>
      <c r="X2019">
        <f t="shared" si="862"/>
        <v>0</v>
      </c>
      <c r="Y2019" s="30">
        <f t="shared" si="865"/>
        <v>0</v>
      </c>
      <c r="Z2019" s="30">
        <f t="shared" si="866"/>
        <v>0</v>
      </c>
      <c r="AA2019" s="30">
        <f t="shared" si="867"/>
        <v>0</v>
      </c>
      <c r="AB2019" s="30">
        <f t="shared" si="868"/>
        <v>0</v>
      </c>
      <c r="AC2019" s="30">
        <f t="shared" si="869"/>
        <v>0</v>
      </c>
      <c r="AD2019" s="30">
        <f t="shared" si="870"/>
        <v>0</v>
      </c>
      <c r="AE2019" s="30">
        <f t="shared" si="871"/>
        <v>0</v>
      </c>
      <c r="AF2019" s="30">
        <f t="shared" si="872"/>
        <v>0</v>
      </c>
      <c r="AG2019" s="30">
        <f t="shared" si="873"/>
        <v>0</v>
      </c>
      <c r="AH2019" s="30">
        <f t="shared" si="874"/>
        <v>0</v>
      </c>
      <c r="AI2019" s="30">
        <f t="shared" si="875"/>
        <v>0</v>
      </c>
      <c r="AJ2019" s="30">
        <f t="shared" si="876"/>
        <v>0</v>
      </c>
    </row>
    <row r="2020" spans="1:36" ht="15.75" x14ac:dyDescent="0.25">
      <c r="A2020" s="42" t="str">
        <f>IF(OR(C2021="U",C2021="D"),A2019+1,"ZERO")</f>
        <v>ZERO</v>
      </c>
      <c r="B2020" s="42"/>
      <c r="C2020" s="56" t="s">
        <v>31</v>
      </c>
      <c r="D2020" s="9"/>
      <c r="E2020" s="45" t="s">
        <v>31</v>
      </c>
      <c r="F2020" s="46" t="str">
        <f>VLOOKUP(E2021,ISTRUZIONI!$A$10:$B$26,2)</f>
        <v>-</v>
      </c>
      <c r="G2020" s="10"/>
      <c r="H2020" s="57"/>
      <c r="I2020" s="57"/>
      <c r="J2020" s="29">
        <f>(IF(OR(ISBLANK(H2021),ISBLANK(I2021)),0,IF(H2021&gt;I2021,"ERRORE",IF(AND(H2021&lt;=DATEVALUE("31/12/2021"),H2021&gt;=DATEVALUE("1/1/2021"),I2021&gt;DATEVALUE("31/12/2021")),DATEDIF(H2021,"31/12/2021","d")+1,IF(AND(H2021&lt;=DATEVALUE("31/12/2021"),H2021&gt;=DATEVALUE("1/1/2021"),I2021&lt;=DATEVALUE("31/12/2021")),DATEDIF(H2021,I2021,"d")+1,IF(AND(I2021&lt;=DATEVALUE("31/12/2021"),I2021&gt;=DATEVALUE("1/1/2021"),H2021&lt;DATEVALUE("1/1/2021")),DATEDIF("1/1/2021",I2021,"d")+1,IF(AND(H2021&lt;DATEVALUE("1/1/2021"),I2021&gt;DATEVALUE("31/12/2021")),DATEDIF("1/1/2021","31/12/2021","d")+1,))))))/30)*G2021</f>
        <v>0</v>
      </c>
      <c r="K2020" s="29" t="str">
        <f t="shared" si="864"/>
        <v>Compilare anagrafica</v>
      </c>
      <c r="L2020" s="5"/>
      <c r="M2020">
        <f>IF(OR(ISBLANK(H2021),ISBLANK(I2021)),0, IF(H2021&gt;I2021,"ERRORE",IF(H2021&gt;DATEVALUE("31/1/2021"),0,IF(I2021&lt;DATEVALUE("1/1/2021"),0,IF(AND(H2021&lt;=DATEVALUE("31/1/2021"),H2021&gt;=DATEVALUE("1/1/2021"),I2021&gt;DATEVALUE("31/1/2021")),DATEDIF(H2021,"31/1/2021","d")+1,IF(AND(H2021&lt;=DATEVALUE("31/1/2021"),H2021&gt;=DATEVALUE("1/1/2021"),I2021&lt;=DATEVALUE("31/1/2021")),DATEDIF(H2021,I2021,"d")+1,IF(AND(I2021&lt;=DATEVALUE("31/1/2021"),I2021&gt;=DATEVALUE("1/1/2021"),H2021&lt;DATEVALUE("1/1/2021")),DATEDIF("1/1/2021",I2021,"d")+1,IF(AND(H2021&lt;DATEVALUE("1/1/2021"),I2021&gt;DATEVALUE("31/1/2021")),DATEDIF("1/1/2021","31/1/2021","d")+1,))))))))</f>
        <v>0</v>
      </c>
      <c r="N2020">
        <f>IF(OR(ISBLANK(H2021),ISBLANK(I2021)),0, IF(H2021&gt;I2021,"ERRORE",IF(H2021&gt;DATEVALUE("28/2/2021"),0,IF(I2021&lt;DATEVALUE("1/2/2021"),0,IF(AND(H2021&lt;=DATEVALUE("28/2/2021"),H2021&gt;=DATEVALUE("1/2/2021"),I2021&gt;DATEVALUE("28/2/2021")),DATEDIF(H2021,"28/2/2021","d")+1,IF(AND(H2021&lt;=DATEVALUE("28/2/2021"),H2021&gt;=DATEVALUE("1/2/2021"),I2021&lt;=DATEVALUE("28/2/2021")),DATEDIF(H2021,I2021,"d")+1,IF(AND(I2021&lt;=DATEVALUE("28/2/2021"),I2021&gt;=DATEVALUE("1/2/2021"),H2021&lt;DATEVALUE("1/2/2021")),DATEDIF("1/2/2021",I2021,"d")+1,IF(AND(H2021&lt;DATEVALUE("1/2/2021"),I2021&gt;DATEVALUE("28/2/2021")),DATEDIF("1/2/2021","28/2/2021","d")+1,))))))))</f>
        <v>0</v>
      </c>
      <c r="O2020">
        <f>IF(OR(ISBLANK(H2021),ISBLANK(I2021)),0, IF(H2021&gt;I2021,"ERRORE",IF(H2021&gt;DATEVALUE("31/3/2021"),0,IF(I2021&lt;DATEVALUE("1/3/2021"),0,IF(AND(H2021&lt;=DATEVALUE("31/3/2021"),H2021&gt;=DATEVALUE("1/3/2021"),I2021&gt;DATEVALUE("31/3/2021")),DATEDIF(H2021,"31/3/2021","d")+1,IF(AND(H2021&lt;=DATEVALUE("31/3/2021"),H2021&gt;=DATEVALUE("1/3/2021"),I2021&lt;=DATEVALUE("31/3/2021")),DATEDIF(H2021,I2021,"d")+1,IF(AND(I2021&lt;=DATEVALUE("31/3/2021"),I2021&gt;=DATEVALUE("1/3/2021"),H2021&lt;DATEVALUE("1/3/2021")),DATEDIF("1/3/2021",I2021,"d")+1,IF(AND(H2021&lt;DATEVALUE("1/3/2021"),I2021&gt;DATEVALUE("31/3/2021")),DATEDIF("1/3/2021","31/3/2021","d")+1,))))))))</f>
        <v>0</v>
      </c>
      <c r="P2020">
        <f>IF(OR(ISBLANK(H2021),ISBLANK(I2021)),0, IF(H2021&gt;I2021,"ERRORE",IF(H2021&gt;DATEVALUE("30/4/2021"),0,IF(I2021&lt;DATEVALUE("1/4/2021"),0,IF(AND(H2021&lt;=DATEVALUE("30/4/2021"),H2021&gt;=DATEVALUE("1/4/2021"),I2021&gt;DATEVALUE("30/4/2021")),DATEDIF(H2021,"30/4/2021","d")+1,IF(AND(H2021&lt;=DATEVALUE("30/4/2021"),H2021&gt;=DATEVALUE("1/4/2021"),I2021&lt;=DATEVALUE("30/4/2021")),DATEDIF(H2021,I2021,"d")+1,IF(AND(I2021&lt;=DATEVALUE("30/4/2021"),I2021&gt;=DATEVALUE("1/4/2021"),H2021&lt;DATEVALUE("1/4/2021")),DATEDIF("1/4/2021",I2021,"d")+1,IF(AND(H2021&lt;DATEVALUE("1/4/2021"),I2021&gt;DATEVALUE("30/4/2021")),DATEDIF("1/4/2021","30/4/2021","d")+1,))))))))</f>
        <v>0</v>
      </c>
      <c r="Q2020">
        <f>IF(OR(ISBLANK(H2021),ISBLANK(I2021)),0, IF(H2021&gt;I2021,"ERRORE",IF(H2021&gt;DATEVALUE("31/5/2021"),0,IF(I2021&lt;DATEVALUE("1/5/2021"),0,IF(AND(H2021&lt;=DATEVALUE("31/5/2021"),H2021&gt;=DATEVALUE("1/5/2021"),I2021&gt;DATEVALUE("31/5/2021")),DATEDIF(H2021,"31/5/2021","d")+1,IF(AND(H2021&lt;=DATEVALUE("31/5/2021"),H2021&gt;=DATEVALUE("1/5/2021"),I2021&lt;=DATEVALUE("31/5/2021")),DATEDIF(H2021,I2021,"d")+1,IF(AND(I2021&lt;=DATEVALUE("31/5/2021"),I2021&gt;=DATEVALUE("1/5/2021"),H2021&lt;DATEVALUE("1/5/2021")),DATEDIF("1/5/2021",I2021,"d")+1,IF(AND(H2021&lt;DATEVALUE("1/5/2021"),I2021&gt;DATEVALUE("31/5/2021")),DATEDIF("1/5/2021","31/5/2021","d")+1,))))))))</f>
        <v>0</v>
      </c>
      <c r="R2020">
        <f>IF(OR(ISBLANK(H2021),ISBLANK(I2021)),0, IF(H2021&gt;I2021,"ERRORE",IF(H2021&gt;DATEVALUE("30/6/2021"),0,IF(I2021&lt;DATEVALUE("1/6/2021"),0,IF(AND(H2021&lt;=DATEVALUE("30/6/2021"),H2021&gt;=DATEVALUE("1/6/2021"),I2021&gt;DATEVALUE("30/6/2021")),DATEDIF(H2021,"30/6/2021","d")+1,IF(AND(H2021&lt;=DATEVALUE("30/6/2021"),H2021&gt;=DATEVALUE("1/6/2021"),I2021&lt;=DATEVALUE("30/6/2021")),DATEDIF(H2021,I2021,"d")+1,IF(AND(I2021&lt;=DATEVALUE("30/6/2021"),I2021&gt;=DATEVALUE("1/6/2021"),H2021&lt;DATEVALUE("1/6/2021")),DATEDIF("1/6/2021",I2021,"d")+1,IF(AND(H2021&lt;DATEVALUE("1/6/2021"),I2021&gt;DATEVALUE("30/6/2021")),DATEDIF("1/6/2021","30/6/2021","d")+1,))))))))</f>
        <v>0</v>
      </c>
      <c r="S2020">
        <f>IF(OR(ISBLANK(H2021),ISBLANK(I2021)),0, IF(H2021&gt;I2021,"ERRORE",IF(H2021&gt;DATEVALUE("31/7/2021"),0,IF(I2021&lt;DATEVALUE("1/7/2021"),0,IF(AND(H2021&lt;=DATEVALUE("31/7/2021"),H2021&gt;=DATEVALUE("1/7/2021"),I2021&gt;DATEVALUE("31/7/2021")),DATEDIF(H2021,"31/7/2021","d")+1,IF(AND(H2021&lt;=DATEVALUE("31/7/2021"),H2021&gt;=DATEVALUE("1/7/2021"),I2021&lt;=DATEVALUE("31/7/2021")),DATEDIF(H2021,I2021,"d")+1,IF(AND(I2021&lt;=DATEVALUE("31/7/2021"),I2021&gt;=DATEVALUE("1/7/2021"),H2021&lt;DATEVALUE("1/7/2021")),DATEDIF("1/7/2021",I2021,"d")+1,IF(AND(H2021&lt;DATEVALUE("1/7/2021"),I2021&gt;DATEVALUE("31/7/2021")),DATEDIF("1/7/2021","31/7/2021","d")+1,))))))))</f>
        <v>0</v>
      </c>
      <c r="T2020">
        <f>IF(OR(ISBLANK(H2021),ISBLANK(I2021)),0,IF(H2021&gt;I2021,"ERRORE",IF(H2021&gt;DATEVALUE("31/8/2021"),0,IF(I2021&lt;DATEVALUE("1/8/2021"),0,IF(AND(H2021&lt;=DATEVALUE("31/8/2021"),H2021&gt;=DATEVALUE("1/8/2021"),I2021&gt;DATEVALUE("31/8/2021")),DATEDIF(H2021,"31/8/2021","d")+1,IF(AND(H2021&lt;=DATEVALUE("31/8/2021"),H2021&gt;=DATEVALUE("1/8/2021"),I2021&lt;=DATEVALUE("31/8/2021")),DATEDIF(H2021,I2021,"d")+1,IF(AND(I2021&lt;=DATEVALUE("31/8/2021"),I2021&gt;=DATEVALUE("1/8/2021"),H2021&lt;DATEVALUE("1/8/2021")),DATEDIF("1/8/2021",I2021,"d")+1,IF(AND(H2021&lt;DATEVALUE("1/8/2021"),I2021&gt;DATEVALUE("31/8/2021")),DATEDIF("1/8/2021","31/8/2021","d")+1,))))))))</f>
        <v>0</v>
      </c>
      <c r="U2020">
        <f>IF(OR(ISBLANK(H2021),ISBLANK(I2021)),0, IF(H2021&gt;I2021,"ERRORE",IF(H2021&gt;DATEVALUE("30/9/2021"),0,IF(I2021&lt;DATEVALUE("1/9/2021"),0,IF(AND(H2021&lt;=DATEVALUE("30/9/2021"),H2021&gt;=DATEVALUE("1/9/2021"),I2021&gt;DATEVALUE("30/9/2021")),DATEDIF(H2021,"30/9/2021","d")+1,IF(AND(H2021&lt;=DATEVALUE("30/9/2021"),H2021&gt;=DATEVALUE("1/9/2021"),I2021&lt;=DATEVALUE("30/9/2021")),DATEDIF(H2021,I2021,"d")+1,IF(AND(I2021&lt;=DATEVALUE("30/9/2021"),I2021&gt;=DATEVALUE("1/9/2021"),H2021&lt;DATEVALUE("1/9/2021")),DATEDIF("1/9/2021",I2021,"d")+1,IF(AND(H2021&lt;DATEVALUE("1/9/2021"),I2021&gt;DATEVALUE("30/9/2021")),DATEDIF("1/9/2021","30/9/2021","d")+1,))))))))</f>
        <v>0</v>
      </c>
      <c r="V2020">
        <f>IF(OR(ISBLANK(H2021),ISBLANK(I2021)),0, IF(H2021&gt;I2021,"ERRORE",IF(H2021&gt;DATEVALUE("31/10/2021"),0,IF(I2021&lt;DATEVALUE("1/10/2021"),0,IF(AND(H2021&lt;=DATEVALUE("31/10/2021"),H2021&gt;=DATEVALUE("1/10/2021"),I2021&gt;DATEVALUE("31/10/2021")),DATEDIF(H2021,"31/10/2021","d")+1,IF(AND(H2021&lt;=DATEVALUE("31/10/2021"),H2021&gt;=DATEVALUE("1/10/2021"),I2021&lt;=DATEVALUE("31/10/2021")),DATEDIF(H2021,I2021,"d")+1,IF(AND(I2021&lt;=DATEVALUE("31/10/2021"),I2021&gt;=DATEVALUE("1/10/2021"),H2021&lt;DATEVALUE("1/10/2021")),DATEDIF("1/10/2021",I2021,"d")+1,IF(AND(H2021&lt;DATEVALUE("1/10/2021"),I2021&gt;DATEVALUE("31/10/2021")),DATEDIF("1/10/2021","31/10/2021","d")+1,))))))))</f>
        <v>0</v>
      </c>
      <c r="W2020">
        <f>IF(OR(ISBLANK(H2021),ISBLANK(I2021)),0, IF(H2021&gt;I2021,"ERRORE",IF(H2021&gt;DATEVALUE("30/11/2021"),0,IF(I2021&lt;DATEVALUE("1/11/2021"),0,IF(AND(H2021&lt;=DATEVALUE("30/11/2021"),H2021&gt;=DATEVALUE("1/11/2021"),I2021&gt;DATEVALUE("30/11/2021")),DATEDIF(H2021,"30/11/2021","d")+1,IF(AND(H2021&lt;=DATEVALUE("30/11/2021"),H2021&gt;=DATEVALUE("1/11/2021"),I2021&lt;=DATEVALUE("30/11/2021")),DATEDIF(H2021,I2021,"d")+1,IF(AND(I2021&lt;=DATEVALUE("30/11/2021"),I2021&gt;=DATEVALUE("1/11/2021"),H2021&lt;DATEVALUE("1/11/2021")),DATEDIF("1/11/2021",I2021,"d")+1,IF(AND(H2021&lt;DATEVALUE("1/11/2021"),I2021&gt;DATEVALUE("30/11/2021")),DATEDIF("1/11/2021","30/11/2021","d")+1,))))))))</f>
        <v>0</v>
      </c>
      <c r="X2020">
        <f>IF(OR(ISBLANK(H2021),ISBLANK(I2021)),0, IF(H2021&gt;I2021,"ERRORE",IF(H2021&gt;DATEVALUE("31/12/2021"),0,IF(I2021&lt;DATEVALUE("1/12/2021"),0,IF(AND(H2021&lt;=DATEVALUE("31/12/2021"),H2021&gt;=DATEVALUE("1/12/2021"),I2021&gt;DATEVALUE("31/12/2021")),DATEDIF(H2021,"31/12/2021","d")+1,IF(AND(H2021&lt;=DATEVALUE("31/12/2021"),H2021&gt;=DATEVALUE("1/12/2021"),I2021&lt;=DATEVALUE("31/12/2021")),DATEDIF(H2021,I2021,"d")+1,IF(AND(I2021&lt;=DATEVALUE("31/12/2021"),I2021&gt;=DATEVALUE("1/12/2021"),H2021&lt;DATEVALUE("1/12/2021")),DATEDIF("1/12/2021",I2021,"d")+1,IF(AND(H2021&lt;DATEVALUE("1/12/2021"),I2021&gt;DATEVALUE("31/12/2021")),DATEDIF("1/12/2021","31/12/2021","d")+1,))))))))</f>
        <v>0</v>
      </c>
      <c r="Y2020" s="30">
        <f>(M2021/30)*G2021</f>
        <v>0</v>
      </c>
      <c r="Z2020" s="30">
        <f>(N2021/30)*G2021</f>
        <v>0</v>
      </c>
      <c r="AA2020" s="30">
        <f>(O2021/30)*G2021</f>
        <v>0</v>
      </c>
      <c r="AB2020" s="30">
        <f>(P2021/30)*G2021</f>
        <v>0</v>
      </c>
      <c r="AC2020" s="30">
        <f>(Q2021/30)*G2021</f>
        <v>0</v>
      </c>
      <c r="AD2020" s="30">
        <f>(R2021/30)*G2021</f>
        <v>0</v>
      </c>
      <c r="AE2020" s="30">
        <f>(S2021/30)*G2021</f>
        <v>0</v>
      </c>
      <c r="AF2020" s="30">
        <f>(T2021/30)*G2021</f>
        <v>0</v>
      </c>
      <c r="AG2020" s="30">
        <f>(U2021/30)*G2021</f>
        <v>0</v>
      </c>
      <c r="AH2020" s="30">
        <f>(V2021/30)*G2021</f>
        <v>0</v>
      </c>
      <c r="AI2020" s="30">
        <f>(W2021/30)*G2021</f>
        <v>0</v>
      </c>
      <c r="AJ2020" s="30">
        <f>(X2021/30)*G2021</f>
        <v>0</v>
      </c>
    </row>
    <row r="2021" spans="1:36" ht="15.75" x14ac:dyDescent="0.25">
      <c r="A2021" s="42" t="str">
        <f>IF(OR(C2021="U",C2021="D"),A2021+1,"ZERO")</f>
        <v>ZERO</v>
      </c>
      <c r="B2021" s="42"/>
      <c r="C2021" s="56" t="s">
        <v>31</v>
      </c>
      <c r="D2021" s="9"/>
      <c r="E2021" s="45" t="s">
        <v>31</v>
      </c>
      <c r="F2021" s="46" t="str">
        <f>VLOOKUP(E2021,ISTRUZIONI!$A$10:$B$26,2)</f>
        <v>-</v>
      </c>
      <c r="G2021" s="10"/>
      <c r="H2021" s="57"/>
      <c r="I2021" s="57"/>
      <c r="J2021" s="29">
        <f t="shared" ref="J2021:J2084" si="877">(IF(OR(ISBLANK(H2021),ISBLANK(I2021)),0,IF(H2021&gt;I2021,"ERRORE",IF(AND(H2021&lt;=DATEVALUE("31/12/2021"),H2021&gt;=DATEVALUE("1/1/2021"),I2021&gt;DATEVALUE("31/12/2021")),DATEDIF(H2021,"31/12/2021","d")+1,IF(AND(H2021&lt;=DATEVALUE("31/12/2021"),H2021&gt;=DATEVALUE("1/1/2021"),I2021&lt;=DATEVALUE("31/12/2021")),DATEDIF(H2021,I2021,"d")+1,IF(AND(I2021&lt;=DATEVALUE("31/12/2021"),I2021&gt;=DATEVALUE("1/1/2021"),H2021&lt;DATEVALUE("1/1/2021")),DATEDIF("1/1/2021",I2021,"d")+1,IF(AND(H2021&lt;DATEVALUE("1/1/2021"),I2021&gt;DATEVALUE("31/12/2021")),DATEDIF("1/1/2021","31/12/2021","d")+1,))))))/30)*G2021</f>
        <v>0</v>
      </c>
      <c r="K2021" s="29" t="str">
        <f t="shared" si="864"/>
        <v>Compilare anagrafica</v>
      </c>
      <c r="L2021" s="5"/>
      <c r="M2021">
        <f t="shared" ref="M2021:M2084" si="878">IF(OR(ISBLANK(H2021),ISBLANK(I2021)),0, IF(H2021&gt;I2021,"ERRORE",IF(H2021&gt;DATEVALUE("31/1/2021"),0,IF(I2021&lt;DATEVALUE("1/1/2021"),0,IF(AND(H2021&lt;=DATEVALUE("31/1/2021"),H2021&gt;=DATEVALUE("1/1/2021"),I2021&gt;DATEVALUE("31/1/2021")),DATEDIF(H2021,"31/1/2021","d")+1,IF(AND(H2021&lt;=DATEVALUE("31/1/2021"),H2021&gt;=DATEVALUE("1/1/2021"),I2021&lt;=DATEVALUE("31/1/2021")),DATEDIF(H2021,I2021,"d")+1,IF(AND(I2021&lt;=DATEVALUE("31/1/2021"),I2021&gt;=DATEVALUE("1/1/2021"),H2021&lt;DATEVALUE("1/1/2021")),DATEDIF("1/1/2021",I2021,"d")+1,IF(AND(H2021&lt;DATEVALUE("1/1/2021"),I2021&gt;DATEVALUE("31/1/2021")),DATEDIF("1/1/2021","31/1/2021","d")+1,))))))))</f>
        <v>0</v>
      </c>
      <c r="N2021">
        <f t="shared" ref="N2021:N2084" si="879">IF(OR(ISBLANK(H2021),ISBLANK(I2021)),0, IF(H2021&gt;I2021,"ERRORE",IF(H2021&gt;DATEVALUE("28/2/2021"),0,IF(I2021&lt;DATEVALUE("1/2/2021"),0,IF(AND(H2021&lt;=DATEVALUE("28/2/2021"),H2021&gt;=DATEVALUE("1/2/2021"),I2021&gt;DATEVALUE("28/2/2021")),DATEDIF(H2021,"28/2/2021","d")+1,IF(AND(H2021&lt;=DATEVALUE("28/2/2021"),H2021&gt;=DATEVALUE("1/2/2021"),I2021&lt;=DATEVALUE("28/2/2021")),DATEDIF(H2021,I2021,"d")+1,IF(AND(I2021&lt;=DATEVALUE("28/2/2021"),I2021&gt;=DATEVALUE("1/2/2021"),H2021&lt;DATEVALUE("1/2/2021")),DATEDIF("1/2/2021",I2021,"d")+1,IF(AND(H2021&lt;DATEVALUE("1/2/2021"),I2021&gt;DATEVALUE("28/2/2021")),DATEDIF("1/2/2021","28/2/2021","d")+1,))))))))</f>
        <v>0</v>
      </c>
      <c r="O2021">
        <f t="shared" ref="O2021:O2084" si="880">IF(OR(ISBLANK(H2021),ISBLANK(I2021)),0, IF(H2021&gt;I2021,"ERRORE",IF(H2021&gt;DATEVALUE("31/3/2021"),0,IF(I2021&lt;DATEVALUE("1/3/2021"),0,IF(AND(H2021&lt;=DATEVALUE("31/3/2021"),H2021&gt;=DATEVALUE("1/3/2021"),I2021&gt;DATEVALUE("31/3/2021")),DATEDIF(H2021,"31/3/2021","d")+1,IF(AND(H2021&lt;=DATEVALUE("31/3/2021"),H2021&gt;=DATEVALUE("1/3/2021"),I2021&lt;=DATEVALUE("31/3/2021")),DATEDIF(H2021,I2021,"d")+1,IF(AND(I2021&lt;=DATEVALUE("31/3/2021"),I2021&gt;=DATEVALUE("1/3/2021"),H2021&lt;DATEVALUE("1/3/2021")),DATEDIF("1/3/2021",I2021,"d")+1,IF(AND(H2021&lt;DATEVALUE("1/3/2021"),I2021&gt;DATEVALUE("31/3/2021")),DATEDIF("1/3/2021","31/3/2021","d")+1,))))))))</f>
        <v>0</v>
      </c>
      <c r="P2021">
        <f t="shared" ref="P2021:P2084" si="881">IF(OR(ISBLANK(H2021),ISBLANK(I2021)),0, IF(H2021&gt;I2021,"ERRORE",IF(H2021&gt;DATEVALUE("30/4/2021"),0,IF(I2021&lt;DATEVALUE("1/4/2021"),0,IF(AND(H2021&lt;=DATEVALUE("30/4/2021"),H2021&gt;=DATEVALUE("1/4/2021"),I2021&gt;DATEVALUE("30/4/2021")),DATEDIF(H2021,"30/4/2021","d")+1,IF(AND(H2021&lt;=DATEVALUE("30/4/2021"),H2021&gt;=DATEVALUE("1/4/2021"),I2021&lt;=DATEVALUE("30/4/2021")),DATEDIF(H2021,I2021,"d")+1,IF(AND(I2021&lt;=DATEVALUE("30/4/2021"),I2021&gt;=DATEVALUE("1/4/2021"),H2021&lt;DATEVALUE("1/4/2021")),DATEDIF("1/4/2021",I2021,"d")+1,IF(AND(H2021&lt;DATEVALUE("1/4/2021"),I2021&gt;DATEVALUE("30/4/2021")),DATEDIF("1/4/2021","30/4/2021","d")+1,))))))))</f>
        <v>0</v>
      </c>
      <c r="Q2021">
        <f t="shared" ref="Q2021:Q2084" si="882">IF(OR(ISBLANK(H2021),ISBLANK(I2021)),0, IF(H2021&gt;I2021,"ERRORE",IF(H2021&gt;DATEVALUE("31/5/2021"),0,IF(I2021&lt;DATEVALUE("1/5/2021"),0,IF(AND(H2021&lt;=DATEVALUE("31/5/2021"),H2021&gt;=DATEVALUE("1/5/2021"),I2021&gt;DATEVALUE("31/5/2021")),DATEDIF(H2021,"31/5/2021","d")+1,IF(AND(H2021&lt;=DATEVALUE("31/5/2021"),H2021&gt;=DATEVALUE("1/5/2021"),I2021&lt;=DATEVALUE("31/5/2021")),DATEDIF(H2021,I2021,"d")+1,IF(AND(I2021&lt;=DATEVALUE("31/5/2021"),I2021&gt;=DATEVALUE("1/5/2021"),H2021&lt;DATEVALUE("1/5/2021")),DATEDIF("1/5/2021",I2021,"d")+1,IF(AND(H2021&lt;DATEVALUE("1/5/2021"),I2021&gt;DATEVALUE("31/5/2021")),DATEDIF("1/5/2021","31/5/2021","d")+1,))))))))</f>
        <v>0</v>
      </c>
      <c r="R2021">
        <f t="shared" ref="R2021:R2084" si="883">IF(OR(ISBLANK(H2021),ISBLANK(I2021)),0, IF(H2021&gt;I2021,"ERRORE",IF(H2021&gt;DATEVALUE("30/6/2021"),0,IF(I2021&lt;DATEVALUE("1/6/2021"),0,IF(AND(H2021&lt;=DATEVALUE("30/6/2021"),H2021&gt;=DATEVALUE("1/6/2021"),I2021&gt;DATEVALUE("30/6/2021")),DATEDIF(H2021,"30/6/2021","d")+1,IF(AND(H2021&lt;=DATEVALUE("30/6/2021"),H2021&gt;=DATEVALUE("1/6/2021"),I2021&lt;=DATEVALUE("30/6/2021")),DATEDIF(H2021,I2021,"d")+1,IF(AND(I2021&lt;=DATEVALUE("30/6/2021"),I2021&gt;=DATEVALUE("1/6/2021"),H2021&lt;DATEVALUE("1/6/2021")),DATEDIF("1/6/2021",I2021,"d")+1,IF(AND(H2021&lt;DATEVALUE("1/6/2021"),I2021&gt;DATEVALUE("30/6/2021")),DATEDIF("1/6/2021","30/6/2021","d")+1,))))))))</f>
        <v>0</v>
      </c>
      <c r="S2021">
        <f t="shared" ref="S2021:S2084" si="884">IF(OR(ISBLANK(H2021),ISBLANK(I2021)),0, IF(H2021&gt;I2021,"ERRORE",IF(H2021&gt;DATEVALUE("31/7/2021"),0,IF(I2021&lt;DATEVALUE("1/7/2021"),0,IF(AND(H2021&lt;=DATEVALUE("31/7/2021"),H2021&gt;=DATEVALUE("1/7/2021"),I2021&gt;DATEVALUE("31/7/2021")),DATEDIF(H2021,"31/7/2021","d")+1,IF(AND(H2021&lt;=DATEVALUE("31/7/2021"),H2021&gt;=DATEVALUE("1/7/2021"),I2021&lt;=DATEVALUE("31/7/2021")),DATEDIF(H2021,I2021,"d")+1,IF(AND(I2021&lt;=DATEVALUE("31/7/2021"),I2021&gt;=DATEVALUE("1/7/2021"),H2021&lt;DATEVALUE("1/7/2021")),DATEDIF("1/7/2021",I2021,"d")+1,IF(AND(H2021&lt;DATEVALUE("1/7/2021"),I2021&gt;DATEVALUE("31/7/2021")),DATEDIF("1/7/2021","31/7/2021","d")+1,))))))))</f>
        <v>0</v>
      </c>
      <c r="T2021">
        <f t="shared" ref="T2021:T2084" si="885">IF(OR(ISBLANK(H2021),ISBLANK(I2021)),0,IF(H2021&gt;I2021,"ERRORE",IF(H2021&gt;DATEVALUE("31/8/2021"),0,IF(I2021&lt;DATEVALUE("1/8/2021"),0,IF(AND(H2021&lt;=DATEVALUE("31/8/2021"),H2021&gt;=DATEVALUE("1/8/2021"),I2021&gt;DATEVALUE("31/8/2021")),DATEDIF(H2021,"31/8/2021","d")+1,IF(AND(H2021&lt;=DATEVALUE("31/8/2021"),H2021&gt;=DATEVALUE("1/8/2021"),I2021&lt;=DATEVALUE("31/8/2021")),DATEDIF(H2021,I2021,"d")+1,IF(AND(I2021&lt;=DATEVALUE("31/8/2021"),I2021&gt;=DATEVALUE("1/8/2021"),H2021&lt;DATEVALUE("1/8/2021")),DATEDIF("1/8/2021",I2021,"d")+1,IF(AND(H2021&lt;DATEVALUE("1/8/2021"),I2021&gt;DATEVALUE("31/8/2021")),DATEDIF("1/8/2021","31/8/2021","d")+1,))))))))</f>
        <v>0</v>
      </c>
      <c r="U2021">
        <f t="shared" ref="U2021:U2084" si="886">IF(OR(ISBLANK(H2021),ISBLANK(I2021)),0, IF(H2021&gt;I2021,"ERRORE",IF(H2021&gt;DATEVALUE("30/9/2021"),0,IF(I2021&lt;DATEVALUE("1/9/2021"),0,IF(AND(H2021&lt;=DATEVALUE("30/9/2021"),H2021&gt;=DATEVALUE("1/9/2021"),I2021&gt;DATEVALUE("30/9/2021")),DATEDIF(H2021,"30/9/2021","d")+1,IF(AND(H2021&lt;=DATEVALUE("30/9/2021"),H2021&gt;=DATEVALUE("1/9/2021"),I2021&lt;=DATEVALUE("30/9/2021")),DATEDIF(H2021,I2021,"d")+1,IF(AND(I2021&lt;=DATEVALUE("30/9/2021"),I2021&gt;=DATEVALUE("1/9/2021"),H2021&lt;DATEVALUE("1/9/2021")),DATEDIF("1/9/2021",I2021,"d")+1,IF(AND(H2021&lt;DATEVALUE("1/9/2021"),I2021&gt;DATEVALUE("30/9/2021")),DATEDIF("1/9/2021","30/9/2021","d")+1,))))))))</f>
        <v>0</v>
      </c>
      <c r="V2021">
        <f t="shared" ref="V2021:V2084" si="887">IF(OR(ISBLANK(H2021),ISBLANK(I2021)),0, IF(H2021&gt;I2021,"ERRORE",IF(H2021&gt;DATEVALUE("31/10/2021"),0,IF(I2021&lt;DATEVALUE("1/10/2021"),0,IF(AND(H2021&lt;=DATEVALUE("31/10/2021"),H2021&gt;=DATEVALUE("1/10/2021"),I2021&gt;DATEVALUE("31/10/2021")),DATEDIF(H2021,"31/10/2021","d")+1,IF(AND(H2021&lt;=DATEVALUE("31/10/2021"),H2021&gt;=DATEVALUE("1/10/2021"),I2021&lt;=DATEVALUE("31/10/2021")),DATEDIF(H2021,I2021,"d")+1,IF(AND(I2021&lt;=DATEVALUE("31/10/2021"),I2021&gt;=DATEVALUE("1/10/2021"),H2021&lt;DATEVALUE("1/10/2021")),DATEDIF("1/10/2021",I2021,"d")+1,IF(AND(H2021&lt;DATEVALUE("1/10/2021"),I2021&gt;DATEVALUE("31/10/2021")),DATEDIF("1/10/2021","31/10/2021","d")+1,))))))))</f>
        <v>0</v>
      </c>
      <c r="W2021">
        <f t="shared" ref="W2021:W2084" si="888">IF(OR(ISBLANK(H2021),ISBLANK(I2021)),0, IF(H2021&gt;I2021,"ERRORE",IF(H2021&gt;DATEVALUE("30/11/2021"),0,IF(I2021&lt;DATEVALUE("1/11/2021"),0,IF(AND(H2021&lt;=DATEVALUE("30/11/2021"),H2021&gt;=DATEVALUE("1/11/2021"),I2021&gt;DATEVALUE("30/11/2021")),DATEDIF(H2021,"30/11/2021","d")+1,IF(AND(H2021&lt;=DATEVALUE("30/11/2021"),H2021&gt;=DATEVALUE("1/11/2021"),I2021&lt;=DATEVALUE("30/11/2021")),DATEDIF(H2021,I2021,"d")+1,IF(AND(I2021&lt;=DATEVALUE("30/11/2021"),I2021&gt;=DATEVALUE("1/11/2021"),H2021&lt;DATEVALUE("1/11/2021")),DATEDIF("1/11/2021",I2021,"d")+1,IF(AND(H2021&lt;DATEVALUE("1/11/2021"),I2021&gt;DATEVALUE("30/11/2021")),DATEDIF("1/11/2021","30/11/2021","d")+1,))))))))</f>
        <v>0</v>
      </c>
      <c r="X2021">
        <f t="shared" ref="X2021:X2084" si="889">IF(OR(ISBLANK(H2021),ISBLANK(I2021)),0, IF(H2021&gt;I2021,"ERRORE",IF(H2021&gt;DATEVALUE("31/12/2021"),0,IF(I2021&lt;DATEVALUE("1/12/2021"),0,IF(AND(H2021&lt;=DATEVALUE("31/12/2021"),H2021&gt;=DATEVALUE("1/12/2021"),I2021&gt;DATEVALUE("31/12/2021")),DATEDIF(H2021,"31/12/2021","d")+1,IF(AND(H2021&lt;=DATEVALUE("31/12/2021"),H2021&gt;=DATEVALUE("1/12/2021"),I2021&lt;=DATEVALUE("31/12/2021")),DATEDIF(H2021,I2021,"d")+1,IF(AND(I2021&lt;=DATEVALUE("31/12/2021"),I2021&gt;=DATEVALUE("1/12/2021"),H2021&lt;DATEVALUE("1/12/2021")),DATEDIF("1/12/2021",I2021,"d")+1,IF(AND(H2021&lt;DATEVALUE("1/12/2021"),I2021&gt;DATEVALUE("31/12/2021")),DATEDIF("1/12/2021","31/12/2021","d")+1,))))))))</f>
        <v>0</v>
      </c>
      <c r="Y2021" s="30">
        <f t="shared" si="865"/>
        <v>0</v>
      </c>
      <c r="Z2021" s="30">
        <f t="shared" si="866"/>
        <v>0</v>
      </c>
      <c r="AA2021" s="30">
        <f t="shared" si="867"/>
        <v>0</v>
      </c>
      <c r="AB2021" s="30">
        <f t="shared" si="868"/>
        <v>0</v>
      </c>
      <c r="AC2021" s="30">
        <f t="shared" si="869"/>
        <v>0</v>
      </c>
      <c r="AD2021" s="30">
        <f t="shared" si="870"/>
        <v>0</v>
      </c>
      <c r="AE2021" s="30">
        <f t="shared" si="871"/>
        <v>0</v>
      </c>
      <c r="AF2021" s="30">
        <f t="shared" si="872"/>
        <v>0</v>
      </c>
      <c r="AG2021" s="30">
        <f t="shared" si="873"/>
        <v>0</v>
      </c>
      <c r="AH2021" s="30">
        <f t="shared" si="874"/>
        <v>0</v>
      </c>
      <c r="AI2021" s="30">
        <f t="shared" si="875"/>
        <v>0</v>
      </c>
      <c r="AJ2021" s="30">
        <f t="shared" si="876"/>
        <v>0</v>
      </c>
    </row>
    <row r="2022" spans="1:36" ht="15.75" x14ac:dyDescent="0.25">
      <c r="A2022" s="42" t="str">
        <f t="shared" si="863"/>
        <v>ZERO</v>
      </c>
      <c r="B2022" s="42"/>
      <c r="C2022" s="56" t="s">
        <v>31</v>
      </c>
      <c r="D2022" s="9"/>
      <c r="E2022" s="45" t="s">
        <v>31</v>
      </c>
      <c r="F2022" s="46" t="str">
        <f>VLOOKUP(E2022,ISTRUZIONI!$A$10:$B$26,2)</f>
        <v>-</v>
      </c>
      <c r="G2022" s="10"/>
      <c r="H2022" s="57"/>
      <c r="I2022" s="57"/>
      <c r="J2022" s="29">
        <f t="shared" si="877"/>
        <v>0</v>
      </c>
      <c r="K2022" s="29" t="str">
        <f t="shared" si="864"/>
        <v>Compilare anagrafica</v>
      </c>
      <c r="L2022" s="5"/>
      <c r="M2022">
        <f t="shared" si="878"/>
        <v>0</v>
      </c>
      <c r="N2022">
        <f t="shared" si="879"/>
        <v>0</v>
      </c>
      <c r="O2022">
        <f t="shared" si="880"/>
        <v>0</v>
      </c>
      <c r="P2022">
        <f t="shared" si="881"/>
        <v>0</v>
      </c>
      <c r="Q2022">
        <f t="shared" si="882"/>
        <v>0</v>
      </c>
      <c r="R2022">
        <f t="shared" si="883"/>
        <v>0</v>
      </c>
      <c r="S2022">
        <f t="shared" si="884"/>
        <v>0</v>
      </c>
      <c r="T2022">
        <f t="shared" si="885"/>
        <v>0</v>
      </c>
      <c r="U2022">
        <f t="shared" si="886"/>
        <v>0</v>
      </c>
      <c r="V2022">
        <f t="shared" si="887"/>
        <v>0</v>
      </c>
      <c r="W2022">
        <f t="shared" si="888"/>
        <v>0</v>
      </c>
      <c r="X2022">
        <f t="shared" si="889"/>
        <v>0</v>
      </c>
      <c r="Y2022" s="30">
        <f t="shared" si="865"/>
        <v>0</v>
      </c>
      <c r="Z2022" s="30">
        <f t="shared" si="866"/>
        <v>0</v>
      </c>
      <c r="AA2022" s="30">
        <f t="shared" si="867"/>
        <v>0</v>
      </c>
      <c r="AB2022" s="30">
        <f t="shared" si="868"/>
        <v>0</v>
      </c>
      <c r="AC2022" s="30">
        <f t="shared" si="869"/>
        <v>0</v>
      </c>
      <c r="AD2022" s="30">
        <f t="shared" si="870"/>
        <v>0</v>
      </c>
      <c r="AE2022" s="30">
        <f t="shared" si="871"/>
        <v>0</v>
      </c>
      <c r="AF2022" s="30">
        <f t="shared" si="872"/>
        <v>0</v>
      </c>
      <c r="AG2022" s="30">
        <f t="shared" si="873"/>
        <v>0</v>
      </c>
      <c r="AH2022" s="30">
        <f t="shared" si="874"/>
        <v>0</v>
      </c>
      <c r="AI2022" s="30">
        <f t="shared" si="875"/>
        <v>0</v>
      </c>
      <c r="AJ2022" s="30">
        <f t="shared" si="876"/>
        <v>0</v>
      </c>
    </row>
    <row r="2023" spans="1:36" ht="15.75" x14ac:dyDescent="0.25">
      <c r="A2023" s="42" t="str">
        <f t="shared" si="863"/>
        <v>ZERO</v>
      </c>
      <c r="B2023" s="42"/>
      <c r="C2023" s="56" t="s">
        <v>31</v>
      </c>
      <c r="D2023" s="9"/>
      <c r="E2023" s="45" t="s">
        <v>31</v>
      </c>
      <c r="F2023" s="46" t="str">
        <f>VLOOKUP(E2023,ISTRUZIONI!$A$10:$B$26,2)</f>
        <v>-</v>
      </c>
      <c r="G2023" s="10"/>
      <c r="H2023" s="57"/>
      <c r="I2023" s="57"/>
      <c r="J2023" s="29">
        <f t="shared" si="877"/>
        <v>0</v>
      </c>
      <c r="K2023" s="29" t="str">
        <f t="shared" si="864"/>
        <v>Compilare anagrafica</v>
      </c>
      <c r="L2023" s="5"/>
      <c r="M2023">
        <f t="shared" si="878"/>
        <v>0</v>
      </c>
      <c r="N2023">
        <f t="shared" si="879"/>
        <v>0</v>
      </c>
      <c r="O2023">
        <f t="shared" si="880"/>
        <v>0</v>
      </c>
      <c r="P2023">
        <f t="shared" si="881"/>
        <v>0</v>
      </c>
      <c r="Q2023">
        <f t="shared" si="882"/>
        <v>0</v>
      </c>
      <c r="R2023">
        <f t="shared" si="883"/>
        <v>0</v>
      </c>
      <c r="S2023">
        <f t="shared" si="884"/>
        <v>0</v>
      </c>
      <c r="T2023">
        <f t="shared" si="885"/>
        <v>0</v>
      </c>
      <c r="U2023">
        <f t="shared" si="886"/>
        <v>0</v>
      </c>
      <c r="V2023">
        <f t="shared" si="887"/>
        <v>0</v>
      </c>
      <c r="W2023">
        <f t="shared" si="888"/>
        <v>0</v>
      </c>
      <c r="X2023">
        <f t="shared" si="889"/>
        <v>0</v>
      </c>
      <c r="Y2023" s="30">
        <f t="shared" si="865"/>
        <v>0</v>
      </c>
      <c r="Z2023" s="30">
        <f t="shared" si="866"/>
        <v>0</v>
      </c>
      <c r="AA2023" s="30">
        <f t="shared" si="867"/>
        <v>0</v>
      </c>
      <c r="AB2023" s="30">
        <f t="shared" si="868"/>
        <v>0</v>
      </c>
      <c r="AC2023" s="30">
        <f t="shared" si="869"/>
        <v>0</v>
      </c>
      <c r="AD2023" s="30">
        <f t="shared" si="870"/>
        <v>0</v>
      </c>
      <c r="AE2023" s="30">
        <f t="shared" si="871"/>
        <v>0</v>
      </c>
      <c r="AF2023" s="30">
        <f t="shared" si="872"/>
        <v>0</v>
      </c>
      <c r="AG2023" s="30">
        <f t="shared" si="873"/>
        <v>0</v>
      </c>
      <c r="AH2023" s="30">
        <f t="shared" si="874"/>
        <v>0</v>
      </c>
      <c r="AI2023" s="30">
        <f t="shared" si="875"/>
        <v>0</v>
      </c>
      <c r="AJ2023" s="30">
        <f t="shared" si="876"/>
        <v>0</v>
      </c>
    </row>
    <row r="2024" spans="1:36" ht="15.75" x14ac:dyDescent="0.25">
      <c r="A2024" s="42" t="str">
        <f t="shared" si="863"/>
        <v>ZERO</v>
      </c>
      <c r="B2024" s="42"/>
      <c r="C2024" s="56" t="s">
        <v>31</v>
      </c>
      <c r="D2024" s="9"/>
      <c r="E2024" s="45" t="s">
        <v>31</v>
      </c>
      <c r="F2024" s="46" t="str">
        <f>VLOOKUP(E2024,ISTRUZIONI!$A$10:$B$26,2)</f>
        <v>-</v>
      </c>
      <c r="G2024" s="10"/>
      <c r="H2024" s="57"/>
      <c r="I2024" s="57"/>
      <c r="J2024" s="29">
        <f t="shared" si="877"/>
        <v>0</v>
      </c>
      <c r="K2024" s="29" t="str">
        <f t="shared" si="864"/>
        <v>Compilare anagrafica</v>
      </c>
      <c r="L2024" s="5"/>
      <c r="M2024">
        <f t="shared" si="878"/>
        <v>0</v>
      </c>
      <c r="N2024">
        <f t="shared" si="879"/>
        <v>0</v>
      </c>
      <c r="O2024">
        <f t="shared" si="880"/>
        <v>0</v>
      </c>
      <c r="P2024">
        <f t="shared" si="881"/>
        <v>0</v>
      </c>
      <c r="Q2024">
        <f t="shared" si="882"/>
        <v>0</v>
      </c>
      <c r="R2024">
        <f t="shared" si="883"/>
        <v>0</v>
      </c>
      <c r="S2024">
        <f t="shared" si="884"/>
        <v>0</v>
      </c>
      <c r="T2024">
        <f t="shared" si="885"/>
        <v>0</v>
      </c>
      <c r="U2024">
        <f t="shared" si="886"/>
        <v>0</v>
      </c>
      <c r="V2024">
        <f t="shared" si="887"/>
        <v>0</v>
      </c>
      <c r="W2024">
        <f t="shared" si="888"/>
        <v>0</v>
      </c>
      <c r="X2024">
        <f t="shared" si="889"/>
        <v>0</v>
      </c>
      <c r="Y2024" s="30">
        <f t="shared" si="865"/>
        <v>0</v>
      </c>
      <c r="Z2024" s="30">
        <f t="shared" si="866"/>
        <v>0</v>
      </c>
      <c r="AA2024" s="30">
        <f t="shared" si="867"/>
        <v>0</v>
      </c>
      <c r="AB2024" s="30">
        <f t="shared" si="868"/>
        <v>0</v>
      </c>
      <c r="AC2024" s="30">
        <f t="shared" si="869"/>
        <v>0</v>
      </c>
      <c r="AD2024" s="30">
        <f t="shared" si="870"/>
        <v>0</v>
      </c>
      <c r="AE2024" s="30">
        <f t="shared" si="871"/>
        <v>0</v>
      </c>
      <c r="AF2024" s="30">
        <f t="shared" si="872"/>
        <v>0</v>
      </c>
      <c r="AG2024" s="30">
        <f t="shared" si="873"/>
        <v>0</v>
      </c>
      <c r="AH2024" s="30">
        <f t="shared" si="874"/>
        <v>0</v>
      </c>
      <c r="AI2024" s="30">
        <f t="shared" si="875"/>
        <v>0</v>
      </c>
      <c r="AJ2024" s="30">
        <f t="shared" si="876"/>
        <v>0</v>
      </c>
    </row>
    <row r="2025" spans="1:36" ht="15.75" x14ac:dyDescent="0.25">
      <c r="A2025" s="42" t="str">
        <f t="shared" si="863"/>
        <v>ZERO</v>
      </c>
      <c r="B2025" s="42"/>
      <c r="C2025" s="56" t="s">
        <v>31</v>
      </c>
      <c r="D2025" s="9"/>
      <c r="E2025" s="45" t="s">
        <v>31</v>
      </c>
      <c r="F2025" s="46" t="str">
        <f>VLOOKUP(E2025,ISTRUZIONI!$A$10:$B$26,2)</f>
        <v>-</v>
      </c>
      <c r="G2025" s="10"/>
      <c r="H2025" s="57"/>
      <c r="I2025" s="57"/>
      <c r="J2025" s="29">
        <f t="shared" si="877"/>
        <v>0</v>
      </c>
      <c r="K2025" s="29" t="str">
        <f t="shared" si="864"/>
        <v>Compilare anagrafica</v>
      </c>
      <c r="L2025" s="5"/>
      <c r="M2025">
        <f t="shared" si="878"/>
        <v>0</v>
      </c>
      <c r="N2025">
        <f t="shared" si="879"/>
        <v>0</v>
      </c>
      <c r="O2025">
        <f t="shared" si="880"/>
        <v>0</v>
      </c>
      <c r="P2025">
        <f t="shared" si="881"/>
        <v>0</v>
      </c>
      <c r="Q2025">
        <f t="shared" si="882"/>
        <v>0</v>
      </c>
      <c r="R2025">
        <f t="shared" si="883"/>
        <v>0</v>
      </c>
      <c r="S2025">
        <f t="shared" si="884"/>
        <v>0</v>
      </c>
      <c r="T2025">
        <f t="shared" si="885"/>
        <v>0</v>
      </c>
      <c r="U2025">
        <f t="shared" si="886"/>
        <v>0</v>
      </c>
      <c r="V2025">
        <f t="shared" si="887"/>
        <v>0</v>
      </c>
      <c r="W2025">
        <f t="shared" si="888"/>
        <v>0</v>
      </c>
      <c r="X2025">
        <f t="shared" si="889"/>
        <v>0</v>
      </c>
      <c r="Y2025" s="30">
        <f t="shared" si="865"/>
        <v>0</v>
      </c>
      <c r="Z2025" s="30">
        <f t="shared" si="866"/>
        <v>0</v>
      </c>
      <c r="AA2025" s="30">
        <f t="shared" si="867"/>
        <v>0</v>
      </c>
      <c r="AB2025" s="30">
        <f t="shared" si="868"/>
        <v>0</v>
      </c>
      <c r="AC2025" s="30">
        <f t="shared" si="869"/>
        <v>0</v>
      </c>
      <c r="AD2025" s="30">
        <f t="shared" si="870"/>
        <v>0</v>
      </c>
      <c r="AE2025" s="30">
        <f t="shared" si="871"/>
        <v>0</v>
      </c>
      <c r="AF2025" s="30">
        <f t="shared" si="872"/>
        <v>0</v>
      </c>
      <c r="AG2025" s="30">
        <f t="shared" si="873"/>
        <v>0</v>
      </c>
      <c r="AH2025" s="30">
        <f t="shared" si="874"/>
        <v>0</v>
      </c>
      <c r="AI2025" s="30">
        <f t="shared" si="875"/>
        <v>0</v>
      </c>
      <c r="AJ2025" s="30">
        <f t="shared" si="876"/>
        <v>0</v>
      </c>
    </row>
    <row r="2026" spans="1:36" ht="15.75" x14ac:dyDescent="0.25">
      <c r="A2026" s="42" t="str">
        <f t="shared" si="863"/>
        <v>ZERO</v>
      </c>
      <c r="B2026" s="42"/>
      <c r="C2026" s="56" t="s">
        <v>31</v>
      </c>
      <c r="D2026" s="9"/>
      <c r="E2026" s="45" t="s">
        <v>31</v>
      </c>
      <c r="F2026" s="46" t="str">
        <f>VLOOKUP(E2026,ISTRUZIONI!$A$10:$B$26,2)</f>
        <v>-</v>
      </c>
      <c r="G2026" s="10"/>
      <c r="H2026" s="57"/>
      <c r="I2026" s="57"/>
      <c r="J2026" s="29">
        <f t="shared" si="877"/>
        <v>0</v>
      </c>
      <c r="K2026" s="29" t="str">
        <f t="shared" si="864"/>
        <v>Compilare anagrafica</v>
      </c>
      <c r="L2026" s="5"/>
      <c r="M2026">
        <f t="shared" si="878"/>
        <v>0</v>
      </c>
      <c r="N2026">
        <f t="shared" si="879"/>
        <v>0</v>
      </c>
      <c r="O2026">
        <f t="shared" si="880"/>
        <v>0</v>
      </c>
      <c r="P2026">
        <f t="shared" si="881"/>
        <v>0</v>
      </c>
      <c r="Q2026">
        <f t="shared" si="882"/>
        <v>0</v>
      </c>
      <c r="R2026">
        <f t="shared" si="883"/>
        <v>0</v>
      </c>
      <c r="S2026">
        <f t="shared" si="884"/>
        <v>0</v>
      </c>
      <c r="T2026">
        <f t="shared" si="885"/>
        <v>0</v>
      </c>
      <c r="U2026">
        <f t="shared" si="886"/>
        <v>0</v>
      </c>
      <c r="V2026">
        <f t="shared" si="887"/>
        <v>0</v>
      </c>
      <c r="W2026">
        <f t="shared" si="888"/>
        <v>0</v>
      </c>
      <c r="X2026">
        <f t="shared" si="889"/>
        <v>0</v>
      </c>
      <c r="Y2026" s="30">
        <f t="shared" si="865"/>
        <v>0</v>
      </c>
      <c r="Z2026" s="30">
        <f t="shared" si="866"/>
        <v>0</v>
      </c>
      <c r="AA2026" s="30">
        <f t="shared" si="867"/>
        <v>0</v>
      </c>
      <c r="AB2026" s="30">
        <f t="shared" si="868"/>
        <v>0</v>
      </c>
      <c r="AC2026" s="30">
        <f t="shared" si="869"/>
        <v>0</v>
      </c>
      <c r="AD2026" s="30">
        <f t="shared" si="870"/>
        <v>0</v>
      </c>
      <c r="AE2026" s="30">
        <f t="shared" si="871"/>
        <v>0</v>
      </c>
      <c r="AF2026" s="30">
        <f t="shared" si="872"/>
        <v>0</v>
      </c>
      <c r="AG2026" s="30">
        <f t="shared" si="873"/>
        <v>0</v>
      </c>
      <c r="AH2026" s="30">
        <f t="shared" si="874"/>
        <v>0</v>
      </c>
      <c r="AI2026" s="30">
        <f t="shared" si="875"/>
        <v>0</v>
      </c>
      <c r="AJ2026" s="30">
        <f t="shared" si="876"/>
        <v>0</v>
      </c>
    </row>
    <row r="2027" spans="1:36" ht="15.75" x14ac:dyDescent="0.25">
      <c r="A2027" s="42" t="str">
        <f t="shared" si="863"/>
        <v>ZERO</v>
      </c>
      <c r="B2027" s="42"/>
      <c r="C2027" s="56" t="s">
        <v>31</v>
      </c>
      <c r="D2027" s="9"/>
      <c r="E2027" s="45" t="s">
        <v>31</v>
      </c>
      <c r="F2027" s="46" t="str">
        <f>VLOOKUP(E2027,ISTRUZIONI!$A$10:$B$26,2)</f>
        <v>-</v>
      </c>
      <c r="G2027" s="10"/>
      <c r="H2027" s="57"/>
      <c r="I2027" s="57"/>
      <c r="J2027" s="29">
        <f t="shared" si="877"/>
        <v>0</v>
      </c>
      <c r="K2027" s="29" t="str">
        <f t="shared" si="864"/>
        <v>Compilare anagrafica</v>
      </c>
      <c r="L2027" s="5"/>
      <c r="M2027">
        <f t="shared" si="878"/>
        <v>0</v>
      </c>
      <c r="N2027">
        <f t="shared" si="879"/>
        <v>0</v>
      </c>
      <c r="O2027">
        <f t="shared" si="880"/>
        <v>0</v>
      </c>
      <c r="P2027">
        <f t="shared" si="881"/>
        <v>0</v>
      </c>
      <c r="Q2027">
        <f t="shared" si="882"/>
        <v>0</v>
      </c>
      <c r="R2027">
        <f t="shared" si="883"/>
        <v>0</v>
      </c>
      <c r="S2027">
        <f t="shared" si="884"/>
        <v>0</v>
      </c>
      <c r="T2027">
        <f t="shared" si="885"/>
        <v>0</v>
      </c>
      <c r="U2027">
        <f t="shared" si="886"/>
        <v>0</v>
      </c>
      <c r="V2027">
        <f t="shared" si="887"/>
        <v>0</v>
      </c>
      <c r="W2027">
        <f t="shared" si="888"/>
        <v>0</v>
      </c>
      <c r="X2027">
        <f t="shared" si="889"/>
        <v>0</v>
      </c>
      <c r="Y2027" s="30">
        <f t="shared" si="865"/>
        <v>0</v>
      </c>
      <c r="Z2027" s="30">
        <f t="shared" si="866"/>
        <v>0</v>
      </c>
      <c r="AA2027" s="30">
        <f t="shared" si="867"/>
        <v>0</v>
      </c>
      <c r="AB2027" s="30">
        <f t="shared" si="868"/>
        <v>0</v>
      </c>
      <c r="AC2027" s="30">
        <f t="shared" si="869"/>
        <v>0</v>
      </c>
      <c r="AD2027" s="30">
        <f t="shared" si="870"/>
        <v>0</v>
      </c>
      <c r="AE2027" s="30">
        <f t="shared" si="871"/>
        <v>0</v>
      </c>
      <c r="AF2027" s="30">
        <f t="shared" si="872"/>
        <v>0</v>
      </c>
      <c r="AG2027" s="30">
        <f t="shared" si="873"/>
        <v>0</v>
      </c>
      <c r="AH2027" s="30">
        <f t="shared" si="874"/>
        <v>0</v>
      </c>
      <c r="AI2027" s="30">
        <f t="shared" si="875"/>
        <v>0</v>
      </c>
      <c r="AJ2027" s="30">
        <f t="shared" si="876"/>
        <v>0</v>
      </c>
    </row>
    <row r="2028" spans="1:36" ht="15.75" x14ac:dyDescent="0.25">
      <c r="A2028" s="42" t="str">
        <f t="shared" si="863"/>
        <v>ZERO</v>
      </c>
      <c r="B2028" s="42"/>
      <c r="C2028" s="56" t="s">
        <v>31</v>
      </c>
      <c r="D2028" s="9"/>
      <c r="E2028" s="45" t="s">
        <v>31</v>
      </c>
      <c r="F2028" s="46" t="str">
        <f>VLOOKUP(E2028,ISTRUZIONI!$A$10:$B$26,2)</f>
        <v>-</v>
      </c>
      <c r="G2028" s="10"/>
      <c r="H2028" s="57"/>
      <c r="I2028" s="57"/>
      <c r="J2028" s="29">
        <f t="shared" si="877"/>
        <v>0</v>
      </c>
      <c r="K2028" s="29" t="str">
        <f t="shared" si="864"/>
        <v>Compilare anagrafica</v>
      </c>
      <c r="L2028" s="5"/>
      <c r="M2028">
        <f t="shared" si="878"/>
        <v>0</v>
      </c>
      <c r="N2028">
        <f t="shared" si="879"/>
        <v>0</v>
      </c>
      <c r="O2028">
        <f t="shared" si="880"/>
        <v>0</v>
      </c>
      <c r="P2028">
        <f t="shared" si="881"/>
        <v>0</v>
      </c>
      <c r="Q2028">
        <f t="shared" si="882"/>
        <v>0</v>
      </c>
      <c r="R2028">
        <f t="shared" si="883"/>
        <v>0</v>
      </c>
      <c r="S2028">
        <f t="shared" si="884"/>
        <v>0</v>
      </c>
      <c r="T2028">
        <f t="shared" si="885"/>
        <v>0</v>
      </c>
      <c r="U2028">
        <f t="shared" si="886"/>
        <v>0</v>
      </c>
      <c r="V2028">
        <f t="shared" si="887"/>
        <v>0</v>
      </c>
      <c r="W2028">
        <f t="shared" si="888"/>
        <v>0</v>
      </c>
      <c r="X2028">
        <f t="shared" si="889"/>
        <v>0</v>
      </c>
      <c r="Y2028" s="30">
        <f t="shared" si="865"/>
        <v>0</v>
      </c>
      <c r="Z2028" s="30">
        <f t="shared" si="866"/>
        <v>0</v>
      </c>
      <c r="AA2028" s="30">
        <f t="shared" si="867"/>
        <v>0</v>
      </c>
      <c r="AB2028" s="30">
        <f t="shared" si="868"/>
        <v>0</v>
      </c>
      <c r="AC2028" s="30">
        <f t="shared" si="869"/>
        <v>0</v>
      </c>
      <c r="AD2028" s="30">
        <f t="shared" si="870"/>
        <v>0</v>
      </c>
      <c r="AE2028" s="30">
        <f t="shared" si="871"/>
        <v>0</v>
      </c>
      <c r="AF2028" s="30">
        <f t="shared" si="872"/>
        <v>0</v>
      </c>
      <c r="AG2028" s="30">
        <f t="shared" si="873"/>
        <v>0</v>
      </c>
      <c r="AH2028" s="30">
        <f t="shared" si="874"/>
        <v>0</v>
      </c>
      <c r="AI2028" s="30">
        <f t="shared" si="875"/>
        <v>0</v>
      </c>
      <c r="AJ2028" s="30">
        <f t="shared" si="876"/>
        <v>0</v>
      </c>
    </row>
    <row r="2029" spans="1:36" ht="15.75" x14ac:dyDescent="0.25">
      <c r="A2029" s="42" t="str">
        <f t="shared" si="863"/>
        <v>ZERO</v>
      </c>
      <c r="B2029" s="42"/>
      <c r="C2029" s="56" t="s">
        <v>31</v>
      </c>
      <c r="D2029" s="9"/>
      <c r="E2029" s="45" t="s">
        <v>31</v>
      </c>
      <c r="F2029" s="46" t="str">
        <f>VLOOKUP(E2029,ISTRUZIONI!$A$10:$B$26,2)</f>
        <v>-</v>
      </c>
      <c r="G2029" s="10"/>
      <c r="H2029" s="57"/>
      <c r="I2029" s="57"/>
      <c r="J2029" s="29">
        <f t="shared" si="877"/>
        <v>0</v>
      </c>
      <c r="K2029" s="29" t="str">
        <f t="shared" si="864"/>
        <v>Compilare anagrafica</v>
      </c>
      <c r="L2029" s="5"/>
      <c r="M2029">
        <f t="shared" si="878"/>
        <v>0</v>
      </c>
      <c r="N2029">
        <f t="shared" si="879"/>
        <v>0</v>
      </c>
      <c r="O2029">
        <f t="shared" si="880"/>
        <v>0</v>
      </c>
      <c r="P2029">
        <f t="shared" si="881"/>
        <v>0</v>
      </c>
      <c r="Q2029">
        <f t="shared" si="882"/>
        <v>0</v>
      </c>
      <c r="R2029">
        <f t="shared" si="883"/>
        <v>0</v>
      </c>
      <c r="S2029">
        <f t="shared" si="884"/>
        <v>0</v>
      </c>
      <c r="T2029">
        <f t="shared" si="885"/>
        <v>0</v>
      </c>
      <c r="U2029">
        <f t="shared" si="886"/>
        <v>0</v>
      </c>
      <c r="V2029">
        <f t="shared" si="887"/>
        <v>0</v>
      </c>
      <c r="W2029">
        <f t="shared" si="888"/>
        <v>0</v>
      </c>
      <c r="X2029">
        <f t="shared" si="889"/>
        <v>0</v>
      </c>
      <c r="Y2029" s="30">
        <f t="shared" si="865"/>
        <v>0</v>
      </c>
      <c r="Z2029" s="30">
        <f t="shared" si="866"/>
        <v>0</v>
      </c>
      <c r="AA2029" s="30">
        <f t="shared" si="867"/>
        <v>0</v>
      </c>
      <c r="AB2029" s="30">
        <f t="shared" si="868"/>
        <v>0</v>
      </c>
      <c r="AC2029" s="30">
        <f t="shared" si="869"/>
        <v>0</v>
      </c>
      <c r="AD2029" s="30">
        <f t="shared" si="870"/>
        <v>0</v>
      </c>
      <c r="AE2029" s="30">
        <f t="shared" si="871"/>
        <v>0</v>
      </c>
      <c r="AF2029" s="30">
        <f t="shared" si="872"/>
        <v>0</v>
      </c>
      <c r="AG2029" s="30">
        <f t="shared" si="873"/>
        <v>0</v>
      </c>
      <c r="AH2029" s="30">
        <f t="shared" si="874"/>
        <v>0</v>
      </c>
      <c r="AI2029" s="30">
        <f t="shared" si="875"/>
        <v>0</v>
      </c>
      <c r="AJ2029" s="30">
        <f t="shared" si="876"/>
        <v>0</v>
      </c>
    </row>
    <row r="2030" spans="1:36" ht="15.75" x14ac:dyDescent="0.25">
      <c r="A2030" s="42" t="str">
        <f t="shared" si="863"/>
        <v>ZERO</v>
      </c>
      <c r="B2030" s="42"/>
      <c r="C2030" s="56" t="s">
        <v>31</v>
      </c>
      <c r="D2030" s="9"/>
      <c r="E2030" s="45" t="s">
        <v>31</v>
      </c>
      <c r="F2030" s="46" t="str">
        <f>VLOOKUP(E2030,ISTRUZIONI!$A$10:$B$26,2)</f>
        <v>-</v>
      </c>
      <c r="G2030" s="10"/>
      <c r="H2030" s="57"/>
      <c r="I2030" s="57"/>
      <c r="J2030" s="29">
        <f t="shared" si="877"/>
        <v>0</v>
      </c>
      <c r="K2030" s="29" t="str">
        <f t="shared" si="864"/>
        <v>Compilare anagrafica</v>
      </c>
      <c r="L2030" s="5"/>
      <c r="M2030">
        <f t="shared" si="878"/>
        <v>0</v>
      </c>
      <c r="N2030">
        <f t="shared" si="879"/>
        <v>0</v>
      </c>
      <c r="O2030">
        <f t="shared" si="880"/>
        <v>0</v>
      </c>
      <c r="P2030">
        <f t="shared" si="881"/>
        <v>0</v>
      </c>
      <c r="Q2030">
        <f t="shared" si="882"/>
        <v>0</v>
      </c>
      <c r="R2030">
        <f t="shared" si="883"/>
        <v>0</v>
      </c>
      <c r="S2030">
        <f t="shared" si="884"/>
        <v>0</v>
      </c>
      <c r="T2030">
        <f t="shared" si="885"/>
        <v>0</v>
      </c>
      <c r="U2030">
        <f t="shared" si="886"/>
        <v>0</v>
      </c>
      <c r="V2030">
        <f t="shared" si="887"/>
        <v>0</v>
      </c>
      <c r="W2030">
        <f t="shared" si="888"/>
        <v>0</v>
      </c>
      <c r="X2030">
        <f t="shared" si="889"/>
        <v>0</v>
      </c>
      <c r="Y2030" s="30">
        <f t="shared" si="865"/>
        <v>0</v>
      </c>
      <c r="Z2030" s="30">
        <f t="shared" si="866"/>
        <v>0</v>
      </c>
      <c r="AA2030" s="30">
        <f t="shared" si="867"/>
        <v>0</v>
      </c>
      <c r="AB2030" s="30">
        <f t="shared" si="868"/>
        <v>0</v>
      </c>
      <c r="AC2030" s="30">
        <f t="shared" si="869"/>
        <v>0</v>
      </c>
      <c r="AD2030" s="30">
        <f t="shared" si="870"/>
        <v>0</v>
      </c>
      <c r="AE2030" s="30">
        <f t="shared" si="871"/>
        <v>0</v>
      </c>
      <c r="AF2030" s="30">
        <f t="shared" si="872"/>
        <v>0</v>
      </c>
      <c r="AG2030" s="30">
        <f t="shared" si="873"/>
        <v>0</v>
      </c>
      <c r="AH2030" s="30">
        <f t="shared" si="874"/>
        <v>0</v>
      </c>
      <c r="AI2030" s="30">
        <f t="shared" si="875"/>
        <v>0</v>
      </c>
      <c r="AJ2030" s="30">
        <f t="shared" si="876"/>
        <v>0</v>
      </c>
    </row>
    <row r="2031" spans="1:36" ht="15.75" x14ac:dyDescent="0.25">
      <c r="A2031" s="42" t="str">
        <f t="shared" si="863"/>
        <v>ZERO</v>
      </c>
      <c r="B2031" s="42"/>
      <c r="C2031" s="56" t="s">
        <v>31</v>
      </c>
      <c r="D2031" s="9"/>
      <c r="E2031" s="45" t="s">
        <v>31</v>
      </c>
      <c r="F2031" s="46" t="str">
        <f>VLOOKUP(E2031,ISTRUZIONI!$A$10:$B$26,2)</f>
        <v>-</v>
      </c>
      <c r="G2031" s="10"/>
      <c r="H2031" s="57"/>
      <c r="I2031" s="57"/>
      <c r="J2031" s="29">
        <f t="shared" si="877"/>
        <v>0</v>
      </c>
      <c r="K2031" s="29" t="str">
        <f t="shared" si="864"/>
        <v>Compilare anagrafica</v>
      </c>
      <c r="L2031" s="5"/>
      <c r="M2031">
        <f t="shared" si="878"/>
        <v>0</v>
      </c>
      <c r="N2031">
        <f t="shared" si="879"/>
        <v>0</v>
      </c>
      <c r="O2031">
        <f t="shared" si="880"/>
        <v>0</v>
      </c>
      <c r="P2031">
        <f t="shared" si="881"/>
        <v>0</v>
      </c>
      <c r="Q2031">
        <f t="shared" si="882"/>
        <v>0</v>
      </c>
      <c r="R2031">
        <f t="shared" si="883"/>
        <v>0</v>
      </c>
      <c r="S2031">
        <f t="shared" si="884"/>
        <v>0</v>
      </c>
      <c r="T2031">
        <f t="shared" si="885"/>
        <v>0</v>
      </c>
      <c r="U2031">
        <f t="shared" si="886"/>
        <v>0</v>
      </c>
      <c r="V2031">
        <f t="shared" si="887"/>
        <v>0</v>
      </c>
      <c r="W2031">
        <f t="shared" si="888"/>
        <v>0</v>
      </c>
      <c r="X2031">
        <f t="shared" si="889"/>
        <v>0</v>
      </c>
      <c r="Y2031" s="30">
        <f t="shared" si="865"/>
        <v>0</v>
      </c>
      <c r="Z2031" s="30">
        <f t="shared" si="866"/>
        <v>0</v>
      </c>
      <c r="AA2031" s="30">
        <f t="shared" si="867"/>
        <v>0</v>
      </c>
      <c r="AB2031" s="30">
        <f t="shared" si="868"/>
        <v>0</v>
      </c>
      <c r="AC2031" s="30">
        <f t="shared" si="869"/>
        <v>0</v>
      </c>
      <c r="AD2031" s="30">
        <f t="shared" si="870"/>
        <v>0</v>
      </c>
      <c r="AE2031" s="30">
        <f t="shared" si="871"/>
        <v>0</v>
      </c>
      <c r="AF2031" s="30">
        <f t="shared" si="872"/>
        <v>0</v>
      </c>
      <c r="AG2031" s="30">
        <f t="shared" si="873"/>
        <v>0</v>
      </c>
      <c r="AH2031" s="30">
        <f t="shared" si="874"/>
        <v>0</v>
      </c>
      <c r="AI2031" s="30">
        <f t="shared" si="875"/>
        <v>0</v>
      </c>
      <c r="AJ2031" s="30">
        <f t="shared" si="876"/>
        <v>0</v>
      </c>
    </row>
    <row r="2032" spans="1:36" ht="15.75" x14ac:dyDescent="0.25">
      <c r="A2032" s="42" t="str">
        <f t="shared" si="863"/>
        <v>ZERO</v>
      </c>
      <c r="B2032" s="42"/>
      <c r="C2032" s="56" t="s">
        <v>31</v>
      </c>
      <c r="D2032" s="9"/>
      <c r="E2032" s="45" t="s">
        <v>31</v>
      </c>
      <c r="F2032" s="46" t="str">
        <f>VLOOKUP(E2032,ISTRUZIONI!$A$10:$B$26,2)</f>
        <v>-</v>
      </c>
      <c r="G2032" s="10"/>
      <c r="H2032" s="57"/>
      <c r="I2032" s="57"/>
      <c r="J2032" s="29">
        <f t="shared" si="877"/>
        <v>0</v>
      </c>
      <c r="K2032" s="29" t="str">
        <f t="shared" si="864"/>
        <v>Compilare anagrafica</v>
      </c>
      <c r="L2032" s="5"/>
      <c r="M2032">
        <f t="shared" si="878"/>
        <v>0</v>
      </c>
      <c r="N2032">
        <f t="shared" si="879"/>
        <v>0</v>
      </c>
      <c r="O2032">
        <f t="shared" si="880"/>
        <v>0</v>
      </c>
      <c r="P2032">
        <f t="shared" si="881"/>
        <v>0</v>
      </c>
      <c r="Q2032">
        <f t="shared" si="882"/>
        <v>0</v>
      </c>
      <c r="R2032">
        <f t="shared" si="883"/>
        <v>0</v>
      </c>
      <c r="S2032">
        <f t="shared" si="884"/>
        <v>0</v>
      </c>
      <c r="T2032">
        <f t="shared" si="885"/>
        <v>0</v>
      </c>
      <c r="U2032">
        <f t="shared" si="886"/>
        <v>0</v>
      </c>
      <c r="V2032">
        <f t="shared" si="887"/>
        <v>0</v>
      </c>
      <c r="W2032">
        <f t="shared" si="888"/>
        <v>0</v>
      </c>
      <c r="X2032">
        <f t="shared" si="889"/>
        <v>0</v>
      </c>
      <c r="Y2032" s="30">
        <f t="shared" si="865"/>
        <v>0</v>
      </c>
      <c r="Z2032" s="30">
        <f t="shared" si="866"/>
        <v>0</v>
      </c>
      <c r="AA2032" s="30">
        <f t="shared" si="867"/>
        <v>0</v>
      </c>
      <c r="AB2032" s="30">
        <f t="shared" si="868"/>
        <v>0</v>
      </c>
      <c r="AC2032" s="30">
        <f t="shared" si="869"/>
        <v>0</v>
      </c>
      <c r="AD2032" s="30">
        <f t="shared" si="870"/>
        <v>0</v>
      </c>
      <c r="AE2032" s="30">
        <f t="shared" si="871"/>
        <v>0</v>
      </c>
      <c r="AF2032" s="30">
        <f t="shared" si="872"/>
        <v>0</v>
      </c>
      <c r="AG2032" s="30">
        <f t="shared" si="873"/>
        <v>0</v>
      </c>
      <c r="AH2032" s="30">
        <f t="shared" si="874"/>
        <v>0</v>
      </c>
      <c r="AI2032" s="30">
        <f t="shared" si="875"/>
        <v>0</v>
      </c>
      <c r="AJ2032" s="30">
        <f t="shared" si="876"/>
        <v>0</v>
      </c>
    </row>
    <row r="2033" spans="1:36" ht="15.75" x14ac:dyDescent="0.25">
      <c r="A2033" s="42" t="str">
        <f t="shared" si="863"/>
        <v>ZERO</v>
      </c>
      <c r="B2033" s="42"/>
      <c r="C2033" s="56" t="s">
        <v>31</v>
      </c>
      <c r="D2033" s="9"/>
      <c r="E2033" s="45" t="s">
        <v>31</v>
      </c>
      <c r="F2033" s="46" t="str">
        <f>VLOOKUP(E2033,ISTRUZIONI!$A$10:$B$26,2)</f>
        <v>-</v>
      </c>
      <c r="G2033" s="10"/>
      <c r="H2033" s="57"/>
      <c r="I2033" s="57"/>
      <c r="J2033" s="29">
        <f t="shared" si="877"/>
        <v>0</v>
      </c>
      <c r="K2033" s="29" t="str">
        <f t="shared" si="864"/>
        <v>Compilare anagrafica</v>
      </c>
      <c r="L2033" s="5"/>
      <c r="M2033">
        <f t="shared" si="878"/>
        <v>0</v>
      </c>
      <c r="N2033">
        <f t="shared" si="879"/>
        <v>0</v>
      </c>
      <c r="O2033">
        <f t="shared" si="880"/>
        <v>0</v>
      </c>
      <c r="P2033">
        <f t="shared" si="881"/>
        <v>0</v>
      </c>
      <c r="Q2033">
        <f t="shared" si="882"/>
        <v>0</v>
      </c>
      <c r="R2033">
        <f t="shared" si="883"/>
        <v>0</v>
      </c>
      <c r="S2033">
        <f t="shared" si="884"/>
        <v>0</v>
      </c>
      <c r="T2033">
        <f t="shared" si="885"/>
        <v>0</v>
      </c>
      <c r="U2033">
        <f t="shared" si="886"/>
        <v>0</v>
      </c>
      <c r="V2033">
        <f t="shared" si="887"/>
        <v>0</v>
      </c>
      <c r="W2033">
        <f t="shared" si="888"/>
        <v>0</v>
      </c>
      <c r="X2033">
        <f t="shared" si="889"/>
        <v>0</v>
      </c>
      <c r="Y2033" s="30">
        <f t="shared" si="865"/>
        <v>0</v>
      </c>
      <c r="Z2033" s="30">
        <f t="shared" si="866"/>
        <v>0</v>
      </c>
      <c r="AA2033" s="30">
        <f t="shared" si="867"/>
        <v>0</v>
      </c>
      <c r="AB2033" s="30">
        <f t="shared" si="868"/>
        <v>0</v>
      </c>
      <c r="AC2033" s="30">
        <f t="shared" si="869"/>
        <v>0</v>
      </c>
      <c r="AD2033" s="30">
        <f t="shared" si="870"/>
        <v>0</v>
      </c>
      <c r="AE2033" s="30">
        <f t="shared" si="871"/>
        <v>0</v>
      </c>
      <c r="AF2033" s="30">
        <f t="shared" si="872"/>
        <v>0</v>
      </c>
      <c r="AG2033" s="30">
        <f t="shared" si="873"/>
        <v>0</v>
      </c>
      <c r="AH2033" s="30">
        <f t="shared" si="874"/>
        <v>0</v>
      </c>
      <c r="AI2033" s="30">
        <f t="shared" si="875"/>
        <v>0</v>
      </c>
      <c r="AJ2033" s="30">
        <f t="shared" si="876"/>
        <v>0</v>
      </c>
    </row>
    <row r="2034" spans="1:36" ht="15.75" x14ac:dyDescent="0.25">
      <c r="A2034" s="42" t="str">
        <f t="shared" si="863"/>
        <v>ZERO</v>
      </c>
      <c r="B2034" s="42"/>
      <c r="C2034" s="56" t="s">
        <v>31</v>
      </c>
      <c r="D2034" s="9"/>
      <c r="E2034" s="45" t="s">
        <v>31</v>
      </c>
      <c r="F2034" s="46" t="str">
        <f>VLOOKUP(E2034,ISTRUZIONI!$A$10:$B$26,2)</f>
        <v>-</v>
      </c>
      <c r="G2034" s="10"/>
      <c r="H2034" s="57"/>
      <c r="I2034" s="57"/>
      <c r="J2034" s="29">
        <f t="shared" si="877"/>
        <v>0</v>
      </c>
      <c r="K2034" s="29" t="str">
        <f t="shared" si="864"/>
        <v>Compilare anagrafica</v>
      </c>
      <c r="L2034" s="5"/>
      <c r="M2034">
        <f t="shared" si="878"/>
        <v>0</v>
      </c>
      <c r="N2034">
        <f t="shared" si="879"/>
        <v>0</v>
      </c>
      <c r="O2034">
        <f t="shared" si="880"/>
        <v>0</v>
      </c>
      <c r="P2034">
        <f t="shared" si="881"/>
        <v>0</v>
      </c>
      <c r="Q2034">
        <f t="shared" si="882"/>
        <v>0</v>
      </c>
      <c r="R2034">
        <f t="shared" si="883"/>
        <v>0</v>
      </c>
      <c r="S2034">
        <f t="shared" si="884"/>
        <v>0</v>
      </c>
      <c r="T2034">
        <f t="shared" si="885"/>
        <v>0</v>
      </c>
      <c r="U2034">
        <f t="shared" si="886"/>
        <v>0</v>
      </c>
      <c r="V2034">
        <f t="shared" si="887"/>
        <v>0</v>
      </c>
      <c r="W2034">
        <f t="shared" si="888"/>
        <v>0</v>
      </c>
      <c r="X2034">
        <f t="shared" si="889"/>
        <v>0</v>
      </c>
      <c r="Y2034" s="30">
        <f t="shared" si="865"/>
        <v>0</v>
      </c>
      <c r="Z2034" s="30">
        <f t="shared" si="866"/>
        <v>0</v>
      </c>
      <c r="AA2034" s="30">
        <f t="shared" si="867"/>
        <v>0</v>
      </c>
      <c r="AB2034" s="30">
        <f t="shared" si="868"/>
        <v>0</v>
      </c>
      <c r="AC2034" s="30">
        <f t="shared" si="869"/>
        <v>0</v>
      </c>
      <c r="AD2034" s="30">
        <f t="shared" si="870"/>
        <v>0</v>
      </c>
      <c r="AE2034" s="30">
        <f t="shared" si="871"/>
        <v>0</v>
      </c>
      <c r="AF2034" s="30">
        <f t="shared" si="872"/>
        <v>0</v>
      </c>
      <c r="AG2034" s="30">
        <f t="shared" si="873"/>
        <v>0</v>
      </c>
      <c r="AH2034" s="30">
        <f t="shared" si="874"/>
        <v>0</v>
      </c>
      <c r="AI2034" s="30">
        <f t="shared" si="875"/>
        <v>0</v>
      </c>
      <c r="AJ2034" s="30">
        <f t="shared" si="876"/>
        <v>0</v>
      </c>
    </row>
    <row r="2035" spans="1:36" ht="15.75" x14ac:dyDescent="0.25">
      <c r="A2035" s="42" t="str">
        <f t="shared" si="863"/>
        <v>ZERO</v>
      </c>
      <c r="B2035" s="42"/>
      <c r="C2035" s="56" t="s">
        <v>31</v>
      </c>
      <c r="D2035" s="9"/>
      <c r="E2035" s="45" t="s">
        <v>31</v>
      </c>
      <c r="F2035" s="46" t="str">
        <f>VLOOKUP(E2035,ISTRUZIONI!$A$10:$B$26,2)</f>
        <v>-</v>
      </c>
      <c r="G2035" s="10"/>
      <c r="H2035" s="57"/>
      <c r="I2035" s="57"/>
      <c r="J2035" s="29">
        <f t="shared" si="877"/>
        <v>0</v>
      </c>
      <c r="K2035" s="29" t="str">
        <f t="shared" si="864"/>
        <v>Compilare anagrafica</v>
      </c>
      <c r="L2035" s="5"/>
      <c r="M2035">
        <f t="shared" si="878"/>
        <v>0</v>
      </c>
      <c r="N2035">
        <f t="shared" si="879"/>
        <v>0</v>
      </c>
      <c r="O2035">
        <f t="shared" si="880"/>
        <v>0</v>
      </c>
      <c r="P2035">
        <f t="shared" si="881"/>
        <v>0</v>
      </c>
      <c r="Q2035">
        <f t="shared" si="882"/>
        <v>0</v>
      </c>
      <c r="R2035">
        <f t="shared" si="883"/>
        <v>0</v>
      </c>
      <c r="S2035">
        <f t="shared" si="884"/>
        <v>0</v>
      </c>
      <c r="T2035">
        <f t="shared" si="885"/>
        <v>0</v>
      </c>
      <c r="U2035">
        <f t="shared" si="886"/>
        <v>0</v>
      </c>
      <c r="V2035">
        <f t="shared" si="887"/>
        <v>0</v>
      </c>
      <c r="W2035">
        <f t="shared" si="888"/>
        <v>0</v>
      </c>
      <c r="X2035">
        <f t="shared" si="889"/>
        <v>0</v>
      </c>
      <c r="Y2035" s="30">
        <f t="shared" si="865"/>
        <v>0</v>
      </c>
      <c r="Z2035" s="30">
        <f t="shared" si="866"/>
        <v>0</v>
      </c>
      <c r="AA2035" s="30">
        <f t="shared" si="867"/>
        <v>0</v>
      </c>
      <c r="AB2035" s="30">
        <f t="shared" si="868"/>
        <v>0</v>
      </c>
      <c r="AC2035" s="30">
        <f t="shared" si="869"/>
        <v>0</v>
      </c>
      <c r="AD2035" s="30">
        <f t="shared" si="870"/>
        <v>0</v>
      </c>
      <c r="AE2035" s="30">
        <f t="shared" si="871"/>
        <v>0</v>
      </c>
      <c r="AF2035" s="30">
        <f t="shared" si="872"/>
        <v>0</v>
      </c>
      <c r="AG2035" s="30">
        <f t="shared" si="873"/>
        <v>0</v>
      </c>
      <c r="AH2035" s="30">
        <f t="shared" si="874"/>
        <v>0</v>
      </c>
      <c r="AI2035" s="30">
        <f t="shared" si="875"/>
        <v>0</v>
      </c>
      <c r="AJ2035" s="30">
        <f t="shared" si="876"/>
        <v>0</v>
      </c>
    </row>
    <row r="2036" spans="1:36" ht="15.75" x14ac:dyDescent="0.25">
      <c r="A2036" s="42" t="str">
        <f t="shared" si="863"/>
        <v>ZERO</v>
      </c>
      <c r="B2036" s="42"/>
      <c r="C2036" s="56" t="s">
        <v>31</v>
      </c>
      <c r="D2036" s="9"/>
      <c r="E2036" s="45" t="s">
        <v>31</v>
      </c>
      <c r="F2036" s="46" t="str">
        <f>VLOOKUP(E2036,ISTRUZIONI!$A$10:$B$26,2)</f>
        <v>-</v>
      </c>
      <c r="G2036" s="10"/>
      <c r="H2036" s="57"/>
      <c r="I2036" s="57"/>
      <c r="J2036" s="29">
        <f t="shared" si="877"/>
        <v>0</v>
      </c>
      <c r="K2036" s="29" t="str">
        <f t="shared" si="864"/>
        <v>Compilare anagrafica</v>
      </c>
      <c r="L2036" s="5"/>
      <c r="M2036">
        <f t="shared" si="878"/>
        <v>0</v>
      </c>
      <c r="N2036">
        <f t="shared" si="879"/>
        <v>0</v>
      </c>
      <c r="O2036">
        <f t="shared" si="880"/>
        <v>0</v>
      </c>
      <c r="P2036">
        <f t="shared" si="881"/>
        <v>0</v>
      </c>
      <c r="Q2036">
        <f t="shared" si="882"/>
        <v>0</v>
      </c>
      <c r="R2036">
        <f t="shared" si="883"/>
        <v>0</v>
      </c>
      <c r="S2036">
        <f t="shared" si="884"/>
        <v>0</v>
      </c>
      <c r="T2036">
        <f t="shared" si="885"/>
        <v>0</v>
      </c>
      <c r="U2036">
        <f t="shared" si="886"/>
        <v>0</v>
      </c>
      <c r="V2036">
        <f t="shared" si="887"/>
        <v>0</v>
      </c>
      <c r="W2036">
        <f t="shared" si="888"/>
        <v>0</v>
      </c>
      <c r="X2036">
        <f t="shared" si="889"/>
        <v>0</v>
      </c>
      <c r="Y2036" s="30">
        <f t="shared" si="865"/>
        <v>0</v>
      </c>
      <c r="Z2036" s="30">
        <f t="shared" si="866"/>
        <v>0</v>
      </c>
      <c r="AA2036" s="30">
        <f t="shared" si="867"/>
        <v>0</v>
      </c>
      <c r="AB2036" s="30">
        <f t="shared" si="868"/>
        <v>0</v>
      </c>
      <c r="AC2036" s="30">
        <f t="shared" si="869"/>
        <v>0</v>
      </c>
      <c r="AD2036" s="30">
        <f t="shared" si="870"/>
        <v>0</v>
      </c>
      <c r="AE2036" s="30">
        <f t="shared" si="871"/>
        <v>0</v>
      </c>
      <c r="AF2036" s="30">
        <f t="shared" si="872"/>
        <v>0</v>
      </c>
      <c r="AG2036" s="30">
        <f t="shared" si="873"/>
        <v>0</v>
      </c>
      <c r="AH2036" s="30">
        <f t="shared" si="874"/>
        <v>0</v>
      </c>
      <c r="AI2036" s="30">
        <f t="shared" si="875"/>
        <v>0</v>
      </c>
      <c r="AJ2036" s="30">
        <f t="shared" si="876"/>
        <v>0</v>
      </c>
    </row>
    <row r="2037" spans="1:36" ht="15.75" x14ac:dyDescent="0.25">
      <c r="A2037" s="42" t="str">
        <f t="shared" si="863"/>
        <v>ZERO</v>
      </c>
      <c r="B2037" s="42"/>
      <c r="C2037" s="56" t="s">
        <v>31</v>
      </c>
      <c r="D2037" s="9"/>
      <c r="E2037" s="45" t="s">
        <v>31</v>
      </c>
      <c r="F2037" s="46" t="str">
        <f>VLOOKUP(E2037,ISTRUZIONI!$A$10:$B$26,2)</f>
        <v>-</v>
      </c>
      <c r="G2037" s="10"/>
      <c r="H2037" s="57"/>
      <c r="I2037" s="57"/>
      <c r="J2037" s="29">
        <f t="shared" si="877"/>
        <v>0</v>
      </c>
      <c r="K2037" s="29" t="str">
        <f t="shared" si="864"/>
        <v>Compilare anagrafica</v>
      </c>
      <c r="L2037" s="5"/>
      <c r="M2037">
        <f t="shared" si="878"/>
        <v>0</v>
      </c>
      <c r="N2037">
        <f t="shared" si="879"/>
        <v>0</v>
      </c>
      <c r="O2037">
        <f t="shared" si="880"/>
        <v>0</v>
      </c>
      <c r="P2037">
        <f t="shared" si="881"/>
        <v>0</v>
      </c>
      <c r="Q2037">
        <f t="shared" si="882"/>
        <v>0</v>
      </c>
      <c r="R2037">
        <f t="shared" si="883"/>
        <v>0</v>
      </c>
      <c r="S2037">
        <f t="shared" si="884"/>
        <v>0</v>
      </c>
      <c r="T2037">
        <f t="shared" si="885"/>
        <v>0</v>
      </c>
      <c r="U2037">
        <f t="shared" si="886"/>
        <v>0</v>
      </c>
      <c r="V2037">
        <f t="shared" si="887"/>
        <v>0</v>
      </c>
      <c r="W2037">
        <f t="shared" si="888"/>
        <v>0</v>
      </c>
      <c r="X2037">
        <f t="shared" si="889"/>
        <v>0</v>
      </c>
      <c r="Y2037" s="30">
        <f t="shared" si="865"/>
        <v>0</v>
      </c>
      <c r="Z2037" s="30">
        <f t="shared" si="866"/>
        <v>0</v>
      </c>
      <c r="AA2037" s="30">
        <f t="shared" si="867"/>
        <v>0</v>
      </c>
      <c r="AB2037" s="30">
        <f t="shared" si="868"/>
        <v>0</v>
      </c>
      <c r="AC2037" s="30">
        <f t="shared" si="869"/>
        <v>0</v>
      </c>
      <c r="AD2037" s="30">
        <f t="shared" si="870"/>
        <v>0</v>
      </c>
      <c r="AE2037" s="30">
        <f t="shared" si="871"/>
        <v>0</v>
      </c>
      <c r="AF2037" s="30">
        <f t="shared" si="872"/>
        <v>0</v>
      </c>
      <c r="AG2037" s="30">
        <f t="shared" si="873"/>
        <v>0</v>
      </c>
      <c r="AH2037" s="30">
        <f t="shared" si="874"/>
        <v>0</v>
      </c>
      <c r="AI2037" s="30">
        <f t="shared" si="875"/>
        <v>0</v>
      </c>
      <c r="AJ2037" s="30">
        <f t="shared" si="876"/>
        <v>0</v>
      </c>
    </row>
    <row r="2038" spans="1:36" ht="15.75" x14ac:dyDescent="0.25">
      <c r="A2038" s="42" t="str">
        <f t="shared" si="863"/>
        <v>ZERO</v>
      </c>
      <c r="B2038" s="42"/>
      <c r="C2038" s="56" t="s">
        <v>31</v>
      </c>
      <c r="D2038" s="9"/>
      <c r="E2038" s="45" t="s">
        <v>31</v>
      </c>
      <c r="F2038" s="46" t="str">
        <f>VLOOKUP(E2038,ISTRUZIONI!$A$10:$B$26,2)</f>
        <v>-</v>
      </c>
      <c r="G2038" s="10"/>
      <c r="H2038" s="57"/>
      <c r="I2038" s="57"/>
      <c r="J2038" s="29">
        <f t="shared" si="877"/>
        <v>0</v>
      </c>
      <c r="K2038" s="29" t="str">
        <f t="shared" si="864"/>
        <v>Compilare anagrafica</v>
      </c>
      <c r="L2038" s="5"/>
      <c r="M2038">
        <f t="shared" si="878"/>
        <v>0</v>
      </c>
      <c r="N2038">
        <f t="shared" si="879"/>
        <v>0</v>
      </c>
      <c r="O2038">
        <f t="shared" si="880"/>
        <v>0</v>
      </c>
      <c r="P2038">
        <f t="shared" si="881"/>
        <v>0</v>
      </c>
      <c r="Q2038">
        <f t="shared" si="882"/>
        <v>0</v>
      </c>
      <c r="R2038">
        <f t="shared" si="883"/>
        <v>0</v>
      </c>
      <c r="S2038">
        <f t="shared" si="884"/>
        <v>0</v>
      </c>
      <c r="T2038">
        <f t="shared" si="885"/>
        <v>0</v>
      </c>
      <c r="U2038">
        <f t="shared" si="886"/>
        <v>0</v>
      </c>
      <c r="V2038">
        <f t="shared" si="887"/>
        <v>0</v>
      </c>
      <c r="W2038">
        <f t="shared" si="888"/>
        <v>0</v>
      </c>
      <c r="X2038">
        <f t="shared" si="889"/>
        <v>0</v>
      </c>
      <c r="Y2038" s="30">
        <f t="shared" si="865"/>
        <v>0</v>
      </c>
      <c r="Z2038" s="30">
        <f t="shared" si="866"/>
        <v>0</v>
      </c>
      <c r="AA2038" s="30">
        <f t="shared" si="867"/>
        <v>0</v>
      </c>
      <c r="AB2038" s="30">
        <f t="shared" si="868"/>
        <v>0</v>
      </c>
      <c r="AC2038" s="30">
        <f t="shared" si="869"/>
        <v>0</v>
      </c>
      <c r="AD2038" s="30">
        <f t="shared" si="870"/>
        <v>0</v>
      </c>
      <c r="AE2038" s="30">
        <f t="shared" si="871"/>
        <v>0</v>
      </c>
      <c r="AF2038" s="30">
        <f t="shared" si="872"/>
        <v>0</v>
      </c>
      <c r="AG2038" s="30">
        <f t="shared" si="873"/>
        <v>0</v>
      </c>
      <c r="AH2038" s="30">
        <f t="shared" si="874"/>
        <v>0</v>
      </c>
      <c r="AI2038" s="30">
        <f t="shared" si="875"/>
        <v>0</v>
      </c>
      <c r="AJ2038" s="30">
        <f t="shared" si="876"/>
        <v>0</v>
      </c>
    </row>
    <row r="2039" spans="1:36" ht="15.75" x14ac:dyDescent="0.25">
      <c r="A2039" s="42" t="str">
        <f t="shared" si="863"/>
        <v>ZERO</v>
      </c>
      <c r="B2039" s="42"/>
      <c r="C2039" s="56" t="s">
        <v>31</v>
      </c>
      <c r="D2039" s="9"/>
      <c r="E2039" s="45" t="s">
        <v>31</v>
      </c>
      <c r="F2039" s="46" t="str">
        <f>VLOOKUP(E2039,ISTRUZIONI!$A$10:$B$26,2)</f>
        <v>-</v>
      </c>
      <c r="G2039" s="10"/>
      <c r="H2039" s="57"/>
      <c r="I2039" s="57"/>
      <c r="J2039" s="29">
        <f t="shared" si="877"/>
        <v>0</v>
      </c>
      <c r="K2039" s="29" t="str">
        <f t="shared" si="864"/>
        <v>Compilare anagrafica</v>
      </c>
      <c r="L2039" s="5"/>
      <c r="M2039">
        <f t="shared" si="878"/>
        <v>0</v>
      </c>
      <c r="N2039">
        <f t="shared" si="879"/>
        <v>0</v>
      </c>
      <c r="O2039">
        <f t="shared" si="880"/>
        <v>0</v>
      </c>
      <c r="P2039">
        <f t="shared" si="881"/>
        <v>0</v>
      </c>
      <c r="Q2039">
        <f t="shared" si="882"/>
        <v>0</v>
      </c>
      <c r="R2039">
        <f t="shared" si="883"/>
        <v>0</v>
      </c>
      <c r="S2039">
        <f t="shared" si="884"/>
        <v>0</v>
      </c>
      <c r="T2039">
        <f t="shared" si="885"/>
        <v>0</v>
      </c>
      <c r="U2039">
        <f t="shared" si="886"/>
        <v>0</v>
      </c>
      <c r="V2039">
        <f t="shared" si="887"/>
        <v>0</v>
      </c>
      <c r="W2039">
        <f t="shared" si="888"/>
        <v>0</v>
      </c>
      <c r="X2039">
        <f t="shared" si="889"/>
        <v>0</v>
      </c>
      <c r="Y2039" s="30">
        <f t="shared" si="865"/>
        <v>0</v>
      </c>
      <c r="Z2039" s="30">
        <f t="shared" si="866"/>
        <v>0</v>
      </c>
      <c r="AA2039" s="30">
        <f t="shared" si="867"/>
        <v>0</v>
      </c>
      <c r="AB2039" s="30">
        <f t="shared" si="868"/>
        <v>0</v>
      </c>
      <c r="AC2039" s="30">
        <f t="shared" si="869"/>
        <v>0</v>
      </c>
      <c r="AD2039" s="30">
        <f t="shared" si="870"/>
        <v>0</v>
      </c>
      <c r="AE2039" s="30">
        <f t="shared" si="871"/>
        <v>0</v>
      </c>
      <c r="AF2039" s="30">
        <f t="shared" si="872"/>
        <v>0</v>
      </c>
      <c r="AG2039" s="30">
        <f t="shared" si="873"/>
        <v>0</v>
      </c>
      <c r="AH2039" s="30">
        <f t="shared" si="874"/>
        <v>0</v>
      </c>
      <c r="AI2039" s="30">
        <f t="shared" si="875"/>
        <v>0</v>
      </c>
      <c r="AJ2039" s="30">
        <f t="shared" si="876"/>
        <v>0</v>
      </c>
    </row>
    <row r="2040" spans="1:36" ht="15.75" x14ac:dyDescent="0.25">
      <c r="A2040" s="42" t="str">
        <f t="shared" si="863"/>
        <v>ZERO</v>
      </c>
      <c r="B2040" s="42"/>
      <c r="C2040" s="56" t="s">
        <v>31</v>
      </c>
      <c r="D2040" s="9"/>
      <c r="E2040" s="45" t="s">
        <v>31</v>
      </c>
      <c r="F2040" s="46" t="str">
        <f>VLOOKUP(E2040,ISTRUZIONI!$A$10:$B$26,2)</f>
        <v>-</v>
      </c>
      <c r="G2040" s="10"/>
      <c r="H2040" s="57"/>
      <c r="I2040" s="57"/>
      <c r="J2040" s="29">
        <f t="shared" si="877"/>
        <v>0</v>
      </c>
      <c r="K2040" s="29" t="str">
        <f t="shared" si="864"/>
        <v>Compilare anagrafica</v>
      </c>
      <c r="L2040" s="5"/>
      <c r="M2040">
        <f t="shared" si="878"/>
        <v>0</v>
      </c>
      <c r="N2040">
        <f t="shared" si="879"/>
        <v>0</v>
      </c>
      <c r="O2040">
        <f t="shared" si="880"/>
        <v>0</v>
      </c>
      <c r="P2040">
        <f t="shared" si="881"/>
        <v>0</v>
      </c>
      <c r="Q2040">
        <f t="shared" si="882"/>
        <v>0</v>
      </c>
      <c r="R2040">
        <f t="shared" si="883"/>
        <v>0</v>
      </c>
      <c r="S2040">
        <f t="shared" si="884"/>
        <v>0</v>
      </c>
      <c r="T2040">
        <f t="shared" si="885"/>
        <v>0</v>
      </c>
      <c r="U2040">
        <f t="shared" si="886"/>
        <v>0</v>
      </c>
      <c r="V2040">
        <f t="shared" si="887"/>
        <v>0</v>
      </c>
      <c r="W2040">
        <f t="shared" si="888"/>
        <v>0</v>
      </c>
      <c r="X2040">
        <f t="shared" si="889"/>
        <v>0</v>
      </c>
      <c r="Y2040" s="30">
        <f t="shared" si="865"/>
        <v>0</v>
      </c>
      <c r="Z2040" s="30">
        <f t="shared" si="866"/>
        <v>0</v>
      </c>
      <c r="AA2040" s="30">
        <f t="shared" si="867"/>
        <v>0</v>
      </c>
      <c r="AB2040" s="30">
        <f t="shared" si="868"/>
        <v>0</v>
      </c>
      <c r="AC2040" s="30">
        <f t="shared" si="869"/>
        <v>0</v>
      </c>
      <c r="AD2040" s="30">
        <f t="shared" si="870"/>
        <v>0</v>
      </c>
      <c r="AE2040" s="30">
        <f t="shared" si="871"/>
        <v>0</v>
      </c>
      <c r="AF2040" s="30">
        <f t="shared" si="872"/>
        <v>0</v>
      </c>
      <c r="AG2040" s="30">
        <f t="shared" si="873"/>
        <v>0</v>
      </c>
      <c r="AH2040" s="30">
        <f t="shared" si="874"/>
        <v>0</v>
      </c>
      <c r="AI2040" s="30">
        <f t="shared" si="875"/>
        <v>0</v>
      </c>
      <c r="AJ2040" s="30">
        <f t="shared" si="876"/>
        <v>0</v>
      </c>
    </row>
    <row r="2041" spans="1:36" ht="15.75" x14ac:dyDescent="0.25">
      <c r="A2041" s="42" t="str">
        <f t="shared" si="863"/>
        <v>ZERO</v>
      </c>
      <c r="B2041" s="42"/>
      <c r="C2041" s="56" t="s">
        <v>31</v>
      </c>
      <c r="D2041" s="9"/>
      <c r="E2041" s="45" t="s">
        <v>31</v>
      </c>
      <c r="F2041" s="46" t="str">
        <f>VLOOKUP(E2041,ISTRUZIONI!$A$10:$B$26,2)</f>
        <v>-</v>
      </c>
      <c r="G2041" s="10"/>
      <c r="H2041" s="57"/>
      <c r="I2041" s="57"/>
      <c r="J2041" s="29">
        <f t="shared" si="877"/>
        <v>0</v>
      </c>
      <c r="K2041" s="29" t="str">
        <f t="shared" si="864"/>
        <v>Compilare anagrafica</v>
      </c>
      <c r="L2041" s="5"/>
      <c r="M2041">
        <f t="shared" si="878"/>
        <v>0</v>
      </c>
      <c r="N2041">
        <f t="shared" si="879"/>
        <v>0</v>
      </c>
      <c r="O2041">
        <f t="shared" si="880"/>
        <v>0</v>
      </c>
      <c r="P2041">
        <f t="shared" si="881"/>
        <v>0</v>
      </c>
      <c r="Q2041">
        <f t="shared" si="882"/>
        <v>0</v>
      </c>
      <c r="R2041">
        <f t="shared" si="883"/>
        <v>0</v>
      </c>
      <c r="S2041">
        <f t="shared" si="884"/>
        <v>0</v>
      </c>
      <c r="T2041">
        <f t="shared" si="885"/>
        <v>0</v>
      </c>
      <c r="U2041">
        <f t="shared" si="886"/>
        <v>0</v>
      </c>
      <c r="V2041">
        <f t="shared" si="887"/>
        <v>0</v>
      </c>
      <c r="W2041">
        <f t="shared" si="888"/>
        <v>0</v>
      </c>
      <c r="X2041">
        <f t="shared" si="889"/>
        <v>0</v>
      </c>
      <c r="Y2041" s="30">
        <f t="shared" si="865"/>
        <v>0</v>
      </c>
      <c r="Z2041" s="30">
        <f t="shared" si="866"/>
        <v>0</v>
      </c>
      <c r="AA2041" s="30">
        <f t="shared" si="867"/>
        <v>0</v>
      </c>
      <c r="AB2041" s="30">
        <f t="shared" si="868"/>
        <v>0</v>
      </c>
      <c r="AC2041" s="30">
        <f t="shared" si="869"/>
        <v>0</v>
      </c>
      <c r="AD2041" s="30">
        <f t="shared" si="870"/>
        <v>0</v>
      </c>
      <c r="AE2041" s="30">
        <f t="shared" si="871"/>
        <v>0</v>
      </c>
      <c r="AF2041" s="30">
        <f t="shared" si="872"/>
        <v>0</v>
      </c>
      <c r="AG2041" s="30">
        <f t="shared" si="873"/>
        <v>0</v>
      </c>
      <c r="AH2041" s="30">
        <f t="shared" si="874"/>
        <v>0</v>
      </c>
      <c r="AI2041" s="30">
        <f t="shared" si="875"/>
        <v>0</v>
      </c>
      <c r="AJ2041" s="30">
        <f t="shared" si="876"/>
        <v>0</v>
      </c>
    </row>
    <row r="2042" spans="1:36" ht="15.75" x14ac:dyDescent="0.25">
      <c r="A2042" s="42" t="str">
        <f t="shared" si="863"/>
        <v>ZERO</v>
      </c>
      <c r="B2042" s="42"/>
      <c r="C2042" s="56" t="s">
        <v>31</v>
      </c>
      <c r="D2042" s="9"/>
      <c r="E2042" s="45" t="s">
        <v>31</v>
      </c>
      <c r="F2042" s="46" t="str">
        <f>VLOOKUP(E2042,ISTRUZIONI!$A$10:$B$26,2)</f>
        <v>-</v>
      </c>
      <c r="G2042" s="10"/>
      <c r="H2042" s="57"/>
      <c r="I2042" s="57"/>
      <c r="J2042" s="29">
        <f t="shared" si="877"/>
        <v>0</v>
      </c>
      <c r="K2042" s="29" t="str">
        <f t="shared" si="864"/>
        <v>Compilare anagrafica</v>
      </c>
      <c r="L2042" s="5"/>
      <c r="M2042">
        <f t="shared" si="878"/>
        <v>0</v>
      </c>
      <c r="N2042">
        <f t="shared" si="879"/>
        <v>0</v>
      </c>
      <c r="O2042">
        <f t="shared" si="880"/>
        <v>0</v>
      </c>
      <c r="P2042">
        <f t="shared" si="881"/>
        <v>0</v>
      </c>
      <c r="Q2042">
        <f t="shared" si="882"/>
        <v>0</v>
      </c>
      <c r="R2042">
        <f t="shared" si="883"/>
        <v>0</v>
      </c>
      <c r="S2042">
        <f t="shared" si="884"/>
        <v>0</v>
      </c>
      <c r="T2042">
        <f t="shared" si="885"/>
        <v>0</v>
      </c>
      <c r="U2042">
        <f t="shared" si="886"/>
        <v>0</v>
      </c>
      <c r="V2042">
        <f t="shared" si="887"/>
        <v>0</v>
      </c>
      <c r="W2042">
        <f t="shared" si="888"/>
        <v>0</v>
      </c>
      <c r="X2042">
        <f t="shared" si="889"/>
        <v>0</v>
      </c>
      <c r="Y2042" s="30">
        <f t="shared" si="865"/>
        <v>0</v>
      </c>
      <c r="Z2042" s="30">
        <f t="shared" si="866"/>
        <v>0</v>
      </c>
      <c r="AA2042" s="30">
        <f t="shared" si="867"/>
        <v>0</v>
      </c>
      <c r="AB2042" s="30">
        <f t="shared" si="868"/>
        <v>0</v>
      </c>
      <c r="AC2042" s="30">
        <f t="shared" si="869"/>
        <v>0</v>
      </c>
      <c r="AD2042" s="30">
        <f t="shared" si="870"/>
        <v>0</v>
      </c>
      <c r="AE2042" s="30">
        <f t="shared" si="871"/>
        <v>0</v>
      </c>
      <c r="AF2042" s="30">
        <f t="shared" si="872"/>
        <v>0</v>
      </c>
      <c r="AG2042" s="30">
        <f t="shared" si="873"/>
        <v>0</v>
      </c>
      <c r="AH2042" s="30">
        <f t="shared" si="874"/>
        <v>0</v>
      </c>
      <c r="AI2042" s="30">
        <f t="shared" si="875"/>
        <v>0</v>
      </c>
      <c r="AJ2042" s="30">
        <f t="shared" si="876"/>
        <v>0</v>
      </c>
    </row>
    <row r="2043" spans="1:36" ht="15.75" x14ac:dyDescent="0.25">
      <c r="A2043" s="42" t="str">
        <f t="shared" si="863"/>
        <v>ZERO</v>
      </c>
      <c r="B2043" s="42"/>
      <c r="C2043" s="56" t="s">
        <v>31</v>
      </c>
      <c r="D2043" s="9"/>
      <c r="E2043" s="45" t="s">
        <v>31</v>
      </c>
      <c r="F2043" s="46" t="str">
        <f>VLOOKUP(E2043,ISTRUZIONI!$A$10:$B$26,2)</f>
        <v>-</v>
      </c>
      <c r="G2043" s="10"/>
      <c r="H2043" s="57"/>
      <c r="I2043" s="57"/>
      <c r="J2043" s="29">
        <f t="shared" si="877"/>
        <v>0</v>
      </c>
      <c r="K2043" s="29" t="str">
        <f t="shared" si="864"/>
        <v>Compilare anagrafica</v>
      </c>
      <c r="L2043" s="5"/>
      <c r="M2043">
        <f t="shared" si="878"/>
        <v>0</v>
      </c>
      <c r="N2043">
        <f t="shared" si="879"/>
        <v>0</v>
      </c>
      <c r="O2043">
        <f t="shared" si="880"/>
        <v>0</v>
      </c>
      <c r="P2043">
        <f t="shared" si="881"/>
        <v>0</v>
      </c>
      <c r="Q2043">
        <f t="shared" si="882"/>
        <v>0</v>
      </c>
      <c r="R2043">
        <f t="shared" si="883"/>
        <v>0</v>
      </c>
      <c r="S2043">
        <f t="shared" si="884"/>
        <v>0</v>
      </c>
      <c r="T2043">
        <f t="shared" si="885"/>
        <v>0</v>
      </c>
      <c r="U2043">
        <f t="shared" si="886"/>
        <v>0</v>
      </c>
      <c r="V2043">
        <f t="shared" si="887"/>
        <v>0</v>
      </c>
      <c r="W2043">
        <f t="shared" si="888"/>
        <v>0</v>
      </c>
      <c r="X2043">
        <f t="shared" si="889"/>
        <v>0</v>
      </c>
      <c r="Y2043" s="30">
        <f t="shared" si="865"/>
        <v>0</v>
      </c>
      <c r="Z2043" s="30">
        <f t="shared" si="866"/>
        <v>0</v>
      </c>
      <c r="AA2043" s="30">
        <f t="shared" si="867"/>
        <v>0</v>
      </c>
      <c r="AB2043" s="30">
        <f t="shared" si="868"/>
        <v>0</v>
      </c>
      <c r="AC2043" s="30">
        <f t="shared" si="869"/>
        <v>0</v>
      </c>
      <c r="AD2043" s="30">
        <f t="shared" si="870"/>
        <v>0</v>
      </c>
      <c r="AE2043" s="30">
        <f t="shared" si="871"/>
        <v>0</v>
      </c>
      <c r="AF2043" s="30">
        <f t="shared" si="872"/>
        <v>0</v>
      </c>
      <c r="AG2043" s="30">
        <f t="shared" si="873"/>
        <v>0</v>
      </c>
      <c r="AH2043" s="30">
        <f t="shared" si="874"/>
        <v>0</v>
      </c>
      <c r="AI2043" s="30">
        <f t="shared" si="875"/>
        <v>0</v>
      </c>
      <c r="AJ2043" s="30">
        <f t="shared" si="876"/>
        <v>0</v>
      </c>
    </row>
    <row r="2044" spans="1:36" ht="15.75" x14ac:dyDescent="0.25">
      <c r="A2044" s="42" t="str">
        <f t="shared" si="863"/>
        <v>ZERO</v>
      </c>
      <c r="B2044" s="42"/>
      <c r="C2044" s="56" t="s">
        <v>31</v>
      </c>
      <c r="D2044" s="9"/>
      <c r="E2044" s="45" t="s">
        <v>31</v>
      </c>
      <c r="F2044" s="46" t="str">
        <f>VLOOKUP(E2044,ISTRUZIONI!$A$10:$B$26,2)</f>
        <v>-</v>
      </c>
      <c r="G2044" s="10"/>
      <c r="H2044" s="57"/>
      <c r="I2044" s="57"/>
      <c r="J2044" s="29">
        <f t="shared" si="877"/>
        <v>0</v>
      </c>
      <c r="K2044" s="29" t="str">
        <f t="shared" si="864"/>
        <v>Compilare anagrafica</v>
      </c>
      <c r="L2044" s="5"/>
      <c r="M2044">
        <f t="shared" si="878"/>
        <v>0</v>
      </c>
      <c r="N2044">
        <f t="shared" si="879"/>
        <v>0</v>
      </c>
      <c r="O2044">
        <f t="shared" si="880"/>
        <v>0</v>
      </c>
      <c r="P2044">
        <f t="shared" si="881"/>
        <v>0</v>
      </c>
      <c r="Q2044">
        <f t="shared" si="882"/>
        <v>0</v>
      </c>
      <c r="R2044">
        <f t="shared" si="883"/>
        <v>0</v>
      </c>
      <c r="S2044">
        <f t="shared" si="884"/>
        <v>0</v>
      </c>
      <c r="T2044">
        <f t="shared" si="885"/>
        <v>0</v>
      </c>
      <c r="U2044">
        <f t="shared" si="886"/>
        <v>0</v>
      </c>
      <c r="V2044">
        <f t="shared" si="887"/>
        <v>0</v>
      </c>
      <c r="W2044">
        <f t="shared" si="888"/>
        <v>0</v>
      </c>
      <c r="X2044">
        <f t="shared" si="889"/>
        <v>0</v>
      </c>
      <c r="Y2044" s="30">
        <f t="shared" si="865"/>
        <v>0</v>
      </c>
      <c r="Z2044" s="30">
        <f t="shared" si="866"/>
        <v>0</v>
      </c>
      <c r="AA2044" s="30">
        <f t="shared" si="867"/>
        <v>0</v>
      </c>
      <c r="AB2044" s="30">
        <f t="shared" si="868"/>
        <v>0</v>
      </c>
      <c r="AC2044" s="30">
        <f t="shared" si="869"/>
        <v>0</v>
      </c>
      <c r="AD2044" s="30">
        <f t="shared" si="870"/>
        <v>0</v>
      </c>
      <c r="AE2044" s="30">
        <f t="shared" si="871"/>
        <v>0</v>
      </c>
      <c r="AF2044" s="30">
        <f t="shared" si="872"/>
        <v>0</v>
      </c>
      <c r="AG2044" s="30">
        <f t="shared" si="873"/>
        <v>0</v>
      </c>
      <c r="AH2044" s="30">
        <f t="shared" si="874"/>
        <v>0</v>
      </c>
      <c r="AI2044" s="30">
        <f t="shared" si="875"/>
        <v>0</v>
      </c>
      <c r="AJ2044" s="30">
        <f t="shared" si="876"/>
        <v>0</v>
      </c>
    </row>
    <row r="2045" spans="1:36" ht="15.75" x14ac:dyDescent="0.25">
      <c r="A2045" s="42" t="str">
        <f t="shared" si="863"/>
        <v>ZERO</v>
      </c>
      <c r="B2045" s="42"/>
      <c r="C2045" s="56" t="s">
        <v>31</v>
      </c>
      <c r="D2045" s="9"/>
      <c r="E2045" s="45" t="s">
        <v>31</v>
      </c>
      <c r="F2045" s="46" t="str">
        <f>VLOOKUP(E2045,ISTRUZIONI!$A$10:$B$26,2)</f>
        <v>-</v>
      </c>
      <c r="G2045" s="10"/>
      <c r="H2045" s="57"/>
      <c r="I2045" s="57"/>
      <c r="J2045" s="29">
        <f t="shared" si="877"/>
        <v>0</v>
      </c>
      <c r="K2045" s="29" t="str">
        <f t="shared" si="864"/>
        <v>Compilare anagrafica</v>
      </c>
      <c r="L2045" s="5"/>
      <c r="M2045">
        <f t="shared" si="878"/>
        <v>0</v>
      </c>
      <c r="N2045">
        <f t="shared" si="879"/>
        <v>0</v>
      </c>
      <c r="O2045">
        <f t="shared" si="880"/>
        <v>0</v>
      </c>
      <c r="P2045">
        <f t="shared" si="881"/>
        <v>0</v>
      </c>
      <c r="Q2045">
        <f t="shared" si="882"/>
        <v>0</v>
      </c>
      <c r="R2045">
        <f t="shared" si="883"/>
        <v>0</v>
      </c>
      <c r="S2045">
        <f t="shared" si="884"/>
        <v>0</v>
      </c>
      <c r="T2045">
        <f t="shared" si="885"/>
        <v>0</v>
      </c>
      <c r="U2045">
        <f t="shared" si="886"/>
        <v>0</v>
      </c>
      <c r="V2045">
        <f t="shared" si="887"/>
        <v>0</v>
      </c>
      <c r="W2045">
        <f t="shared" si="888"/>
        <v>0</v>
      </c>
      <c r="X2045">
        <f t="shared" si="889"/>
        <v>0</v>
      </c>
      <c r="Y2045" s="30">
        <f t="shared" si="865"/>
        <v>0</v>
      </c>
      <c r="Z2045" s="30">
        <f t="shared" si="866"/>
        <v>0</v>
      </c>
      <c r="AA2045" s="30">
        <f t="shared" si="867"/>
        <v>0</v>
      </c>
      <c r="AB2045" s="30">
        <f t="shared" si="868"/>
        <v>0</v>
      </c>
      <c r="AC2045" s="30">
        <f t="shared" si="869"/>
        <v>0</v>
      </c>
      <c r="AD2045" s="30">
        <f t="shared" si="870"/>
        <v>0</v>
      </c>
      <c r="AE2045" s="30">
        <f t="shared" si="871"/>
        <v>0</v>
      </c>
      <c r="AF2045" s="30">
        <f t="shared" si="872"/>
        <v>0</v>
      </c>
      <c r="AG2045" s="30">
        <f t="shared" si="873"/>
        <v>0</v>
      </c>
      <c r="AH2045" s="30">
        <f t="shared" si="874"/>
        <v>0</v>
      </c>
      <c r="AI2045" s="30">
        <f t="shared" si="875"/>
        <v>0</v>
      </c>
      <c r="AJ2045" s="30">
        <f t="shared" si="876"/>
        <v>0</v>
      </c>
    </row>
    <row r="2046" spans="1:36" ht="15.75" x14ac:dyDescent="0.25">
      <c r="A2046" s="42" t="str">
        <f t="shared" si="863"/>
        <v>ZERO</v>
      </c>
      <c r="B2046" s="42"/>
      <c r="C2046" s="56" t="s">
        <v>31</v>
      </c>
      <c r="D2046" s="9"/>
      <c r="E2046" s="45" t="s">
        <v>31</v>
      </c>
      <c r="F2046" s="46" t="str">
        <f>VLOOKUP(E2046,ISTRUZIONI!$A$10:$B$26,2)</f>
        <v>-</v>
      </c>
      <c r="G2046" s="10"/>
      <c r="H2046" s="57"/>
      <c r="I2046" s="57"/>
      <c r="J2046" s="29">
        <f t="shared" si="877"/>
        <v>0</v>
      </c>
      <c r="K2046" s="29" t="str">
        <f t="shared" si="864"/>
        <v>Compilare anagrafica</v>
      </c>
      <c r="L2046" s="5"/>
      <c r="M2046">
        <f t="shared" si="878"/>
        <v>0</v>
      </c>
      <c r="N2046">
        <f t="shared" si="879"/>
        <v>0</v>
      </c>
      <c r="O2046">
        <f t="shared" si="880"/>
        <v>0</v>
      </c>
      <c r="P2046">
        <f t="shared" si="881"/>
        <v>0</v>
      </c>
      <c r="Q2046">
        <f t="shared" si="882"/>
        <v>0</v>
      </c>
      <c r="R2046">
        <f t="shared" si="883"/>
        <v>0</v>
      </c>
      <c r="S2046">
        <f t="shared" si="884"/>
        <v>0</v>
      </c>
      <c r="T2046">
        <f t="shared" si="885"/>
        <v>0</v>
      </c>
      <c r="U2046">
        <f t="shared" si="886"/>
        <v>0</v>
      </c>
      <c r="V2046">
        <f t="shared" si="887"/>
        <v>0</v>
      </c>
      <c r="W2046">
        <f t="shared" si="888"/>
        <v>0</v>
      </c>
      <c r="X2046">
        <f t="shared" si="889"/>
        <v>0</v>
      </c>
      <c r="Y2046" s="30">
        <f t="shared" si="865"/>
        <v>0</v>
      </c>
      <c r="Z2046" s="30">
        <f t="shared" si="866"/>
        <v>0</v>
      </c>
      <c r="AA2046" s="30">
        <f t="shared" si="867"/>
        <v>0</v>
      </c>
      <c r="AB2046" s="30">
        <f t="shared" si="868"/>
        <v>0</v>
      </c>
      <c r="AC2046" s="30">
        <f t="shared" si="869"/>
        <v>0</v>
      </c>
      <c r="AD2046" s="30">
        <f t="shared" si="870"/>
        <v>0</v>
      </c>
      <c r="AE2046" s="30">
        <f t="shared" si="871"/>
        <v>0</v>
      </c>
      <c r="AF2046" s="30">
        <f t="shared" si="872"/>
        <v>0</v>
      </c>
      <c r="AG2046" s="30">
        <f t="shared" si="873"/>
        <v>0</v>
      </c>
      <c r="AH2046" s="30">
        <f t="shared" si="874"/>
        <v>0</v>
      </c>
      <c r="AI2046" s="30">
        <f t="shared" si="875"/>
        <v>0</v>
      </c>
      <c r="AJ2046" s="30">
        <f t="shared" si="876"/>
        <v>0</v>
      </c>
    </row>
    <row r="2047" spans="1:36" ht="15.75" x14ac:dyDescent="0.25">
      <c r="A2047" s="42" t="str">
        <f t="shared" si="863"/>
        <v>ZERO</v>
      </c>
      <c r="B2047" s="42"/>
      <c r="C2047" s="56" t="s">
        <v>31</v>
      </c>
      <c r="D2047" s="9"/>
      <c r="E2047" s="45" t="s">
        <v>31</v>
      </c>
      <c r="F2047" s="46" t="str">
        <f>VLOOKUP(E2047,ISTRUZIONI!$A$10:$B$26,2)</f>
        <v>-</v>
      </c>
      <c r="G2047" s="10"/>
      <c r="H2047" s="57"/>
      <c r="I2047" s="57"/>
      <c r="J2047" s="29">
        <f t="shared" si="877"/>
        <v>0</v>
      </c>
      <c r="K2047" s="29" t="str">
        <f t="shared" si="864"/>
        <v>Compilare anagrafica</v>
      </c>
      <c r="L2047" s="5"/>
      <c r="M2047">
        <f t="shared" si="878"/>
        <v>0</v>
      </c>
      <c r="N2047">
        <f t="shared" si="879"/>
        <v>0</v>
      </c>
      <c r="O2047">
        <f t="shared" si="880"/>
        <v>0</v>
      </c>
      <c r="P2047">
        <f t="shared" si="881"/>
        <v>0</v>
      </c>
      <c r="Q2047">
        <f t="shared" si="882"/>
        <v>0</v>
      </c>
      <c r="R2047">
        <f t="shared" si="883"/>
        <v>0</v>
      </c>
      <c r="S2047">
        <f t="shared" si="884"/>
        <v>0</v>
      </c>
      <c r="T2047">
        <f t="shared" si="885"/>
        <v>0</v>
      </c>
      <c r="U2047">
        <f t="shared" si="886"/>
        <v>0</v>
      </c>
      <c r="V2047">
        <f t="shared" si="887"/>
        <v>0</v>
      </c>
      <c r="W2047">
        <f t="shared" si="888"/>
        <v>0</v>
      </c>
      <c r="X2047">
        <f t="shared" si="889"/>
        <v>0</v>
      </c>
      <c r="Y2047" s="30">
        <f t="shared" si="865"/>
        <v>0</v>
      </c>
      <c r="Z2047" s="30">
        <f t="shared" si="866"/>
        <v>0</v>
      </c>
      <c r="AA2047" s="30">
        <f t="shared" si="867"/>
        <v>0</v>
      </c>
      <c r="AB2047" s="30">
        <f t="shared" si="868"/>
        <v>0</v>
      </c>
      <c r="AC2047" s="30">
        <f t="shared" si="869"/>
        <v>0</v>
      </c>
      <c r="AD2047" s="30">
        <f t="shared" si="870"/>
        <v>0</v>
      </c>
      <c r="AE2047" s="30">
        <f t="shared" si="871"/>
        <v>0</v>
      </c>
      <c r="AF2047" s="30">
        <f t="shared" si="872"/>
        <v>0</v>
      </c>
      <c r="AG2047" s="30">
        <f t="shared" si="873"/>
        <v>0</v>
      </c>
      <c r="AH2047" s="30">
        <f t="shared" si="874"/>
        <v>0</v>
      </c>
      <c r="AI2047" s="30">
        <f t="shared" si="875"/>
        <v>0</v>
      </c>
      <c r="AJ2047" s="30">
        <f t="shared" si="876"/>
        <v>0</v>
      </c>
    </row>
    <row r="2048" spans="1:36" ht="15.75" x14ac:dyDescent="0.25">
      <c r="A2048" s="42" t="str">
        <f t="shared" si="863"/>
        <v>ZERO</v>
      </c>
      <c r="B2048" s="42"/>
      <c r="C2048" s="56" t="s">
        <v>31</v>
      </c>
      <c r="D2048" s="9"/>
      <c r="E2048" s="45" t="s">
        <v>31</v>
      </c>
      <c r="F2048" s="46" t="str">
        <f>VLOOKUP(E2048,ISTRUZIONI!$A$10:$B$26,2)</f>
        <v>-</v>
      </c>
      <c r="G2048" s="10"/>
      <c r="H2048" s="57"/>
      <c r="I2048" s="57"/>
      <c r="J2048" s="29">
        <f t="shared" si="877"/>
        <v>0</v>
      </c>
      <c r="K2048" s="29" t="str">
        <f t="shared" si="864"/>
        <v>Compilare anagrafica</v>
      </c>
      <c r="L2048" s="5"/>
      <c r="M2048">
        <f t="shared" si="878"/>
        <v>0</v>
      </c>
      <c r="N2048">
        <f t="shared" si="879"/>
        <v>0</v>
      </c>
      <c r="O2048">
        <f t="shared" si="880"/>
        <v>0</v>
      </c>
      <c r="P2048">
        <f t="shared" si="881"/>
        <v>0</v>
      </c>
      <c r="Q2048">
        <f t="shared" si="882"/>
        <v>0</v>
      </c>
      <c r="R2048">
        <f t="shared" si="883"/>
        <v>0</v>
      </c>
      <c r="S2048">
        <f t="shared" si="884"/>
        <v>0</v>
      </c>
      <c r="T2048">
        <f t="shared" si="885"/>
        <v>0</v>
      </c>
      <c r="U2048">
        <f t="shared" si="886"/>
        <v>0</v>
      </c>
      <c r="V2048">
        <f t="shared" si="887"/>
        <v>0</v>
      </c>
      <c r="W2048">
        <f t="shared" si="888"/>
        <v>0</v>
      </c>
      <c r="X2048">
        <f t="shared" si="889"/>
        <v>0</v>
      </c>
      <c r="Y2048" s="30">
        <f t="shared" si="865"/>
        <v>0</v>
      </c>
      <c r="Z2048" s="30">
        <f t="shared" si="866"/>
        <v>0</v>
      </c>
      <c r="AA2048" s="30">
        <f t="shared" si="867"/>
        <v>0</v>
      </c>
      <c r="AB2048" s="30">
        <f t="shared" si="868"/>
        <v>0</v>
      </c>
      <c r="AC2048" s="30">
        <f t="shared" si="869"/>
        <v>0</v>
      </c>
      <c r="AD2048" s="30">
        <f t="shared" si="870"/>
        <v>0</v>
      </c>
      <c r="AE2048" s="30">
        <f t="shared" si="871"/>
        <v>0</v>
      </c>
      <c r="AF2048" s="30">
        <f t="shared" si="872"/>
        <v>0</v>
      </c>
      <c r="AG2048" s="30">
        <f t="shared" si="873"/>
        <v>0</v>
      </c>
      <c r="AH2048" s="30">
        <f t="shared" si="874"/>
        <v>0</v>
      </c>
      <c r="AI2048" s="30">
        <f t="shared" si="875"/>
        <v>0</v>
      </c>
      <c r="AJ2048" s="30">
        <f t="shared" si="876"/>
        <v>0</v>
      </c>
    </row>
    <row r="2049" spans="1:36" ht="15.75" x14ac:dyDescent="0.25">
      <c r="A2049" s="42" t="str">
        <f t="shared" si="863"/>
        <v>ZERO</v>
      </c>
      <c r="B2049" s="42"/>
      <c r="C2049" s="56" t="s">
        <v>31</v>
      </c>
      <c r="D2049" s="9"/>
      <c r="E2049" s="45" t="s">
        <v>31</v>
      </c>
      <c r="F2049" s="46" t="str">
        <f>VLOOKUP(E2049,ISTRUZIONI!$A$10:$B$26,2)</f>
        <v>-</v>
      </c>
      <c r="G2049" s="10"/>
      <c r="H2049" s="57"/>
      <c r="I2049" s="57"/>
      <c r="J2049" s="29">
        <f t="shared" si="877"/>
        <v>0</v>
      </c>
      <c r="K2049" s="29" t="str">
        <f t="shared" si="864"/>
        <v>Compilare anagrafica</v>
      </c>
      <c r="L2049" s="5"/>
      <c r="M2049">
        <f t="shared" si="878"/>
        <v>0</v>
      </c>
      <c r="N2049">
        <f t="shared" si="879"/>
        <v>0</v>
      </c>
      <c r="O2049">
        <f t="shared" si="880"/>
        <v>0</v>
      </c>
      <c r="P2049">
        <f t="shared" si="881"/>
        <v>0</v>
      </c>
      <c r="Q2049">
        <f t="shared" si="882"/>
        <v>0</v>
      </c>
      <c r="R2049">
        <f t="shared" si="883"/>
        <v>0</v>
      </c>
      <c r="S2049">
        <f t="shared" si="884"/>
        <v>0</v>
      </c>
      <c r="T2049">
        <f t="shared" si="885"/>
        <v>0</v>
      </c>
      <c r="U2049">
        <f t="shared" si="886"/>
        <v>0</v>
      </c>
      <c r="V2049">
        <f t="shared" si="887"/>
        <v>0</v>
      </c>
      <c r="W2049">
        <f t="shared" si="888"/>
        <v>0</v>
      </c>
      <c r="X2049">
        <f t="shared" si="889"/>
        <v>0</v>
      </c>
      <c r="Y2049" s="30">
        <f t="shared" si="865"/>
        <v>0</v>
      </c>
      <c r="Z2049" s="30">
        <f t="shared" si="866"/>
        <v>0</v>
      </c>
      <c r="AA2049" s="30">
        <f t="shared" si="867"/>
        <v>0</v>
      </c>
      <c r="AB2049" s="30">
        <f t="shared" si="868"/>
        <v>0</v>
      </c>
      <c r="AC2049" s="30">
        <f t="shared" si="869"/>
        <v>0</v>
      </c>
      <c r="AD2049" s="30">
        <f t="shared" si="870"/>
        <v>0</v>
      </c>
      <c r="AE2049" s="30">
        <f t="shared" si="871"/>
        <v>0</v>
      </c>
      <c r="AF2049" s="30">
        <f t="shared" si="872"/>
        <v>0</v>
      </c>
      <c r="AG2049" s="30">
        <f t="shared" si="873"/>
        <v>0</v>
      </c>
      <c r="AH2049" s="30">
        <f t="shared" si="874"/>
        <v>0</v>
      </c>
      <c r="AI2049" s="30">
        <f t="shared" si="875"/>
        <v>0</v>
      </c>
      <c r="AJ2049" s="30">
        <f t="shared" si="876"/>
        <v>0</v>
      </c>
    </row>
    <row r="2050" spans="1:36" ht="15.75" x14ac:dyDescent="0.25">
      <c r="A2050" s="42" t="str">
        <f t="shared" si="863"/>
        <v>ZERO</v>
      </c>
      <c r="B2050" s="42"/>
      <c r="C2050" s="56" t="s">
        <v>31</v>
      </c>
      <c r="D2050" s="9"/>
      <c r="E2050" s="45" t="s">
        <v>31</v>
      </c>
      <c r="F2050" s="46" t="str">
        <f>VLOOKUP(E2050,ISTRUZIONI!$A$10:$B$26,2)</f>
        <v>-</v>
      </c>
      <c r="G2050" s="10"/>
      <c r="H2050" s="57"/>
      <c r="I2050" s="57"/>
      <c r="J2050" s="29">
        <f t="shared" si="877"/>
        <v>0</v>
      </c>
      <c r="K2050" s="29" t="str">
        <f t="shared" si="864"/>
        <v>Compilare anagrafica</v>
      </c>
      <c r="L2050" s="5"/>
      <c r="M2050">
        <f t="shared" si="878"/>
        <v>0</v>
      </c>
      <c r="N2050">
        <f t="shared" si="879"/>
        <v>0</v>
      </c>
      <c r="O2050">
        <f t="shared" si="880"/>
        <v>0</v>
      </c>
      <c r="P2050">
        <f t="shared" si="881"/>
        <v>0</v>
      </c>
      <c r="Q2050">
        <f t="shared" si="882"/>
        <v>0</v>
      </c>
      <c r="R2050">
        <f t="shared" si="883"/>
        <v>0</v>
      </c>
      <c r="S2050">
        <f t="shared" si="884"/>
        <v>0</v>
      </c>
      <c r="T2050">
        <f t="shared" si="885"/>
        <v>0</v>
      </c>
      <c r="U2050">
        <f t="shared" si="886"/>
        <v>0</v>
      </c>
      <c r="V2050">
        <f t="shared" si="887"/>
        <v>0</v>
      </c>
      <c r="W2050">
        <f t="shared" si="888"/>
        <v>0</v>
      </c>
      <c r="X2050">
        <f t="shared" si="889"/>
        <v>0</v>
      </c>
      <c r="Y2050" s="30">
        <f t="shared" si="865"/>
        <v>0</v>
      </c>
      <c r="Z2050" s="30">
        <f t="shared" si="866"/>
        <v>0</v>
      </c>
      <c r="AA2050" s="30">
        <f t="shared" si="867"/>
        <v>0</v>
      </c>
      <c r="AB2050" s="30">
        <f t="shared" si="868"/>
        <v>0</v>
      </c>
      <c r="AC2050" s="30">
        <f t="shared" si="869"/>
        <v>0</v>
      </c>
      <c r="AD2050" s="30">
        <f t="shared" si="870"/>
        <v>0</v>
      </c>
      <c r="AE2050" s="30">
        <f t="shared" si="871"/>
        <v>0</v>
      </c>
      <c r="AF2050" s="30">
        <f t="shared" si="872"/>
        <v>0</v>
      </c>
      <c r="AG2050" s="30">
        <f t="shared" si="873"/>
        <v>0</v>
      </c>
      <c r="AH2050" s="30">
        <f t="shared" si="874"/>
        <v>0</v>
      </c>
      <c r="AI2050" s="30">
        <f t="shared" si="875"/>
        <v>0</v>
      </c>
      <c r="AJ2050" s="30">
        <f t="shared" si="876"/>
        <v>0</v>
      </c>
    </row>
    <row r="2051" spans="1:36" ht="15.75" x14ac:dyDescent="0.25">
      <c r="A2051" s="42" t="str">
        <f t="shared" si="863"/>
        <v>ZERO</v>
      </c>
      <c r="B2051" s="42"/>
      <c r="C2051" s="56" t="s">
        <v>31</v>
      </c>
      <c r="D2051" s="9"/>
      <c r="E2051" s="45" t="s">
        <v>31</v>
      </c>
      <c r="F2051" s="46" t="str">
        <f>VLOOKUP(E2051,ISTRUZIONI!$A$10:$B$26,2)</f>
        <v>-</v>
      </c>
      <c r="G2051" s="10"/>
      <c r="H2051" s="57"/>
      <c r="I2051" s="57"/>
      <c r="J2051" s="29">
        <f t="shared" si="877"/>
        <v>0</v>
      </c>
      <c r="K2051" s="29" t="str">
        <f t="shared" si="864"/>
        <v>Compilare anagrafica</v>
      </c>
      <c r="L2051" s="5"/>
      <c r="M2051">
        <f t="shared" si="878"/>
        <v>0</v>
      </c>
      <c r="N2051">
        <f t="shared" si="879"/>
        <v>0</v>
      </c>
      <c r="O2051">
        <f t="shared" si="880"/>
        <v>0</v>
      </c>
      <c r="P2051">
        <f t="shared" si="881"/>
        <v>0</v>
      </c>
      <c r="Q2051">
        <f t="shared" si="882"/>
        <v>0</v>
      </c>
      <c r="R2051">
        <f t="shared" si="883"/>
        <v>0</v>
      </c>
      <c r="S2051">
        <f t="shared" si="884"/>
        <v>0</v>
      </c>
      <c r="T2051">
        <f t="shared" si="885"/>
        <v>0</v>
      </c>
      <c r="U2051">
        <f t="shared" si="886"/>
        <v>0</v>
      </c>
      <c r="V2051">
        <f t="shared" si="887"/>
        <v>0</v>
      </c>
      <c r="W2051">
        <f t="shared" si="888"/>
        <v>0</v>
      </c>
      <c r="X2051">
        <f t="shared" si="889"/>
        <v>0</v>
      </c>
      <c r="Y2051" s="30">
        <f t="shared" si="865"/>
        <v>0</v>
      </c>
      <c r="Z2051" s="30">
        <f t="shared" si="866"/>
        <v>0</v>
      </c>
      <c r="AA2051" s="30">
        <f t="shared" si="867"/>
        <v>0</v>
      </c>
      <c r="AB2051" s="30">
        <f t="shared" si="868"/>
        <v>0</v>
      </c>
      <c r="AC2051" s="30">
        <f t="shared" si="869"/>
        <v>0</v>
      </c>
      <c r="AD2051" s="30">
        <f t="shared" si="870"/>
        <v>0</v>
      </c>
      <c r="AE2051" s="30">
        <f t="shared" si="871"/>
        <v>0</v>
      </c>
      <c r="AF2051" s="30">
        <f t="shared" si="872"/>
        <v>0</v>
      </c>
      <c r="AG2051" s="30">
        <f t="shared" si="873"/>
        <v>0</v>
      </c>
      <c r="AH2051" s="30">
        <f t="shared" si="874"/>
        <v>0</v>
      </c>
      <c r="AI2051" s="30">
        <f t="shared" si="875"/>
        <v>0</v>
      </c>
      <c r="AJ2051" s="30">
        <f t="shared" si="876"/>
        <v>0</v>
      </c>
    </row>
    <row r="2052" spans="1:36" ht="15.75" x14ac:dyDescent="0.25">
      <c r="A2052" s="42" t="str">
        <f t="shared" si="863"/>
        <v>ZERO</v>
      </c>
      <c r="B2052" s="42"/>
      <c r="C2052" s="56" t="s">
        <v>31</v>
      </c>
      <c r="D2052" s="9"/>
      <c r="E2052" s="45" t="s">
        <v>31</v>
      </c>
      <c r="F2052" s="46" t="str">
        <f>VLOOKUP(E2052,ISTRUZIONI!$A$10:$B$26,2)</f>
        <v>-</v>
      </c>
      <c r="G2052" s="10"/>
      <c r="H2052" s="57"/>
      <c r="I2052" s="57"/>
      <c r="J2052" s="29">
        <f t="shared" si="877"/>
        <v>0</v>
      </c>
      <c r="K2052" s="29" t="str">
        <f t="shared" si="864"/>
        <v>Compilare anagrafica</v>
      </c>
      <c r="L2052" s="5"/>
      <c r="M2052">
        <f t="shared" si="878"/>
        <v>0</v>
      </c>
      <c r="N2052">
        <f t="shared" si="879"/>
        <v>0</v>
      </c>
      <c r="O2052">
        <f t="shared" si="880"/>
        <v>0</v>
      </c>
      <c r="P2052">
        <f t="shared" si="881"/>
        <v>0</v>
      </c>
      <c r="Q2052">
        <f t="shared" si="882"/>
        <v>0</v>
      </c>
      <c r="R2052">
        <f t="shared" si="883"/>
        <v>0</v>
      </c>
      <c r="S2052">
        <f t="shared" si="884"/>
        <v>0</v>
      </c>
      <c r="T2052">
        <f t="shared" si="885"/>
        <v>0</v>
      </c>
      <c r="U2052">
        <f t="shared" si="886"/>
        <v>0</v>
      </c>
      <c r="V2052">
        <f t="shared" si="887"/>
        <v>0</v>
      </c>
      <c r="W2052">
        <f t="shared" si="888"/>
        <v>0</v>
      </c>
      <c r="X2052">
        <f t="shared" si="889"/>
        <v>0</v>
      </c>
      <c r="Y2052" s="30">
        <f t="shared" si="865"/>
        <v>0</v>
      </c>
      <c r="Z2052" s="30">
        <f t="shared" si="866"/>
        <v>0</v>
      </c>
      <c r="AA2052" s="30">
        <f t="shared" si="867"/>
        <v>0</v>
      </c>
      <c r="AB2052" s="30">
        <f t="shared" si="868"/>
        <v>0</v>
      </c>
      <c r="AC2052" s="30">
        <f t="shared" si="869"/>
        <v>0</v>
      </c>
      <c r="AD2052" s="30">
        <f t="shared" si="870"/>
        <v>0</v>
      </c>
      <c r="AE2052" s="30">
        <f t="shared" si="871"/>
        <v>0</v>
      </c>
      <c r="AF2052" s="30">
        <f t="shared" si="872"/>
        <v>0</v>
      </c>
      <c r="AG2052" s="30">
        <f t="shared" si="873"/>
        <v>0</v>
      </c>
      <c r="AH2052" s="30">
        <f t="shared" si="874"/>
        <v>0</v>
      </c>
      <c r="AI2052" s="30">
        <f t="shared" si="875"/>
        <v>0</v>
      </c>
      <c r="AJ2052" s="30">
        <f t="shared" si="876"/>
        <v>0</v>
      </c>
    </row>
    <row r="2053" spans="1:36" ht="15.75" x14ac:dyDescent="0.25">
      <c r="A2053" s="42" t="str">
        <f t="shared" si="863"/>
        <v>ZERO</v>
      </c>
      <c r="B2053" s="42"/>
      <c r="C2053" s="56" t="s">
        <v>31</v>
      </c>
      <c r="D2053" s="9"/>
      <c r="E2053" s="45" t="s">
        <v>31</v>
      </c>
      <c r="F2053" s="46" t="str">
        <f>VLOOKUP(E2053,ISTRUZIONI!$A$10:$B$26,2)</f>
        <v>-</v>
      </c>
      <c r="G2053" s="10"/>
      <c r="H2053" s="57"/>
      <c r="I2053" s="57"/>
      <c r="J2053" s="29">
        <f t="shared" si="877"/>
        <v>0</v>
      </c>
      <c r="K2053" s="29" t="str">
        <f t="shared" si="864"/>
        <v>Compilare anagrafica</v>
      </c>
      <c r="L2053" s="5"/>
      <c r="M2053">
        <f t="shared" si="878"/>
        <v>0</v>
      </c>
      <c r="N2053">
        <f t="shared" si="879"/>
        <v>0</v>
      </c>
      <c r="O2053">
        <f t="shared" si="880"/>
        <v>0</v>
      </c>
      <c r="P2053">
        <f t="shared" si="881"/>
        <v>0</v>
      </c>
      <c r="Q2053">
        <f t="shared" si="882"/>
        <v>0</v>
      </c>
      <c r="R2053">
        <f t="shared" si="883"/>
        <v>0</v>
      </c>
      <c r="S2053">
        <f t="shared" si="884"/>
        <v>0</v>
      </c>
      <c r="T2053">
        <f t="shared" si="885"/>
        <v>0</v>
      </c>
      <c r="U2053">
        <f t="shared" si="886"/>
        <v>0</v>
      </c>
      <c r="V2053">
        <f t="shared" si="887"/>
        <v>0</v>
      </c>
      <c r="W2053">
        <f t="shared" si="888"/>
        <v>0</v>
      </c>
      <c r="X2053">
        <f t="shared" si="889"/>
        <v>0</v>
      </c>
      <c r="Y2053" s="30">
        <f t="shared" si="865"/>
        <v>0</v>
      </c>
      <c r="Z2053" s="30">
        <f t="shared" si="866"/>
        <v>0</v>
      </c>
      <c r="AA2053" s="30">
        <f t="shared" si="867"/>
        <v>0</v>
      </c>
      <c r="AB2053" s="30">
        <f t="shared" si="868"/>
        <v>0</v>
      </c>
      <c r="AC2053" s="30">
        <f t="shared" si="869"/>
        <v>0</v>
      </c>
      <c r="AD2053" s="30">
        <f t="shared" si="870"/>
        <v>0</v>
      </c>
      <c r="AE2053" s="30">
        <f t="shared" si="871"/>
        <v>0</v>
      </c>
      <c r="AF2053" s="30">
        <f t="shared" si="872"/>
        <v>0</v>
      </c>
      <c r="AG2053" s="30">
        <f t="shared" si="873"/>
        <v>0</v>
      </c>
      <c r="AH2053" s="30">
        <f t="shared" si="874"/>
        <v>0</v>
      </c>
      <c r="AI2053" s="30">
        <f t="shared" si="875"/>
        <v>0</v>
      </c>
      <c r="AJ2053" s="30">
        <f t="shared" si="876"/>
        <v>0</v>
      </c>
    </row>
    <row r="2054" spans="1:36" ht="15.75" x14ac:dyDescent="0.25">
      <c r="A2054" s="42" t="str">
        <f t="shared" ref="A2054:A2117" si="890">IF(OR(C2054="U",C2054="D"),A2053+1,"ZERO")</f>
        <v>ZERO</v>
      </c>
      <c r="B2054" s="42"/>
      <c r="C2054" s="56" t="s">
        <v>31</v>
      </c>
      <c r="D2054" s="9"/>
      <c r="E2054" s="45" t="s">
        <v>31</v>
      </c>
      <c r="F2054" s="46" t="str">
        <f>VLOOKUP(E2054,ISTRUZIONI!$A$10:$B$26,2)</f>
        <v>-</v>
      </c>
      <c r="G2054" s="10"/>
      <c r="H2054" s="57"/>
      <c r="I2054" s="57"/>
      <c r="J2054" s="29">
        <f t="shared" si="877"/>
        <v>0</v>
      </c>
      <c r="K2054" s="29" t="str">
        <f t="shared" ref="K2054:K2117" si="891">IF(OR(C2054="U",C2054="D"),IF(AND(H2054&lt;&gt;"",I2054&lt;&gt;"",E2054&lt;&gt;"",E2054&lt;&gt;"ZERO",C2054&lt;&gt;"",C2054&lt;&gt;"ZERO",G2054&lt;&gt;""),"OK","Compilare Colonna     "&amp;IF(OR(E2054="",E2054="ZERO"),"E ","")&amp;IF(G2054="","G ","")&amp;IF(H2054="","H","")&amp;IF(I2054="","I","")),IF(C2054="ZERO",IF(E2054="ZERO","Compilare anagrafica","ERRORE"),"Errata compilazione della colonna C"))</f>
        <v>Compilare anagrafica</v>
      </c>
      <c r="L2054" s="5"/>
      <c r="M2054">
        <f t="shared" si="878"/>
        <v>0</v>
      </c>
      <c r="N2054">
        <f t="shared" si="879"/>
        <v>0</v>
      </c>
      <c r="O2054">
        <f t="shared" si="880"/>
        <v>0</v>
      </c>
      <c r="P2054">
        <f t="shared" si="881"/>
        <v>0</v>
      </c>
      <c r="Q2054">
        <f t="shared" si="882"/>
        <v>0</v>
      </c>
      <c r="R2054">
        <f t="shared" si="883"/>
        <v>0</v>
      </c>
      <c r="S2054">
        <f t="shared" si="884"/>
        <v>0</v>
      </c>
      <c r="T2054">
        <f t="shared" si="885"/>
        <v>0</v>
      </c>
      <c r="U2054">
        <f t="shared" si="886"/>
        <v>0</v>
      </c>
      <c r="V2054">
        <f t="shared" si="887"/>
        <v>0</v>
      </c>
      <c r="W2054">
        <f t="shared" si="888"/>
        <v>0</v>
      </c>
      <c r="X2054">
        <f t="shared" si="889"/>
        <v>0</v>
      </c>
      <c r="Y2054" s="30">
        <f t="shared" si="865"/>
        <v>0</v>
      </c>
      <c r="Z2054" s="30">
        <f t="shared" si="866"/>
        <v>0</v>
      </c>
      <c r="AA2054" s="30">
        <f t="shared" si="867"/>
        <v>0</v>
      </c>
      <c r="AB2054" s="30">
        <f t="shared" si="868"/>
        <v>0</v>
      </c>
      <c r="AC2054" s="30">
        <f t="shared" si="869"/>
        <v>0</v>
      </c>
      <c r="AD2054" s="30">
        <f t="shared" si="870"/>
        <v>0</v>
      </c>
      <c r="AE2054" s="30">
        <f t="shared" si="871"/>
        <v>0</v>
      </c>
      <c r="AF2054" s="30">
        <f t="shared" si="872"/>
        <v>0</v>
      </c>
      <c r="AG2054" s="30">
        <f t="shared" si="873"/>
        <v>0</v>
      </c>
      <c r="AH2054" s="30">
        <f t="shared" si="874"/>
        <v>0</v>
      </c>
      <c r="AI2054" s="30">
        <f t="shared" si="875"/>
        <v>0</v>
      </c>
      <c r="AJ2054" s="30">
        <f t="shared" si="876"/>
        <v>0</v>
      </c>
    </row>
    <row r="2055" spans="1:36" ht="15.75" x14ac:dyDescent="0.25">
      <c r="A2055" s="42" t="str">
        <f t="shared" si="890"/>
        <v>ZERO</v>
      </c>
      <c r="B2055" s="42"/>
      <c r="C2055" s="56" t="s">
        <v>31</v>
      </c>
      <c r="D2055" s="9"/>
      <c r="E2055" s="45" t="s">
        <v>31</v>
      </c>
      <c r="F2055" s="46" t="str">
        <f>VLOOKUP(E2055,ISTRUZIONI!$A$10:$B$26,2)</f>
        <v>-</v>
      </c>
      <c r="G2055" s="10"/>
      <c r="H2055" s="57"/>
      <c r="I2055" s="57"/>
      <c r="J2055" s="29">
        <f t="shared" si="877"/>
        <v>0</v>
      </c>
      <c r="K2055" s="29" t="str">
        <f t="shared" si="891"/>
        <v>Compilare anagrafica</v>
      </c>
      <c r="L2055" s="5"/>
      <c r="M2055">
        <f t="shared" si="878"/>
        <v>0</v>
      </c>
      <c r="N2055">
        <f t="shared" si="879"/>
        <v>0</v>
      </c>
      <c r="O2055">
        <f t="shared" si="880"/>
        <v>0</v>
      </c>
      <c r="P2055">
        <f t="shared" si="881"/>
        <v>0</v>
      </c>
      <c r="Q2055">
        <f t="shared" si="882"/>
        <v>0</v>
      </c>
      <c r="R2055">
        <f t="shared" si="883"/>
        <v>0</v>
      </c>
      <c r="S2055">
        <f t="shared" si="884"/>
        <v>0</v>
      </c>
      <c r="T2055">
        <f t="shared" si="885"/>
        <v>0</v>
      </c>
      <c r="U2055">
        <f t="shared" si="886"/>
        <v>0</v>
      </c>
      <c r="V2055">
        <f t="shared" si="887"/>
        <v>0</v>
      </c>
      <c r="W2055">
        <f t="shared" si="888"/>
        <v>0</v>
      </c>
      <c r="X2055">
        <f t="shared" si="889"/>
        <v>0</v>
      </c>
      <c r="Y2055" s="30">
        <f t="shared" si="865"/>
        <v>0</v>
      </c>
      <c r="Z2055" s="30">
        <f t="shared" si="866"/>
        <v>0</v>
      </c>
      <c r="AA2055" s="30">
        <f t="shared" si="867"/>
        <v>0</v>
      </c>
      <c r="AB2055" s="30">
        <f t="shared" si="868"/>
        <v>0</v>
      </c>
      <c r="AC2055" s="30">
        <f t="shared" si="869"/>
        <v>0</v>
      </c>
      <c r="AD2055" s="30">
        <f t="shared" si="870"/>
        <v>0</v>
      </c>
      <c r="AE2055" s="30">
        <f t="shared" si="871"/>
        <v>0</v>
      </c>
      <c r="AF2055" s="30">
        <f t="shared" si="872"/>
        <v>0</v>
      </c>
      <c r="AG2055" s="30">
        <f t="shared" si="873"/>
        <v>0</v>
      </c>
      <c r="AH2055" s="30">
        <f t="shared" si="874"/>
        <v>0</v>
      </c>
      <c r="AI2055" s="30">
        <f t="shared" si="875"/>
        <v>0</v>
      </c>
      <c r="AJ2055" s="30">
        <f t="shared" si="876"/>
        <v>0</v>
      </c>
    </row>
    <row r="2056" spans="1:36" ht="15.75" x14ac:dyDescent="0.25">
      <c r="A2056" s="42" t="str">
        <f t="shared" si="890"/>
        <v>ZERO</v>
      </c>
      <c r="B2056" s="42"/>
      <c r="C2056" s="56" t="s">
        <v>31</v>
      </c>
      <c r="D2056" s="9"/>
      <c r="E2056" s="45" t="s">
        <v>31</v>
      </c>
      <c r="F2056" s="46" t="str">
        <f>VLOOKUP(E2056,ISTRUZIONI!$A$10:$B$26,2)</f>
        <v>-</v>
      </c>
      <c r="G2056" s="10"/>
      <c r="H2056" s="57"/>
      <c r="I2056" s="57"/>
      <c r="J2056" s="29">
        <f t="shared" si="877"/>
        <v>0</v>
      </c>
      <c r="K2056" s="29" t="str">
        <f t="shared" si="891"/>
        <v>Compilare anagrafica</v>
      </c>
      <c r="L2056" s="5"/>
      <c r="M2056">
        <f t="shared" si="878"/>
        <v>0</v>
      </c>
      <c r="N2056">
        <f t="shared" si="879"/>
        <v>0</v>
      </c>
      <c r="O2056">
        <f t="shared" si="880"/>
        <v>0</v>
      </c>
      <c r="P2056">
        <f t="shared" si="881"/>
        <v>0</v>
      </c>
      <c r="Q2056">
        <f t="shared" si="882"/>
        <v>0</v>
      </c>
      <c r="R2056">
        <f t="shared" si="883"/>
        <v>0</v>
      </c>
      <c r="S2056">
        <f t="shared" si="884"/>
        <v>0</v>
      </c>
      <c r="T2056">
        <f t="shared" si="885"/>
        <v>0</v>
      </c>
      <c r="U2056">
        <f t="shared" si="886"/>
        <v>0</v>
      </c>
      <c r="V2056">
        <f t="shared" si="887"/>
        <v>0</v>
      </c>
      <c r="W2056">
        <f t="shared" si="888"/>
        <v>0</v>
      </c>
      <c r="X2056">
        <f t="shared" si="889"/>
        <v>0</v>
      </c>
      <c r="Y2056" s="30">
        <f t="shared" si="865"/>
        <v>0</v>
      </c>
      <c r="Z2056" s="30">
        <f t="shared" si="866"/>
        <v>0</v>
      </c>
      <c r="AA2056" s="30">
        <f t="shared" si="867"/>
        <v>0</v>
      </c>
      <c r="AB2056" s="30">
        <f t="shared" si="868"/>
        <v>0</v>
      </c>
      <c r="AC2056" s="30">
        <f t="shared" si="869"/>
        <v>0</v>
      </c>
      <c r="AD2056" s="30">
        <f t="shared" si="870"/>
        <v>0</v>
      </c>
      <c r="AE2056" s="30">
        <f t="shared" si="871"/>
        <v>0</v>
      </c>
      <c r="AF2056" s="30">
        <f t="shared" si="872"/>
        <v>0</v>
      </c>
      <c r="AG2056" s="30">
        <f t="shared" si="873"/>
        <v>0</v>
      </c>
      <c r="AH2056" s="30">
        <f t="shared" si="874"/>
        <v>0</v>
      </c>
      <c r="AI2056" s="30">
        <f t="shared" si="875"/>
        <v>0</v>
      </c>
      <c r="AJ2056" s="30">
        <f t="shared" si="876"/>
        <v>0</v>
      </c>
    </row>
    <row r="2057" spans="1:36" ht="15.75" x14ac:dyDescent="0.25">
      <c r="A2057" s="42" t="str">
        <f t="shared" si="890"/>
        <v>ZERO</v>
      </c>
      <c r="B2057" s="42"/>
      <c r="C2057" s="56" t="s">
        <v>31</v>
      </c>
      <c r="D2057" s="9"/>
      <c r="E2057" s="45" t="s">
        <v>31</v>
      </c>
      <c r="F2057" s="46" t="str">
        <f>VLOOKUP(E2057,ISTRUZIONI!$A$10:$B$26,2)</f>
        <v>-</v>
      </c>
      <c r="G2057" s="10"/>
      <c r="H2057" s="57"/>
      <c r="I2057" s="57"/>
      <c r="J2057" s="29">
        <f t="shared" si="877"/>
        <v>0</v>
      </c>
      <c r="K2057" s="29" t="str">
        <f t="shared" si="891"/>
        <v>Compilare anagrafica</v>
      </c>
      <c r="L2057" s="5"/>
      <c r="M2057">
        <f t="shared" si="878"/>
        <v>0</v>
      </c>
      <c r="N2057">
        <f t="shared" si="879"/>
        <v>0</v>
      </c>
      <c r="O2057">
        <f t="shared" si="880"/>
        <v>0</v>
      </c>
      <c r="P2057">
        <f t="shared" si="881"/>
        <v>0</v>
      </c>
      <c r="Q2057">
        <f t="shared" si="882"/>
        <v>0</v>
      </c>
      <c r="R2057">
        <f t="shared" si="883"/>
        <v>0</v>
      </c>
      <c r="S2057">
        <f t="shared" si="884"/>
        <v>0</v>
      </c>
      <c r="T2057">
        <f t="shared" si="885"/>
        <v>0</v>
      </c>
      <c r="U2057">
        <f t="shared" si="886"/>
        <v>0</v>
      </c>
      <c r="V2057">
        <f t="shared" si="887"/>
        <v>0</v>
      </c>
      <c r="W2057">
        <f t="shared" si="888"/>
        <v>0</v>
      </c>
      <c r="X2057">
        <f t="shared" si="889"/>
        <v>0</v>
      </c>
      <c r="Y2057" s="30">
        <f t="shared" si="865"/>
        <v>0</v>
      </c>
      <c r="Z2057" s="30">
        <f t="shared" si="866"/>
        <v>0</v>
      </c>
      <c r="AA2057" s="30">
        <f t="shared" si="867"/>
        <v>0</v>
      </c>
      <c r="AB2057" s="30">
        <f t="shared" si="868"/>
        <v>0</v>
      </c>
      <c r="AC2057" s="30">
        <f t="shared" si="869"/>
        <v>0</v>
      </c>
      <c r="AD2057" s="30">
        <f t="shared" si="870"/>
        <v>0</v>
      </c>
      <c r="AE2057" s="30">
        <f t="shared" si="871"/>
        <v>0</v>
      </c>
      <c r="AF2057" s="30">
        <f t="shared" si="872"/>
        <v>0</v>
      </c>
      <c r="AG2057" s="30">
        <f t="shared" si="873"/>
        <v>0</v>
      </c>
      <c r="AH2057" s="30">
        <f t="shared" si="874"/>
        <v>0</v>
      </c>
      <c r="AI2057" s="30">
        <f t="shared" si="875"/>
        <v>0</v>
      </c>
      <c r="AJ2057" s="30">
        <f t="shared" si="876"/>
        <v>0</v>
      </c>
    </row>
    <row r="2058" spans="1:36" ht="15.75" x14ac:dyDescent="0.25">
      <c r="A2058" s="42" t="str">
        <f t="shared" si="890"/>
        <v>ZERO</v>
      </c>
      <c r="B2058" s="42"/>
      <c r="C2058" s="56" t="s">
        <v>31</v>
      </c>
      <c r="D2058" s="9"/>
      <c r="E2058" s="45" t="s">
        <v>31</v>
      </c>
      <c r="F2058" s="46" t="str">
        <f>VLOOKUP(E2058,ISTRUZIONI!$A$10:$B$26,2)</f>
        <v>-</v>
      </c>
      <c r="G2058" s="10"/>
      <c r="H2058" s="57"/>
      <c r="I2058" s="57"/>
      <c r="J2058" s="29">
        <f t="shared" si="877"/>
        <v>0</v>
      </c>
      <c r="K2058" s="29" t="str">
        <f t="shared" si="891"/>
        <v>Compilare anagrafica</v>
      </c>
      <c r="L2058" s="5"/>
      <c r="M2058">
        <f t="shared" si="878"/>
        <v>0</v>
      </c>
      <c r="N2058">
        <f t="shared" si="879"/>
        <v>0</v>
      </c>
      <c r="O2058">
        <f t="shared" si="880"/>
        <v>0</v>
      </c>
      <c r="P2058">
        <f t="shared" si="881"/>
        <v>0</v>
      </c>
      <c r="Q2058">
        <f t="shared" si="882"/>
        <v>0</v>
      </c>
      <c r="R2058">
        <f t="shared" si="883"/>
        <v>0</v>
      </c>
      <c r="S2058">
        <f t="shared" si="884"/>
        <v>0</v>
      </c>
      <c r="T2058">
        <f t="shared" si="885"/>
        <v>0</v>
      </c>
      <c r="U2058">
        <f t="shared" si="886"/>
        <v>0</v>
      </c>
      <c r="V2058">
        <f t="shared" si="887"/>
        <v>0</v>
      </c>
      <c r="W2058">
        <f t="shared" si="888"/>
        <v>0</v>
      </c>
      <c r="X2058">
        <f t="shared" si="889"/>
        <v>0</v>
      </c>
      <c r="Y2058" s="30">
        <f t="shared" si="865"/>
        <v>0</v>
      </c>
      <c r="Z2058" s="30">
        <f t="shared" si="866"/>
        <v>0</v>
      </c>
      <c r="AA2058" s="30">
        <f t="shared" si="867"/>
        <v>0</v>
      </c>
      <c r="AB2058" s="30">
        <f t="shared" si="868"/>
        <v>0</v>
      </c>
      <c r="AC2058" s="30">
        <f t="shared" si="869"/>
        <v>0</v>
      </c>
      <c r="AD2058" s="30">
        <f t="shared" si="870"/>
        <v>0</v>
      </c>
      <c r="AE2058" s="30">
        <f t="shared" si="871"/>
        <v>0</v>
      </c>
      <c r="AF2058" s="30">
        <f t="shared" si="872"/>
        <v>0</v>
      </c>
      <c r="AG2058" s="30">
        <f t="shared" si="873"/>
        <v>0</v>
      </c>
      <c r="AH2058" s="30">
        <f t="shared" si="874"/>
        <v>0</v>
      </c>
      <c r="AI2058" s="30">
        <f t="shared" si="875"/>
        <v>0</v>
      </c>
      <c r="AJ2058" s="30">
        <f t="shared" si="876"/>
        <v>0</v>
      </c>
    </row>
    <row r="2059" spans="1:36" ht="15.75" x14ac:dyDescent="0.25">
      <c r="A2059" s="42" t="str">
        <f t="shared" si="890"/>
        <v>ZERO</v>
      </c>
      <c r="B2059" s="42"/>
      <c r="C2059" s="56" t="s">
        <v>31</v>
      </c>
      <c r="D2059" s="9"/>
      <c r="E2059" s="45" t="s">
        <v>31</v>
      </c>
      <c r="F2059" s="46" t="str">
        <f>VLOOKUP(E2059,ISTRUZIONI!$A$10:$B$26,2)</f>
        <v>-</v>
      </c>
      <c r="G2059" s="10"/>
      <c r="H2059" s="57"/>
      <c r="I2059" s="57"/>
      <c r="J2059" s="29">
        <f t="shared" si="877"/>
        <v>0</v>
      </c>
      <c r="K2059" s="29" t="str">
        <f t="shared" si="891"/>
        <v>Compilare anagrafica</v>
      </c>
      <c r="L2059" s="5"/>
      <c r="M2059">
        <f t="shared" si="878"/>
        <v>0</v>
      </c>
      <c r="N2059">
        <f t="shared" si="879"/>
        <v>0</v>
      </c>
      <c r="O2059">
        <f t="shared" si="880"/>
        <v>0</v>
      </c>
      <c r="P2059">
        <f t="shared" si="881"/>
        <v>0</v>
      </c>
      <c r="Q2059">
        <f t="shared" si="882"/>
        <v>0</v>
      </c>
      <c r="R2059">
        <f t="shared" si="883"/>
        <v>0</v>
      </c>
      <c r="S2059">
        <f t="shared" si="884"/>
        <v>0</v>
      </c>
      <c r="T2059">
        <f t="shared" si="885"/>
        <v>0</v>
      </c>
      <c r="U2059">
        <f t="shared" si="886"/>
        <v>0</v>
      </c>
      <c r="V2059">
        <f t="shared" si="887"/>
        <v>0</v>
      </c>
      <c r="W2059">
        <f t="shared" si="888"/>
        <v>0</v>
      </c>
      <c r="X2059">
        <f t="shared" si="889"/>
        <v>0</v>
      </c>
      <c r="Y2059" s="30">
        <f t="shared" si="865"/>
        <v>0</v>
      </c>
      <c r="Z2059" s="30">
        <f t="shared" si="866"/>
        <v>0</v>
      </c>
      <c r="AA2059" s="30">
        <f t="shared" si="867"/>
        <v>0</v>
      </c>
      <c r="AB2059" s="30">
        <f t="shared" si="868"/>
        <v>0</v>
      </c>
      <c r="AC2059" s="30">
        <f t="shared" si="869"/>
        <v>0</v>
      </c>
      <c r="AD2059" s="30">
        <f t="shared" si="870"/>
        <v>0</v>
      </c>
      <c r="AE2059" s="30">
        <f t="shared" si="871"/>
        <v>0</v>
      </c>
      <c r="AF2059" s="30">
        <f t="shared" si="872"/>
        <v>0</v>
      </c>
      <c r="AG2059" s="30">
        <f t="shared" si="873"/>
        <v>0</v>
      </c>
      <c r="AH2059" s="30">
        <f t="shared" si="874"/>
        <v>0</v>
      </c>
      <c r="AI2059" s="30">
        <f t="shared" si="875"/>
        <v>0</v>
      </c>
      <c r="AJ2059" s="30">
        <f t="shared" si="876"/>
        <v>0</v>
      </c>
    </row>
    <row r="2060" spans="1:36" ht="15.75" x14ac:dyDescent="0.25">
      <c r="A2060" s="42" t="str">
        <f t="shared" si="890"/>
        <v>ZERO</v>
      </c>
      <c r="B2060" s="42"/>
      <c r="C2060" s="56" t="s">
        <v>31</v>
      </c>
      <c r="D2060" s="9"/>
      <c r="E2060" s="45" t="s">
        <v>31</v>
      </c>
      <c r="F2060" s="46" t="str">
        <f>VLOOKUP(E2060,ISTRUZIONI!$A$10:$B$26,2)</f>
        <v>-</v>
      </c>
      <c r="G2060" s="10"/>
      <c r="H2060" s="57"/>
      <c r="I2060" s="57"/>
      <c r="J2060" s="29">
        <f t="shared" si="877"/>
        <v>0</v>
      </c>
      <c r="K2060" s="29" t="str">
        <f t="shared" si="891"/>
        <v>Compilare anagrafica</v>
      </c>
      <c r="L2060" s="5"/>
      <c r="M2060">
        <f t="shared" si="878"/>
        <v>0</v>
      </c>
      <c r="N2060">
        <f t="shared" si="879"/>
        <v>0</v>
      </c>
      <c r="O2060">
        <f t="shared" si="880"/>
        <v>0</v>
      </c>
      <c r="P2060">
        <f t="shared" si="881"/>
        <v>0</v>
      </c>
      <c r="Q2060">
        <f t="shared" si="882"/>
        <v>0</v>
      </c>
      <c r="R2060">
        <f t="shared" si="883"/>
        <v>0</v>
      </c>
      <c r="S2060">
        <f t="shared" si="884"/>
        <v>0</v>
      </c>
      <c r="T2060">
        <f t="shared" si="885"/>
        <v>0</v>
      </c>
      <c r="U2060">
        <f t="shared" si="886"/>
        <v>0</v>
      </c>
      <c r="V2060">
        <f t="shared" si="887"/>
        <v>0</v>
      </c>
      <c r="W2060">
        <f t="shared" si="888"/>
        <v>0</v>
      </c>
      <c r="X2060">
        <f t="shared" si="889"/>
        <v>0</v>
      </c>
      <c r="Y2060" s="30">
        <f t="shared" si="865"/>
        <v>0</v>
      </c>
      <c r="Z2060" s="30">
        <f t="shared" si="866"/>
        <v>0</v>
      </c>
      <c r="AA2060" s="30">
        <f t="shared" si="867"/>
        <v>0</v>
      </c>
      <c r="AB2060" s="30">
        <f t="shared" si="868"/>
        <v>0</v>
      </c>
      <c r="AC2060" s="30">
        <f t="shared" si="869"/>
        <v>0</v>
      </c>
      <c r="AD2060" s="30">
        <f t="shared" si="870"/>
        <v>0</v>
      </c>
      <c r="AE2060" s="30">
        <f t="shared" si="871"/>
        <v>0</v>
      </c>
      <c r="AF2060" s="30">
        <f t="shared" si="872"/>
        <v>0</v>
      </c>
      <c r="AG2060" s="30">
        <f t="shared" si="873"/>
        <v>0</v>
      </c>
      <c r="AH2060" s="30">
        <f t="shared" si="874"/>
        <v>0</v>
      </c>
      <c r="AI2060" s="30">
        <f t="shared" si="875"/>
        <v>0</v>
      </c>
      <c r="AJ2060" s="30">
        <f t="shared" si="876"/>
        <v>0</v>
      </c>
    </row>
    <row r="2061" spans="1:36" ht="15.75" x14ac:dyDescent="0.25">
      <c r="A2061" s="42" t="str">
        <f t="shared" si="890"/>
        <v>ZERO</v>
      </c>
      <c r="B2061" s="42"/>
      <c r="C2061" s="56" t="s">
        <v>31</v>
      </c>
      <c r="D2061" s="9"/>
      <c r="E2061" s="45" t="s">
        <v>31</v>
      </c>
      <c r="F2061" s="46" t="str">
        <f>VLOOKUP(E2061,ISTRUZIONI!$A$10:$B$26,2)</f>
        <v>-</v>
      </c>
      <c r="G2061" s="10"/>
      <c r="H2061" s="57"/>
      <c r="I2061" s="57"/>
      <c r="J2061" s="29">
        <f t="shared" si="877"/>
        <v>0</v>
      </c>
      <c r="K2061" s="29" t="str">
        <f t="shared" si="891"/>
        <v>Compilare anagrafica</v>
      </c>
      <c r="L2061" s="5"/>
      <c r="M2061">
        <f t="shared" si="878"/>
        <v>0</v>
      </c>
      <c r="N2061">
        <f t="shared" si="879"/>
        <v>0</v>
      </c>
      <c r="O2061">
        <f t="shared" si="880"/>
        <v>0</v>
      </c>
      <c r="P2061">
        <f t="shared" si="881"/>
        <v>0</v>
      </c>
      <c r="Q2061">
        <f t="shared" si="882"/>
        <v>0</v>
      </c>
      <c r="R2061">
        <f t="shared" si="883"/>
        <v>0</v>
      </c>
      <c r="S2061">
        <f t="shared" si="884"/>
        <v>0</v>
      </c>
      <c r="T2061">
        <f t="shared" si="885"/>
        <v>0</v>
      </c>
      <c r="U2061">
        <f t="shared" si="886"/>
        <v>0</v>
      </c>
      <c r="V2061">
        <f t="shared" si="887"/>
        <v>0</v>
      </c>
      <c r="W2061">
        <f t="shared" si="888"/>
        <v>0</v>
      </c>
      <c r="X2061">
        <f t="shared" si="889"/>
        <v>0</v>
      </c>
      <c r="Y2061" s="30">
        <f t="shared" si="865"/>
        <v>0</v>
      </c>
      <c r="Z2061" s="30">
        <f t="shared" si="866"/>
        <v>0</v>
      </c>
      <c r="AA2061" s="30">
        <f t="shared" si="867"/>
        <v>0</v>
      </c>
      <c r="AB2061" s="30">
        <f t="shared" si="868"/>
        <v>0</v>
      </c>
      <c r="AC2061" s="30">
        <f t="shared" si="869"/>
        <v>0</v>
      </c>
      <c r="AD2061" s="30">
        <f t="shared" si="870"/>
        <v>0</v>
      </c>
      <c r="AE2061" s="30">
        <f t="shared" si="871"/>
        <v>0</v>
      </c>
      <c r="AF2061" s="30">
        <f t="shared" si="872"/>
        <v>0</v>
      </c>
      <c r="AG2061" s="30">
        <f t="shared" si="873"/>
        <v>0</v>
      </c>
      <c r="AH2061" s="30">
        <f t="shared" si="874"/>
        <v>0</v>
      </c>
      <c r="AI2061" s="30">
        <f t="shared" si="875"/>
        <v>0</v>
      </c>
      <c r="AJ2061" s="30">
        <f t="shared" si="876"/>
        <v>0</v>
      </c>
    </row>
    <row r="2062" spans="1:36" ht="15.75" x14ac:dyDescent="0.25">
      <c r="A2062" s="42" t="str">
        <f t="shared" si="890"/>
        <v>ZERO</v>
      </c>
      <c r="B2062" s="42"/>
      <c r="C2062" s="56" t="s">
        <v>31</v>
      </c>
      <c r="D2062" s="9"/>
      <c r="E2062" s="45" t="s">
        <v>31</v>
      </c>
      <c r="F2062" s="46" t="str">
        <f>VLOOKUP(E2062,ISTRUZIONI!$A$10:$B$26,2)</f>
        <v>-</v>
      </c>
      <c r="G2062" s="10"/>
      <c r="H2062" s="57"/>
      <c r="I2062" s="57"/>
      <c r="J2062" s="29">
        <f t="shared" si="877"/>
        <v>0</v>
      </c>
      <c r="K2062" s="29" t="str">
        <f t="shared" si="891"/>
        <v>Compilare anagrafica</v>
      </c>
      <c r="L2062" s="5"/>
      <c r="M2062">
        <f t="shared" si="878"/>
        <v>0</v>
      </c>
      <c r="N2062">
        <f t="shared" si="879"/>
        <v>0</v>
      </c>
      <c r="O2062">
        <f t="shared" si="880"/>
        <v>0</v>
      </c>
      <c r="P2062">
        <f t="shared" si="881"/>
        <v>0</v>
      </c>
      <c r="Q2062">
        <f t="shared" si="882"/>
        <v>0</v>
      </c>
      <c r="R2062">
        <f t="shared" si="883"/>
        <v>0</v>
      </c>
      <c r="S2062">
        <f t="shared" si="884"/>
        <v>0</v>
      </c>
      <c r="T2062">
        <f t="shared" si="885"/>
        <v>0</v>
      </c>
      <c r="U2062">
        <f t="shared" si="886"/>
        <v>0</v>
      </c>
      <c r="V2062">
        <f t="shared" si="887"/>
        <v>0</v>
      </c>
      <c r="W2062">
        <f t="shared" si="888"/>
        <v>0</v>
      </c>
      <c r="X2062">
        <f t="shared" si="889"/>
        <v>0</v>
      </c>
      <c r="Y2062" s="30">
        <f t="shared" si="865"/>
        <v>0</v>
      </c>
      <c r="Z2062" s="30">
        <f t="shared" si="866"/>
        <v>0</v>
      </c>
      <c r="AA2062" s="30">
        <f t="shared" si="867"/>
        <v>0</v>
      </c>
      <c r="AB2062" s="30">
        <f t="shared" si="868"/>
        <v>0</v>
      </c>
      <c r="AC2062" s="30">
        <f t="shared" si="869"/>
        <v>0</v>
      </c>
      <c r="AD2062" s="30">
        <f t="shared" si="870"/>
        <v>0</v>
      </c>
      <c r="AE2062" s="30">
        <f t="shared" si="871"/>
        <v>0</v>
      </c>
      <c r="AF2062" s="30">
        <f t="shared" si="872"/>
        <v>0</v>
      </c>
      <c r="AG2062" s="30">
        <f t="shared" si="873"/>
        <v>0</v>
      </c>
      <c r="AH2062" s="30">
        <f t="shared" si="874"/>
        <v>0</v>
      </c>
      <c r="AI2062" s="30">
        <f t="shared" si="875"/>
        <v>0</v>
      </c>
      <c r="AJ2062" s="30">
        <f t="shared" si="876"/>
        <v>0</v>
      </c>
    </row>
    <row r="2063" spans="1:36" ht="15.75" x14ac:dyDescent="0.25">
      <c r="A2063" s="42" t="str">
        <f t="shared" si="890"/>
        <v>ZERO</v>
      </c>
      <c r="B2063" s="42"/>
      <c r="C2063" s="56" t="s">
        <v>31</v>
      </c>
      <c r="D2063" s="9"/>
      <c r="E2063" s="45" t="s">
        <v>31</v>
      </c>
      <c r="F2063" s="46" t="str">
        <f>VLOOKUP(E2063,ISTRUZIONI!$A$10:$B$26,2)</f>
        <v>-</v>
      </c>
      <c r="G2063" s="10"/>
      <c r="H2063" s="57"/>
      <c r="I2063" s="57"/>
      <c r="J2063" s="29">
        <f t="shared" si="877"/>
        <v>0</v>
      </c>
      <c r="K2063" s="29" t="str">
        <f t="shared" si="891"/>
        <v>Compilare anagrafica</v>
      </c>
      <c r="L2063" s="5"/>
      <c r="M2063">
        <f t="shared" si="878"/>
        <v>0</v>
      </c>
      <c r="N2063">
        <f t="shared" si="879"/>
        <v>0</v>
      </c>
      <c r="O2063">
        <f t="shared" si="880"/>
        <v>0</v>
      </c>
      <c r="P2063">
        <f t="shared" si="881"/>
        <v>0</v>
      </c>
      <c r="Q2063">
        <f t="shared" si="882"/>
        <v>0</v>
      </c>
      <c r="R2063">
        <f t="shared" si="883"/>
        <v>0</v>
      </c>
      <c r="S2063">
        <f t="shared" si="884"/>
        <v>0</v>
      </c>
      <c r="T2063">
        <f t="shared" si="885"/>
        <v>0</v>
      </c>
      <c r="U2063">
        <f t="shared" si="886"/>
        <v>0</v>
      </c>
      <c r="V2063">
        <f t="shared" si="887"/>
        <v>0</v>
      </c>
      <c r="W2063">
        <f t="shared" si="888"/>
        <v>0</v>
      </c>
      <c r="X2063">
        <f t="shared" si="889"/>
        <v>0</v>
      </c>
      <c r="Y2063" s="30">
        <f t="shared" si="865"/>
        <v>0</v>
      </c>
      <c r="Z2063" s="30">
        <f t="shared" si="866"/>
        <v>0</v>
      </c>
      <c r="AA2063" s="30">
        <f t="shared" si="867"/>
        <v>0</v>
      </c>
      <c r="AB2063" s="30">
        <f t="shared" si="868"/>
        <v>0</v>
      </c>
      <c r="AC2063" s="30">
        <f t="shared" si="869"/>
        <v>0</v>
      </c>
      <c r="AD2063" s="30">
        <f t="shared" si="870"/>
        <v>0</v>
      </c>
      <c r="AE2063" s="30">
        <f t="shared" si="871"/>
        <v>0</v>
      </c>
      <c r="AF2063" s="30">
        <f t="shared" si="872"/>
        <v>0</v>
      </c>
      <c r="AG2063" s="30">
        <f t="shared" si="873"/>
        <v>0</v>
      </c>
      <c r="AH2063" s="30">
        <f t="shared" si="874"/>
        <v>0</v>
      </c>
      <c r="AI2063" s="30">
        <f t="shared" si="875"/>
        <v>0</v>
      </c>
      <c r="AJ2063" s="30">
        <f t="shared" si="876"/>
        <v>0</v>
      </c>
    </row>
    <row r="2064" spans="1:36" ht="15.75" x14ac:dyDescent="0.25">
      <c r="A2064" s="42" t="str">
        <f t="shared" si="890"/>
        <v>ZERO</v>
      </c>
      <c r="B2064" s="42"/>
      <c r="C2064" s="56" t="s">
        <v>31</v>
      </c>
      <c r="D2064" s="9"/>
      <c r="E2064" s="45" t="s">
        <v>31</v>
      </c>
      <c r="F2064" s="46" t="str">
        <f>VLOOKUP(E2064,ISTRUZIONI!$A$10:$B$26,2)</f>
        <v>-</v>
      </c>
      <c r="G2064" s="10"/>
      <c r="H2064" s="57"/>
      <c r="I2064" s="57"/>
      <c r="J2064" s="29">
        <f t="shared" si="877"/>
        <v>0</v>
      </c>
      <c r="K2064" s="29" t="str">
        <f t="shared" si="891"/>
        <v>Compilare anagrafica</v>
      </c>
      <c r="L2064" s="5"/>
      <c r="M2064">
        <f t="shared" si="878"/>
        <v>0</v>
      </c>
      <c r="N2064">
        <f t="shared" si="879"/>
        <v>0</v>
      </c>
      <c r="O2064">
        <f t="shared" si="880"/>
        <v>0</v>
      </c>
      <c r="P2064">
        <f t="shared" si="881"/>
        <v>0</v>
      </c>
      <c r="Q2064">
        <f t="shared" si="882"/>
        <v>0</v>
      </c>
      <c r="R2064">
        <f t="shared" si="883"/>
        <v>0</v>
      </c>
      <c r="S2064">
        <f t="shared" si="884"/>
        <v>0</v>
      </c>
      <c r="T2064">
        <f t="shared" si="885"/>
        <v>0</v>
      </c>
      <c r="U2064">
        <f t="shared" si="886"/>
        <v>0</v>
      </c>
      <c r="V2064">
        <f t="shared" si="887"/>
        <v>0</v>
      </c>
      <c r="W2064">
        <f t="shared" si="888"/>
        <v>0</v>
      </c>
      <c r="X2064">
        <f t="shared" si="889"/>
        <v>0</v>
      </c>
      <c r="Y2064" s="30">
        <f t="shared" si="865"/>
        <v>0</v>
      </c>
      <c r="Z2064" s="30">
        <f t="shared" si="866"/>
        <v>0</v>
      </c>
      <c r="AA2064" s="30">
        <f t="shared" si="867"/>
        <v>0</v>
      </c>
      <c r="AB2064" s="30">
        <f t="shared" si="868"/>
        <v>0</v>
      </c>
      <c r="AC2064" s="30">
        <f t="shared" si="869"/>
        <v>0</v>
      </c>
      <c r="AD2064" s="30">
        <f t="shared" si="870"/>
        <v>0</v>
      </c>
      <c r="AE2064" s="30">
        <f t="shared" si="871"/>
        <v>0</v>
      </c>
      <c r="AF2064" s="30">
        <f t="shared" si="872"/>
        <v>0</v>
      </c>
      <c r="AG2064" s="30">
        <f t="shared" si="873"/>
        <v>0</v>
      </c>
      <c r="AH2064" s="30">
        <f t="shared" si="874"/>
        <v>0</v>
      </c>
      <c r="AI2064" s="30">
        <f t="shared" si="875"/>
        <v>0</v>
      </c>
      <c r="AJ2064" s="30">
        <f t="shared" si="876"/>
        <v>0</v>
      </c>
    </row>
    <row r="2065" spans="1:36" ht="15.75" x14ac:dyDescent="0.25">
      <c r="A2065" s="42" t="str">
        <f t="shared" si="890"/>
        <v>ZERO</v>
      </c>
      <c r="B2065" s="42"/>
      <c r="C2065" s="56" t="s">
        <v>31</v>
      </c>
      <c r="D2065" s="9"/>
      <c r="E2065" s="45" t="s">
        <v>31</v>
      </c>
      <c r="F2065" s="46" t="str">
        <f>VLOOKUP(E2065,ISTRUZIONI!$A$10:$B$26,2)</f>
        <v>-</v>
      </c>
      <c r="G2065" s="10"/>
      <c r="H2065" s="57"/>
      <c r="I2065" s="57"/>
      <c r="J2065" s="29">
        <f t="shared" si="877"/>
        <v>0</v>
      </c>
      <c r="K2065" s="29" t="str">
        <f t="shared" si="891"/>
        <v>Compilare anagrafica</v>
      </c>
      <c r="L2065" s="5"/>
      <c r="M2065">
        <f t="shared" si="878"/>
        <v>0</v>
      </c>
      <c r="N2065">
        <f t="shared" si="879"/>
        <v>0</v>
      </c>
      <c r="O2065">
        <f t="shared" si="880"/>
        <v>0</v>
      </c>
      <c r="P2065">
        <f t="shared" si="881"/>
        <v>0</v>
      </c>
      <c r="Q2065">
        <f t="shared" si="882"/>
        <v>0</v>
      </c>
      <c r="R2065">
        <f t="shared" si="883"/>
        <v>0</v>
      </c>
      <c r="S2065">
        <f t="shared" si="884"/>
        <v>0</v>
      </c>
      <c r="T2065">
        <f t="shared" si="885"/>
        <v>0</v>
      </c>
      <c r="U2065">
        <f t="shared" si="886"/>
        <v>0</v>
      </c>
      <c r="V2065">
        <f t="shared" si="887"/>
        <v>0</v>
      </c>
      <c r="W2065">
        <f t="shared" si="888"/>
        <v>0</v>
      </c>
      <c r="X2065">
        <f t="shared" si="889"/>
        <v>0</v>
      </c>
      <c r="Y2065" s="30">
        <f t="shared" si="865"/>
        <v>0</v>
      </c>
      <c r="Z2065" s="30">
        <f t="shared" si="866"/>
        <v>0</v>
      </c>
      <c r="AA2065" s="30">
        <f t="shared" si="867"/>
        <v>0</v>
      </c>
      <c r="AB2065" s="30">
        <f t="shared" si="868"/>
        <v>0</v>
      </c>
      <c r="AC2065" s="30">
        <f t="shared" si="869"/>
        <v>0</v>
      </c>
      <c r="AD2065" s="30">
        <f t="shared" si="870"/>
        <v>0</v>
      </c>
      <c r="AE2065" s="30">
        <f t="shared" si="871"/>
        <v>0</v>
      </c>
      <c r="AF2065" s="30">
        <f t="shared" si="872"/>
        <v>0</v>
      </c>
      <c r="AG2065" s="30">
        <f t="shared" si="873"/>
        <v>0</v>
      </c>
      <c r="AH2065" s="30">
        <f t="shared" si="874"/>
        <v>0</v>
      </c>
      <c r="AI2065" s="30">
        <f t="shared" si="875"/>
        <v>0</v>
      </c>
      <c r="AJ2065" s="30">
        <f t="shared" si="876"/>
        <v>0</v>
      </c>
    </row>
    <row r="2066" spans="1:36" ht="15.75" x14ac:dyDescent="0.25">
      <c r="A2066" s="42" t="str">
        <f t="shared" si="890"/>
        <v>ZERO</v>
      </c>
      <c r="B2066" s="42"/>
      <c r="C2066" s="56" t="s">
        <v>31</v>
      </c>
      <c r="D2066" s="9"/>
      <c r="E2066" s="45" t="s">
        <v>31</v>
      </c>
      <c r="F2066" s="46" t="str">
        <f>VLOOKUP(E2066,ISTRUZIONI!$A$10:$B$26,2)</f>
        <v>-</v>
      </c>
      <c r="G2066" s="10"/>
      <c r="H2066" s="57"/>
      <c r="I2066" s="57"/>
      <c r="J2066" s="29">
        <f t="shared" si="877"/>
        <v>0</v>
      </c>
      <c r="K2066" s="29" t="str">
        <f t="shared" si="891"/>
        <v>Compilare anagrafica</v>
      </c>
      <c r="L2066" s="5"/>
      <c r="M2066">
        <f t="shared" si="878"/>
        <v>0</v>
      </c>
      <c r="N2066">
        <f t="shared" si="879"/>
        <v>0</v>
      </c>
      <c r="O2066">
        <f t="shared" si="880"/>
        <v>0</v>
      </c>
      <c r="P2066">
        <f t="shared" si="881"/>
        <v>0</v>
      </c>
      <c r="Q2066">
        <f t="shared" si="882"/>
        <v>0</v>
      </c>
      <c r="R2066">
        <f t="shared" si="883"/>
        <v>0</v>
      </c>
      <c r="S2066">
        <f t="shared" si="884"/>
        <v>0</v>
      </c>
      <c r="T2066">
        <f t="shared" si="885"/>
        <v>0</v>
      </c>
      <c r="U2066">
        <f t="shared" si="886"/>
        <v>0</v>
      </c>
      <c r="V2066">
        <f t="shared" si="887"/>
        <v>0</v>
      </c>
      <c r="W2066">
        <f t="shared" si="888"/>
        <v>0</v>
      </c>
      <c r="X2066">
        <f t="shared" si="889"/>
        <v>0</v>
      </c>
      <c r="Y2066" s="30">
        <f t="shared" si="865"/>
        <v>0</v>
      </c>
      <c r="Z2066" s="30">
        <f t="shared" si="866"/>
        <v>0</v>
      </c>
      <c r="AA2066" s="30">
        <f t="shared" si="867"/>
        <v>0</v>
      </c>
      <c r="AB2066" s="30">
        <f t="shared" si="868"/>
        <v>0</v>
      </c>
      <c r="AC2066" s="30">
        <f t="shared" si="869"/>
        <v>0</v>
      </c>
      <c r="AD2066" s="30">
        <f t="shared" si="870"/>
        <v>0</v>
      </c>
      <c r="AE2066" s="30">
        <f t="shared" si="871"/>
        <v>0</v>
      </c>
      <c r="AF2066" s="30">
        <f t="shared" si="872"/>
        <v>0</v>
      </c>
      <c r="AG2066" s="30">
        <f t="shared" si="873"/>
        <v>0</v>
      </c>
      <c r="AH2066" s="30">
        <f t="shared" si="874"/>
        <v>0</v>
      </c>
      <c r="AI2066" s="30">
        <f t="shared" si="875"/>
        <v>0</v>
      </c>
      <c r="AJ2066" s="30">
        <f t="shared" si="876"/>
        <v>0</v>
      </c>
    </row>
    <row r="2067" spans="1:36" ht="15.75" x14ac:dyDescent="0.25">
      <c r="A2067" s="42" t="str">
        <f t="shared" si="890"/>
        <v>ZERO</v>
      </c>
      <c r="B2067" s="42"/>
      <c r="C2067" s="56" t="s">
        <v>31</v>
      </c>
      <c r="D2067" s="9"/>
      <c r="E2067" s="45" t="s">
        <v>31</v>
      </c>
      <c r="F2067" s="46" t="str">
        <f>VLOOKUP(E2067,ISTRUZIONI!$A$10:$B$26,2)</f>
        <v>-</v>
      </c>
      <c r="G2067" s="10"/>
      <c r="H2067" s="57"/>
      <c r="I2067" s="57"/>
      <c r="J2067" s="29">
        <f t="shared" si="877"/>
        <v>0</v>
      </c>
      <c r="K2067" s="29" t="str">
        <f t="shared" si="891"/>
        <v>Compilare anagrafica</v>
      </c>
      <c r="L2067" s="5"/>
      <c r="M2067">
        <f t="shared" si="878"/>
        <v>0</v>
      </c>
      <c r="N2067">
        <f t="shared" si="879"/>
        <v>0</v>
      </c>
      <c r="O2067">
        <f t="shared" si="880"/>
        <v>0</v>
      </c>
      <c r="P2067">
        <f t="shared" si="881"/>
        <v>0</v>
      </c>
      <c r="Q2067">
        <f t="shared" si="882"/>
        <v>0</v>
      </c>
      <c r="R2067">
        <f t="shared" si="883"/>
        <v>0</v>
      </c>
      <c r="S2067">
        <f t="shared" si="884"/>
        <v>0</v>
      </c>
      <c r="T2067">
        <f t="shared" si="885"/>
        <v>0</v>
      </c>
      <c r="U2067">
        <f t="shared" si="886"/>
        <v>0</v>
      </c>
      <c r="V2067">
        <f t="shared" si="887"/>
        <v>0</v>
      </c>
      <c r="W2067">
        <f t="shared" si="888"/>
        <v>0</v>
      </c>
      <c r="X2067">
        <f t="shared" si="889"/>
        <v>0</v>
      </c>
      <c r="Y2067" s="30">
        <f t="shared" si="865"/>
        <v>0</v>
      </c>
      <c r="Z2067" s="30">
        <f t="shared" si="866"/>
        <v>0</v>
      </c>
      <c r="AA2067" s="30">
        <f t="shared" si="867"/>
        <v>0</v>
      </c>
      <c r="AB2067" s="30">
        <f t="shared" si="868"/>
        <v>0</v>
      </c>
      <c r="AC2067" s="30">
        <f t="shared" si="869"/>
        <v>0</v>
      </c>
      <c r="AD2067" s="30">
        <f t="shared" si="870"/>
        <v>0</v>
      </c>
      <c r="AE2067" s="30">
        <f t="shared" si="871"/>
        <v>0</v>
      </c>
      <c r="AF2067" s="30">
        <f t="shared" si="872"/>
        <v>0</v>
      </c>
      <c r="AG2067" s="30">
        <f t="shared" si="873"/>
        <v>0</v>
      </c>
      <c r="AH2067" s="30">
        <f t="shared" si="874"/>
        <v>0</v>
      </c>
      <c r="AI2067" s="30">
        <f t="shared" si="875"/>
        <v>0</v>
      </c>
      <c r="AJ2067" s="30">
        <f t="shared" si="876"/>
        <v>0</v>
      </c>
    </row>
    <row r="2068" spans="1:36" ht="15.75" x14ac:dyDescent="0.25">
      <c r="A2068" s="42" t="str">
        <f t="shared" si="890"/>
        <v>ZERO</v>
      </c>
      <c r="B2068" s="42"/>
      <c r="C2068" s="56" t="s">
        <v>31</v>
      </c>
      <c r="D2068" s="9"/>
      <c r="E2068" s="45" t="s">
        <v>31</v>
      </c>
      <c r="F2068" s="46" t="str">
        <f>VLOOKUP(E2068,ISTRUZIONI!$A$10:$B$26,2)</f>
        <v>-</v>
      </c>
      <c r="G2068" s="10"/>
      <c r="H2068" s="57"/>
      <c r="I2068" s="57"/>
      <c r="J2068" s="29">
        <f t="shared" si="877"/>
        <v>0</v>
      </c>
      <c r="K2068" s="29" t="str">
        <f t="shared" si="891"/>
        <v>Compilare anagrafica</v>
      </c>
      <c r="L2068" s="5"/>
      <c r="M2068">
        <f t="shared" si="878"/>
        <v>0</v>
      </c>
      <c r="N2068">
        <f t="shared" si="879"/>
        <v>0</v>
      </c>
      <c r="O2068">
        <f t="shared" si="880"/>
        <v>0</v>
      </c>
      <c r="P2068">
        <f t="shared" si="881"/>
        <v>0</v>
      </c>
      <c r="Q2068">
        <f t="shared" si="882"/>
        <v>0</v>
      </c>
      <c r="R2068">
        <f t="shared" si="883"/>
        <v>0</v>
      </c>
      <c r="S2068">
        <f t="shared" si="884"/>
        <v>0</v>
      </c>
      <c r="T2068">
        <f t="shared" si="885"/>
        <v>0</v>
      </c>
      <c r="U2068">
        <f t="shared" si="886"/>
        <v>0</v>
      </c>
      <c r="V2068">
        <f t="shared" si="887"/>
        <v>0</v>
      </c>
      <c r="W2068">
        <f t="shared" si="888"/>
        <v>0</v>
      </c>
      <c r="X2068">
        <f t="shared" si="889"/>
        <v>0</v>
      </c>
      <c r="Y2068" s="30">
        <f t="shared" si="865"/>
        <v>0</v>
      </c>
      <c r="Z2068" s="30">
        <f t="shared" si="866"/>
        <v>0</v>
      </c>
      <c r="AA2068" s="30">
        <f t="shared" si="867"/>
        <v>0</v>
      </c>
      <c r="AB2068" s="30">
        <f t="shared" si="868"/>
        <v>0</v>
      </c>
      <c r="AC2068" s="30">
        <f t="shared" si="869"/>
        <v>0</v>
      </c>
      <c r="AD2068" s="30">
        <f t="shared" si="870"/>
        <v>0</v>
      </c>
      <c r="AE2068" s="30">
        <f t="shared" si="871"/>
        <v>0</v>
      </c>
      <c r="AF2068" s="30">
        <f t="shared" si="872"/>
        <v>0</v>
      </c>
      <c r="AG2068" s="30">
        <f t="shared" si="873"/>
        <v>0</v>
      </c>
      <c r="AH2068" s="30">
        <f t="shared" si="874"/>
        <v>0</v>
      </c>
      <c r="AI2068" s="30">
        <f t="shared" si="875"/>
        <v>0</v>
      </c>
      <c r="AJ2068" s="30">
        <f t="shared" si="876"/>
        <v>0</v>
      </c>
    </row>
    <row r="2069" spans="1:36" ht="15.75" x14ac:dyDescent="0.25">
      <c r="A2069" s="42" t="str">
        <f t="shared" si="890"/>
        <v>ZERO</v>
      </c>
      <c r="B2069" s="42"/>
      <c r="C2069" s="56" t="s">
        <v>31</v>
      </c>
      <c r="D2069" s="9"/>
      <c r="E2069" s="45" t="s">
        <v>31</v>
      </c>
      <c r="F2069" s="46" t="str">
        <f>VLOOKUP(E2069,ISTRUZIONI!$A$10:$B$26,2)</f>
        <v>-</v>
      </c>
      <c r="G2069" s="10"/>
      <c r="H2069" s="57"/>
      <c r="I2069" s="57"/>
      <c r="J2069" s="29">
        <f t="shared" si="877"/>
        <v>0</v>
      </c>
      <c r="K2069" s="29" t="str">
        <f t="shared" si="891"/>
        <v>Compilare anagrafica</v>
      </c>
      <c r="L2069" s="5"/>
      <c r="M2069">
        <f t="shared" si="878"/>
        <v>0</v>
      </c>
      <c r="N2069">
        <f t="shared" si="879"/>
        <v>0</v>
      </c>
      <c r="O2069">
        <f t="shared" si="880"/>
        <v>0</v>
      </c>
      <c r="P2069">
        <f t="shared" si="881"/>
        <v>0</v>
      </c>
      <c r="Q2069">
        <f t="shared" si="882"/>
        <v>0</v>
      </c>
      <c r="R2069">
        <f t="shared" si="883"/>
        <v>0</v>
      </c>
      <c r="S2069">
        <f t="shared" si="884"/>
        <v>0</v>
      </c>
      <c r="T2069">
        <f t="shared" si="885"/>
        <v>0</v>
      </c>
      <c r="U2069">
        <f t="shared" si="886"/>
        <v>0</v>
      </c>
      <c r="V2069">
        <f t="shared" si="887"/>
        <v>0</v>
      </c>
      <c r="W2069">
        <f t="shared" si="888"/>
        <v>0</v>
      </c>
      <c r="X2069">
        <f t="shared" si="889"/>
        <v>0</v>
      </c>
      <c r="Y2069" s="30">
        <f t="shared" ref="Y2069:Y2132" si="892">(M2069/30)*G2069</f>
        <v>0</v>
      </c>
      <c r="Z2069" s="30">
        <f t="shared" ref="Z2069:Z2132" si="893">(N2069/30)*G2069</f>
        <v>0</v>
      </c>
      <c r="AA2069" s="30">
        <f t="shared" ref="AA2069:AA2132" si="894">(O2069/30)*G2069</f>
        <v>0</v>
      </c>
      <c r="AB2069" s="30">
        <f t="shared" ref="AB2069:AB2132" si="895">(P2069/30)*G2069</f>
        <v>0</v>
      </c>
      <c r="AC2069" s="30">
        <f t="shared" ref="AC2069:AC2132" si="896">(Q2069/30)*G2069</f>
        <v>0</v>
      </c>
      <c r="AD2069" s="30">
        <f t="shared" ref="AD2069:AD2132" si="897">(R2069/30)*G2069</f>
        <v>0</v>
      </c>
      <c r="AE2069" s="30">
        <f t="shared" ref="AE2069:AE2132" si="898">(S2069/30)*G2069</f>
        <v>0</v>
      </c>
      <c r="AF2069" s="30">
        <f t="shared" ref="AF2069:AF2132" si="899">(T2069/30)*G2069</f>
        <v>0</v>
      </c>
      <c r="AG2069" s="30">
        <f t="shared" ref="AG2069:AG2132" si="900">(U2069/30)*G2069</f>
        <v>0</v>
      </c>
      <c r="AH2069" s="30">
        <f t="shared" ref="AH2069:AH2132" si="901">(V2069/30)*G2069</f>
        <v>0</v>
      </c>
      <c r="AI2069" s="30">
        <f t="shared" ref="AI2069:AI2132" si="902">(W2069/30)*G2069</f>
        <v>0</v>
      </c>
      <c r="AJ2069" s="30">
        <f t="shared" ref="AJ2069:AJ2132" si="903">(X2069/30)*G2069</f>
        <v>0</v>
      </c>
    </row>
    <row r="2070" spans="1:36" ht="15.75" x14ac:dyDescent="0.25">
      <c r="A2070" s="42" t="str">
        <f t="shared" si="890"/>
        <v>ZERO</v>
      </c>
      <c r="B2070" s="42"/>
      <c r="C2070" s="56" t="s">
        <v>31</v>
      </c>
      <c r="D2070" s="9"/>
      <c r="E2070" s="45" t="s">
        <v>31</v>
      </c>
      <c r="F2070" s="46" t="str">
        <f>VLOOKUP(E2070,ISTRUZIONI!$A$10:$B$26,2)</f>
        <v>-</v>
      </c>
      <c r="G2070" s="10"/>
      <c r="H2070" s="57"/>
      <c r="I2070" s="57"/>
      <c r="J2070" s="29">
        <f t="shared" si="877"/>
        <v>0</v>
      </c>
      <c r="K2070" s="29" t="str">
        <f t="shared" si="891"/>
        <v>Compilare anagrafica</v>
      </c>
      <c r="L2070" s="5"/>
      <c r="M2070">
        <f t="shared" si="878"/>
        <v>0</v>
      </c>
      <c r="N2070">
        <f t="shared" si="879"/>
        <v>0</v>
      </c>
      <c r="O2070">
        <f t="shared" si="880"/>
        <v>0</v>
      </c>
      <c r="P2070">
        <f t="shared" si="881"/>
        <v>0</v>
      </c>
      <c r="Q2070">
        <f t="shared" si="882"/>
        <v>0</v>
      </c>
      <c r="R2070">
        <f t="shared" si="883"/>
        <v>0</v>
      </c>
      <c r="S2070">
        <f t="shared" si="884"/>
        <v>0</v>
      </c>
      <c r="T2070">
        <f t="shared" si="885"/>
        <v>0</v>
      </c>
      <c r="U2070">
        <f t="shared" si="886"/>
        <v>0</v>
      </c>
      <c r="V2070">
        <f t="shared" si="887"/>
        <v>0</v>
      </c>
      <c r="W2070">
        <f t="shared" si="888"/>
        <v>0</v>
      </c>
      <c r="X2070">
        <f t="shared" si="889"/>
        <v>0</v>
      </c>
      <c r="Y2070" s="30">
        <f t="shared" si="892"/>
        <v>0</v>
      </c>
      <c r="Z2070" s="30">
        <f t="shared" si="893"/>
        <v>0</v>
      </c>
      <c r="AA2070" s="30">
        <f t="shared" si="894"/>
        <v>0</v>
      </c>
      <c r="AB2070" s="30">
        <f t="shared" si="895"/>
        <v>0</v>
      </c>
      <c r="AC2070" s="30">
        <f t="shared" si="896"/>
        <v>0</v>
      </c>
      <c r="AD2070" s="30">
        <f t="shared" si="897"/>
        <v>0</v>
      </c>
      <c r="AE2070" s="30">
        <f t="shared" si="898"/>
        <v>0</v>
      </c>
      <c r="AF2070" s="30">
        <f t="shared" si="899"/>
        <v>0</v>
      </c>
      <c r="AG2070" s="30">
        <f t="shared" si="900"/>
        <v>0</v>
      </c>
      <c r="AH2070" s="30">
        <f t="shared" si="901"/>
        <v>0</v>
      </c>
      <c r="AI2070" s="30">
        <f t="shared" si="902"/>
        <v>0</v>
      </c>
      <c r="AJ2070" s="30">
        <f t="shared" si="903"/>
        <v>0</v>
      </c>
    </row>
    <row r="2071" spans="1:36" ht="15.75" x14ac:dyDescent="0.25">
      <c r="A2071" s="42" t="str">
        <f t="shared" si="890"/>
        <v>ZERO</v>
      </c>
      <c r="B2071" s="42"/>
      <c r="C2071" s="56" t="s">
        <v>31</v>
      </c>
      <c r="D2071" s="9"/>
      <c r="E2071" s="45" t="s">
        <v>31</v>
      </c>
      <c r="F2071" s="46" t="str">
        <f>VLOOKUP(E2071,ISTRUZIONI!$A$10:$B$26,2)</f>
        <v>-</v>
      </c>
      <c r="G2071" s="10"/>
      <c r="H2071" s="57"/>
      <c r="I2071" s="57"/>
      <c r="J2071" s="29">
        <f t="shared" si="877"/>
        <v>0</v>
      </c>
      <c r="K2071" s="29" t="str">
        <f t="shared" si="891"/>
        <v>Compilare anagrafica</v>
      </c>
      <c r="L2071" s="5"/>
      <c r="M2071">
        <f t="shared" si="878"/>
        <v>0</v>
      </c>
      <c r="N2071">
        <f t="shared" si="879"/>
        <v>0</v>
      </c>
      <c r="O2071">
        <f t="shared" si="880"/>
        <v>0</v>
      </c>
      <c r="P2071">
        <f t="shared" si="881"/>
        <v>0</v>
      </c>
      <c r="Q2071">
        <f t="shared" si="882"/>
        <v>0</v>
      </c>
      <c r="R2071">
        <f t="shared" si="883"/>
        <v>0</v>
      </c>
      <c r="S2071">
        <f t="shared" si="884"/>
        <v>0</v>
      </c>
      <c r="T2071">
        <f t="shared" si="885"/>
        <v>0</v>
      </c>
      <c r="U2071">
        <f t="shared" si="886"/>
        <v>0</v>
      </c>
      <c r="V2071">
        <f t="shared" si="887"/>
        <v>0</v>
      </c>
      <c r="W2071">
        <f t="shared" si="888"/>
        <v>0</v>
      </c>
      <c r="X2071">
        <f t="shared" si="889"/>
        <v>0</v>
      </c>
      <c r="Y2071" s="30">
        <f t="shared" si="892"/>
        <v>0</v>
      </c>
      <c r="Z2071" s="30">
        <f t="shared" si="893"/>
        <v>0</v>
      </c>
      <c r="AA2071" s="30">
        <f t="shared" si="894"/>
        <v>0</v>
      </c>
      <c r="AB2071" s="30">
        <f t="shared" si="895"/>
        <v>0</v>
      </c>
      <c r="AC2071" s="30">
        <f t="shared" si="896"/>
        <v>0</v>
      </c>
      <c r="AD2071" s="30">
        <f t="shared" si="897"/>
        <v>0</v>
      </c>
      <c r="AE2071" s="30">
        <f t="shared" si="898"/>
        <v>0</v>
      </c>
      <c r="AF2071" s="30">
        <f t="shared" si="899"/>
        <v>0</v>
      </c>
      <c r="AG2071" s="30">
        <f t="shared" si="900"/>
        <v>0</v>
      </c>
      <c r="AH2071" s="30">
        <f t="shared" si="901"/>
        <v>0</v>
      </c>
      <c r="AI2071" s="30">
        <f t="shared" si="902"/>
        <v>0</v>
      </c>
      <c r="AJ2071" s="30">
        <f t="shared" si="903"/>
        <v>0</v>
      </c>
    </row>
    <row r="2072" spans="1:36" ht="15.75" x14ac:dyDescent="0.25">
      <c r="A2072" s="42" t="str">
        <f t="shared" si="890"/>
        <v>ZERO</v>
      </c>
      <c r="B2072" s="42"/>
      <c r="C2072" s="56" t="s">
        <v>31</v>
      </c>
      <c r="D2072" s="9"/>
      <c r="E2072" s="45" t="s">
        <v>31</v>
      </c>
      <c r="F2072" s="46" t="str">
        <f>VLOOKUP(E2072,ISTRUZIONI!$A$10:$B$26,2)</f>
        <v>-</v>
      </c>
      <c r="G2072" s="10"/>
      <c r="H2072" s="57"/>
      <c r="I2072" s="57"/>
      <c r="J2072" s="29">
        <f t="shared" si="877"/>
        <v>0</v>
      </c>
      <c r="K2072" s="29" t="str">
        <f t="shared" si="891"/>
        <v>Compilare anagrafica</v>
      </c>
      <c r="L2072" s="5"/>
      <c r="M2072">
        <f t="shared" si="878"/>
        <v>0</v>
      </c>
      <c r="N2072">
        <f t="shared" si="879"/>
        <v>0</v>
      </c>
      <c r="O2072">
        <f t="shared" si="880"/>
        <v>0</v>
      </c>
      <c r="P2072">
        <f t="shared" si="881"/>
        <v>0</v>
      </c>
      <c r="Q2072">
        <f t="shared" si="882"/>
        <v>0</v>
      </c>
      <c r="R2072">
        <f t="shared" si="883"/>
        <v>0</v>
      </c>
      <c r="S2072">
        <f t="shared" si="884"/>
        <v>0</v>
      </c>
      <c r="T2072">
        <f t="shared" si="885"/>
        <v>0</v>
      </c>
      <c r="U2072">
        <f t="shared" si="886"/>
        <v>0</v>
      </c>
      <c r="V2072">
        <f t="shared" si="887"/>
        <v>0</v>
      </c>
      <c r="W2072">
        <f t="shared" si="888"/>
        <v>0</v>
      </c>
      <c r="X2072">
        <f t="shared" si="889"/>
        <v>0</v>
      </c>
      <c r="Y2072" s="30">
        <f t="shared" si="892"/>
        <v>0</v>
      </c>
      <c r="Z2072" s="30">
        <f t="shared" si="893"/>
        <v>0</v>
      </c>
      <c r="AA2072" s="30">
        <f t="shared" si="894"/>
        <v>0</v>
      </c>
      <c r="AB2072" s="30">
        <f t="shared" si="895"/>
        <v>0</v>
      </c>
      <c r="AC2072" s="30">
        <f t="shared" si="896"/>
        <v>0</v>
      </c>
      <c r="AD2072" s="30">
        <f t="shared" si="897"/>
        <v>0</v>
      </c>
      <c r="AE2072" s="30">
        <f t="shared" si="898"/>
        <v>0</v>
      </c>
      <c r="AF2072" s="30">
        <f t="shared" si="899"/>
        <v>0</v>
      </c>
      <c r="AG2072" s="30">
        <f t="shared" si="900"/>
        <v>0</v>
      </c>
      <c r="AH2072" s="30">
        <f t="shared" si="901"/>
        <v>0</v>
      </c>
      <c r="AI2072" s="30">
        <f t="shared" si="902"/>
        <v>0</v>
      </c>
      <c r="AJ2072" s="30">
        <f t="shared" si="903"/>
        <v>0</v>
      </c>
    </row>
    <row r="2073" spans="1:36" ht="15.75" x14ac:dyDescent="0.25">
      <c r="A2073" s="42" t="str">
        <f t="shared" si="890"/>
        <v>ZERO</v>
      </c>
      <c r="B2073" s="42"/>
      <c r="C2073" s="56" t="s">
        <v>31</v>
      </c>
      <c r="D2073" s="9"/>
      <c r="E2073" s="45" t="s">
        <v>31</v>
      </c>
      <c r="F2073" s="46" t="str">
        <f>VLOOKUP(E2073,ISTRUZIONI!$A$10:$B$26,2)</f>
        <v>-</v>
      </c>
      <c r="G2073" s="10"/>
      <c r="H2073" s="57"/>
      <c r="I2073" s="57"/>
      <c r="J2073" s="29">
        <f t="shared" si="877"/>
        <v>0</v>
      </c>
      <c r="K2073" s="29" t="str">
        <f t="shared" si="891"/>
        <v>Compilare anagrafica</v>
      </c>
      <c r="L2073" s="5"/>
      <c r="M2073">
        <f t="shared" si="878"/>
        <v>0</v>
      </c>
      <c r="N2073">
        <f t="shared" si="879"/>
        <v>0</v>
      </c>
      <c r="O2073">
        <f t="shared" si="880"/>
        <v>0</v>
      </c>
      <c r="P2073">
        <f t="shared" si="881"/>
        <v>0</v>
      </c>
      <c r="Q2073">
        <f t="shared" si="882"/>
        <v>0</v>
      </c>
      <c r="R2073">
        <f t="shared" si="883"/>
        <v>0</v>
      </c>
      <c r="S2073">
        <f t="shared" si="884"/>
        <v>0</v>
      </c>
      <c r="T2073">
        <f t="shared" si="885"/>
        <v>0</v>
      </c>
      <c r="U2073">
        <f t="shared" si="886"/>
        <v>0</v>
      </c>
      <c r="V2073">
        <f t="shared" si="887"/>
        <v>0</v>
      </c>
      <c r="W2073">
        <f t="shared" si="888"/>
        <v>0</v>
      </c>
      <c r="X2073">
        <f t="shared" si="889"/>
        <v>0</v>
      </c>
      <c r="Y2073" s="30">
        <f t="shared" si="892"/>
        <v>0</v>
      </c>
      <c r="Z2073" s="30">
        <f t="shared" si="893"/>
        <v>0</v>
      </c>
      <c r="AA2073" s="30">
        <f t="shared" si="894"/>
        <v>0</v>
      </c>
      <c r="AB2073" s="30">
        <f t="shared" si="895"/>
        <v>0</v>
      </c>
      <c r="AC2073" s="30">
        <f t="shared" si="896"/>
        <v>0</v>
      </c>
      <c r="AD2073" s="30">
        <f t="shared" si="897"/>
        <v>0</v>
      </c>
      <c r="AE2073" s="30">
        <f t="shared" si="898"/>
        <v>0</v>
      </c>
      <c r="AF2073" s="30">
        <f t="shared" si="899"/>
        <v>0</v>
      </c>
      <c r="AG2073" s="30">
        <f t="shared" si="900"/>
        <v>0</v>
      </c>
      <c r="AH2073" s="30">
        <f t="shared" si="901"/>
        <v>0</v>
      </c>
      <c r="AI2073" s="30">
        <f t="shared" si="902"/>
        <v>0</v>
      </c>
      <c r="AJ2073" s="30">
        <f t="shared" si="903"/>
        <v>0</v>
      </c>
    </row>
    <row r="2074" spans="1:36" ht="15.75" x14ac:dyDescent="0.25">
      <c r="A2074" s="42" t="str">
        <f t="shared" si="890"/>
        <v>ZERO</v>
      </c>
      <c r="B2074" s="42"/>
      <c r="C2074" s="56" t="s">
        <v>31</v>
      </c>
      <c r="D2074" s="9"/>
      <c r="E2074" s="45" t="s">
        <v>31</v>
      </c>
      <c r="F2074" s="46" t="str">
        <f>VLOOKUP(E2074,ISTRUZIONI!$A$10:$B$26,2)</f>
        <v>-</v>
      </c>
      <c r="G2074" s="10"/>
      <c r="H2074" s="57"/>
      <c r="I2074" s="57"/>
      <c r="J2074" s="29">
        <f t="shared" si="877"/>
        <v>0</v>
      </c>
      <c r="K2074" s="29" t="str">
        <f t="shared" si="891"/>
        <v>Compilare anagrafica</v>
      </c>
      <c r="L2074" s="5"/>
      <c r="M2074">
        <f t="shared" si="878"/>
        <v>0</v>
      </c>
      <c r="N2074">
        <f t="shared" si="879"/>
        <v>0</v>
      </c>
      <c r="O2074">
        <f t="shared" si="880"/>
        <v>0</v>
      </c>
      <c r="P2074">
        <f t="shared" si="881"/>
        <v>0</v>
      </c>
      <c r="Q2074">
        <f t="shared" si="882"/>
        <v>0</v>
      </c>
      <c r="R2074">
        <f t="shared" si="883"/>
        <v>0</v>
      </c>
      <c r="S2074">
        <f t="shared" si="884"/>
        <v>0</v>
      </c>
      <c r="T2074">
        <f t="shared" si="885"/>
        <v>0</v>
      </c>
      <c r="U2074">
        <f t="shared" si="886"/>
        <v>0</v>
      </c>
      <c r="V2074">
        <f t="shared" si="887"/>
        <v>0</v>
      </c>
      <c r="W2074">
        <f t="shared" si="888"/>
        <v>0</v>
      </c>
      <c r="X2074">
        <f t="shared" si="889"/>
        <v>0</v>
      </c>
      <c r="Y2074" s="30">
        <f t="shared" si="892"/>
        <v>0</v>
      </c>
      <c r="Z2074" s="30">
        <f t="shared" si="893"/>
        <v>0</v>
      </c>
      <c r="AA2074" s="30">
        <f t="shared" si="894"/>
        <v>0</v>
      </c>
      <c r="AB2074" s="30">
        <f t="shared" si="895"/>
        <v>0</v>
      </c>
      <c r="AC2074" s="30">
        <f t="shared" si="896"/>
        <v>0</v>
      </c>
      <c r="AD2074" s="30">
        <f t="shared" si="897"/>
        <v>0</v>
      </c>
      <c r="AE2074" s="30">
        <f t="shared" si="898"/>
        <v>0</v>
      </c>
      <c r="AF2074" s="30">
        <f t="shared" si="899"/>
        <v>0</v>
      </c>
      <c r="AG2074" s="30">
        <f t="shared" si="900"/>
        <v>0</v>
      </c>
      <c r="AH2074" s="30">
        <f t="shared" si="901"/>
        <v>0</v>
      </c>
      <c r="AI2074" s="30">
        <f t="shared" si="902"/>
        <v>0</v>
      </c>
      <c r="AJ2074" s="30">
        <f t="shared" si="903"/>
        <v>0</v>
      </c>
    </row>
    <row r="2075" spans="1:36" ht="15.75" x14ac:dyDescent="0.25">
      <c r="A2075" s="42" t="str">
        <f t="shared" si="890"/>
        <v>ZERO</v>
      </c>
      <c r="B2075" s="42"/>
      <c r="C2075" s="56" t="s">
        <v>31</v>
      </c>
      <c r="D2075" s="9"/>
      <c r="E2075" s="45" t="s">
        <v>31</v>
      </c>
      <c r="F2075" s="46" t="str">
        <f>VLOOKUP(E2075,ISTRUZIONI!$A$10:$B$26,2)</f>
        <v>-</v>
      </c>
      <c r="G2075" s="10"/>
      <c r="H2075" s="57"/>
      <c r="I2075" s="57"/>
      <c r="J2075" s="29">
        <f t="shared" si="877"/>
        <v>0</v>
      </c>
      <c r="K2075" s="29" t="str">
        <f t="shared" si="891"/>
        <v>Compilare anagrafica</v>
      </c>
      <c r="L2075" s="5"/>
      <c r="M2075">
        <f t="shared" si="878"/>
        <v>0</v>
      </c>
      <c r="N2075">
        <f t="shared" si="879"/>
        <v>0</v>
      </c>
      <c r="O2075">
        <f t="shared" si="880"/>
        <v>0</v>
      </c>
      <c r="P2075">
        <f t="shared" si="881"/>
        <v>0</v>
      </c>
      <c r="Q2075">
        <f t="shared" si="882"/>
        <v>0</v>
      </c>
      <c r="R2075">
        <f t="shared" si="883"/>
        <v>0</v>
      </c>
      <c r="S2075">
        <f t="shared" si="884"/>
        <v>0</v>
      </c>
      <c r="T2075">
        <f t="shared" si="885"/>
        <v>0</v>
      </c>
      <c r="U2075">
        <f t="shared" si="886"/>
        <v>0</v>
      </c>
      <c r="V2075">
        <f t="shared" si="887"/>
        <v>0</v>
      </c>
      <c r="W2075">
        <f t="shared" si="888"/>
        <v>0</v>
      </c>
      <c r="X2075">
        <f t="shared" si="889"/>
        <v>0</v>
      </c>
      <c r="Y2075" s="30">
        <f t="shared" si="892"/>
        <v>0</v>
      </c>
      <c r="Z2075" s="30">
        <f t="shared" si="893"/>
        <v>0</v>
      </c>
      <c r="AA2075" s="30">
        <f t="shared" si="894"/>
        <v>0</v>
      </c>
      <c r="AB2075" s="30">
        <f t="shared" si="895"/>
        <v>0</v>
      </c>
      <c r="AC2075" s="30">
        <f t="shared" si="896"/>
        <v>0</v>
      </c>
      <c r="AD2075" s="30">
        <f t="shared" si="897"/>
        <v>0</v>
      </c>
      <c r="AE2075" s="30">
        <f t="shared" si="898"/>
        <v>0</v>
      </c>
      <c r="AF2075" s="30">
        <f t="shared" si="899"/>
        <v>0</v>
      </c>
      <c r="AG2075" s="30">
        <f t="shared" si="900"/>
        <v>0</v>
      </c>
      <c r="AH2075" s="30">
        <f t="shared" si="901"/>
        <v>0</v>
      </c>
      <c r="AI2075" s="30">
        <f t="shared" si="902"/>
        <v>0</v>
      </c>
      <c r="AJ2075" s="30">
        <f t="shared" si="903"/>
        <v>0</v>
      </c>
    </row>
    <row r="2076" spans="1:36" ht="15.75" x14ac:dyDescent="0.25">
      <c r="A2076" s="42" t="str">
        <f t="shared" si="890"/>
        <v>ZERO</v>
      </c>
      <c r="B2076" s="42"/>
      <c r="C2076" s="56" t="s">
        <v>31</v>
      </c>
      <c r="D2076" s="9"/>
      <c r="E2076" s="45" t="s">
        <v>31</v>
      </c>
      <c r="F2076" s="46" t="str">
        <f>VLOOKUP(E2076,ISTRUZIONI!$A$10:$B$26,2)</f>
        <v>-</v>
      </c>
      <c r="G2076" s="10"/>
      <c r="H2076" s="57"/>
      <c r="I2076" s="57"/>
      <c r="J2076" s="29">
        <f t="shared" si="877"/>
        <v>0</v>
      </c>
      <c r="K2076" s="29" t="str">
        <f t="shared" si="891"/>
        <v>Compilare anagrafica</v>
      </c>
      <c r="L2076" s="5"/>
      <c r="M2076">
        <f t="shared" si="878"/>
        <v>0</v>
      </c>
      <c r="N2076">
        <f t="shared" si="879"/>
        <v>0</v>
      </c>
      <c r="O2076">
        <f t="shared" si="880"/>
        <v>0</v>
      </c>
      <c r="P2076">
        <f t="shared" si="881"/>
        <v>0</v>
      </c>
      <c r="Q2076">
        <f t="shared" si="882"/>
        <v>0</v>
      </c>
      <c r="R2076">
        <f t="shared" si="883"/>
        <v>0</v>
      </c>
      <c r="S2076">
        <f t="shared" si="884"/>
        <v>0</v>
      </c>
      <c r="T2076">
        <f t="shared" si="885"/>
        <v>0</v>
      </c>
      <c r="U2076">
        <f t="shared" si="886"/>
        <v>0</v>
      </c>
      <c r="V2076">
        <f t="shared" si="887"/>
        <v>0</v>
      </c>
      <c r="W2076">
        <f t="shared" si="888"/>
        <v>0</v>
      </c>
      <c r="X2076">
        <f t="shared" si="889"/>
        <v>0</v>
      </c>
      <c r="Y2076" s="30">
        <f t="shared" si="892"/>
        <v>0</v>
      </c>
      <c r="Z2076" s="30">
        <f t="shared" si="893"/>
        <v>0</v>
      </c>
      <c r="AA2076" s="30">
        <f t="shared" si="894"/>
        <v>0</v>
      </c>
      <c r="AB2076" s="30">
        <f t="shared" si="895"/>
        <v>0</v>
      </c>
      <c r="AC2076" s="30">
        <f t="shared" si="896"/>
        <v>0</v>
      </c>
      <c r="AD2076" s="30">
        <f t="shared" si="897"/>
        <v>0</v>
      </c>
      <c r="AE2076" s="30">
        <f t="shared" si="898"/>
        <v>0</v>
      </c>
      <c r="AF2076" s="30">
        <f t="shared" si="899"/>
        <v>0</v>
      </c>
      <c r="AG2076" s="30">
        <f t="shared" si="900"/>
        <v>0</v>
      </c>
      <c r="AH2076" s="30">
        <f t="shared" si="901"/>
        <v>0</v>
      </c>
      <c r="AI2076" s="30">
        <f t="shared" si="902"/>
        <v>0</v>
      </c>
      <c r="AJ2076" s="30">
        <f t="shared" si="903"/>
        <v>0</v>
      </c>
    </row>
    <row r="2077" spans="1:36" ht="15.75" x14ac:dyDescent="0.25">
      <c r="A2077" s="42" t="str">
        <f t="shared" si="890"/>
        <v>ZERO</v>
      </c>
      <c r="B2077" s="42"/>
      <c r="C2077" s="56" t="s">
        <v>31</v>
      </c>
      <c r="D2077" s="9"/>
      <c r="E2077" s="45" t="s">
        <v>31</v>
      </c>
      <c r="F2077" s="46" t="str">
        <f>VLOOKUP(E2077,ISTRUZIONI!$A$10:$B$26,2)</f>
        <v>-</v>
      </c>
      <c r="G2077" s="10"/>
      <c r="H2077" s="57"/>
      <c r="I2077" s="57"/>
      <c r="J2077" s="29">
        <f t="shared" si="877"/>
        <v>0</v>
      </c>
      <c r="K2077" s="29" t="str">
        <f t="shared" si="891"/>
        <v>Compilare anagrafica</v>
      </c>
      <c r="L2077" s="5"/>
      <c r="M2077">
        <f t="shared" si="878"/>
        <v>0</v>
      </c>
      <c r="N2077">
        <f t="shared" si="879"/>
        <v>0</v>
      </c>
      <c r="O2077">
        <f t="shared" si="880"/>
        <v>0</v>
      </c>
      <c r="P2077">
        <f t="shared" si="881"/>
        <v>0</v>
      </c>
      <c r="Q2077">
        <f t="shared" si="882"/>
        <v>0</v>
      </c>
      <c r="R2077">
        <f t="shared" si="883"/>
        <v>0</v>
      </c>
      <c r="S2077">
        <f t="shared" si="884"/>
        <v>0</v>
      </c>
      <c r="T2077">
        <f t="shared" si="885"/>
        <v>0</v>
      </c>
      <c r="U2077">
        <f t="shared" si="886"/>
        <v>0</v>
      </c>
      <c r="V2077">
        <f t="shared" si="887"/>
        <v>0</v>
      </c>
      <c r="W2077">
        <f t="shared" si="888"/>
        <v>0</v>
      </c>
      <c r="X2077">
        <f t="shared" si="889"/>
        <v>0</v>
      </c>
      <c r="Y2077" s="30">
        <f t="shared" si="892"/>
        <v>0</v>
      </c>
      <c r="Z2077" s="30">
        <f t="shared" si="893"/>
        <v>0</v>
      </c>
      <c r="AA2077" s="30">
        <f t="shared" si="894"/>
        <v>0</v>
      </c>
      <c r="AB2077" s="30">
        <f t="shared" si="895"/>
        <v>0</v>
      </c>
      <c r="AC2077" s="30">
        <f t="shared" si="896"/>
        <v>0</v>
      </c>
      <c r="AD2077" s="30">
        <f t="shared" si="897"/>
        <v>0</v>
      </c>
      <c r="AE2077" s="30">
        <f t="shared" si="898"/>
        <v>0</v>
      </c>
      <c r="AF2077" s="30">
        <f t="shared" si="899"/>
        <v>0</v>
      </c>
      <c r="AG2077" s="30">
        <f t="shared" si="900"/>
        <v>0</v>
      </c>
      <c r="AH2077" s="30">
        <f t="shared" si="901"/>
        <v>0</v>
      </c>
      <c r="AI2077" s="30">
        <f t="shared" si="902"/>
        <v>0</v>
      </c>
      <c r="AJ2077" s="30">
        <f t="shared" si="903"/>
        <v>0</v>
      </c>
    </row>
    <row r="2078" spans="1:36" ht="15.75" x14ac:dyDescent="0.25">
      <c r="A2078" s="42" t="str">
        <f t="shared" si="890"/>
        <v>ZERO</v>
      </c>
      <c r="B2078" s="42"/>
      <c r="C2078" s="56" t="s">
        <v>31</v>
      </c>
      <c r="D2078" s="9"/>
      <c r="E2078" s="45" t="s">
        <v>31</v>
      </c>
      <c r="F2078" s="46" t="str">
        <f>VLOOKUP(E2078,ISTRUZIONI!$A$10:$B$26,2)</f>
        <v>-</v>
      </c>
      <c r="G2078" s="10"/>
      <c r="H2078" s="57"/>
      <c r="I2078" s="57"/>
      <c r="J2078" s="29">
        <f t="shared" si="877"/>
        <v>0</v>
      </c>
      <c r="K2078" s="29" t="str">
        <f t="shared" si="891"/>
        <v>Compilare anagrafica</v>
      </c>
      <c r="L2078" s="5"/>
      <c r="M2078">
        <f t="shared" si="878"/>
        <v>0</v>
      </c>
      <c r="N2078">
        <f t="shared" si="879"/>
        <v>0</v>
      </c>
      <c r="O2078">
        <f t="shared" si="880"/>
        <v>0</v>
      </c>
      <c r="P2078">
        <f t="shared" si="881"/>
        <v>0</v>
      </c>
      <c r="Q2078">
        <f t="shared" si="882"/>
        <v>0</v>
      </c>
      <c r="R2078">
        <f t="shared" si="883"/>
        <v>0</v>
      </c>
      <c r="S2078">
        <f t="shared" si="884"/>
        <v>0</v>
      </c>
      <c r="T2078">
        <f t="shared" si="885"/>
        <v>0</v>
      </c>
      <c r="U2078">
        <f t="shared" si="886"/>
        <v>0</v>
      </c>
      <c r="V2078">
        <f t="shared" si="887"/>
        <v>0</v>
      </c>
      <c r="W2078">
        <f t="shared" si="888"/>
        <v>0</v>
      </c>
      <c r="X2078">
        <f t="shared" si="889"/>
        <v>0</v>
      </c>
      <c r="Y2078" s="30">
        <f t="shared" si="892"/>
        <v>0</v>
      </c>
      <c r="Z2078" s="30">
        <f t="shared" si="893"/>
        <v>0</v>
      </c>
      <c r="AA2078" s="30">
        <f t="shared" si="894"/>
        <v>0</v>
      </c>
      <c r="AB2078" s="30">
        <f t="shared" si="895"/>
        <v>0</v>
      </c>
      <c r="AC2078" s="30">
        <f t="shared" si="896"/>
        <v>0</v>
      </c>
      <c r="AD2078" s="30">
        <f t="shared" si="897"/>
        <v>0</v>
      </c>
      <c r="AE2078" s="30">
        <f t="shared" si="898"/>
        <v>0</v>
      </c>
      <c r="AF2078" s="30">
        <f t="shared" si="899"/>
        <v>0</v>
      </c>
      <c r="AG2078" s="30">
        <f t="shared" si="900"/>
        <v>0</v>
      </c>
      <c r="AH2078" s="30">
        <f t="shared" si="901"/>
        <v>0</v>
      </c>
      <c r="AI2078" s="30">
        <f t="shared" si="902"/>
        <v>0</v>
      </c>
      <c r="AJ2078" s="30">
        <f t="shared" si="903"/>
        <v>0</v>
      </c>
    </row>
    <row r="2079" spans="1:36" ht="15.75" x14ac:dyDescent="0.25">
      <c r="A2079" s="42" t="str">
        <f t="shared" si="890"/>
        <v>ZERO</v>
      </c>
      <c r="B2079" s="42"/>
      <c r="C2079" s="56" t="s">
        <v>31</v>
      </c>
      <c r="D2079" s="9"/>
      <c r="E2079" s="45" t="s">
        <v>31</v>
      </c>
      <c r="F2079" s="46" t="str">
        <f>VLOOKUP(E2079,ISTRUZIONI!$A$10:$B$26,2)</f>
        <v>-</v>
      </c>
      <c r="G2079" s="10"/>
      <c r="H2079" s="57"/>
      <c r="I2079" s="57"/>
      <c r="J2079" s="29">
        <f t="shared" si="877"/>
        <v>0</v>
      </c>
      <c r="K2079" s="29" t="str">
        <f t="shared" si="891"/>
        <v>Compilare anagrafica</v>
      </c>
      <c r="L2079" s="5"/>
      <c r="M2079">
        <f t="shared" si="878"/>
        <v>0</v>
      </c>
      <c r="N2079">
        <f t="shared" si="879"/>
        <v>0</v>
      </c>
      <c r="O2079">
        <f t="shared" si="880"/>
        <v>0</v>
      </c>
      <c r="P2079">
        <f t="shared" si="881"/>
        <v>0</v>
      </c>
      <c r="Q2079">
        <f t="shared" si="882"/>
        <v>0</v>
      </c>
      <c r="R2079">
        <f t="shared" si="883"/>
        <v>0</v>
      </c>
      <c r="S2079">
        <f t="shared" si="884"/>
        <v>0</v>
      </c>
      <c r="T2079">
        <f t="shared" si="885"/>
        <v>0</v>
      </c>
      <c r="U2079">
        <f t="shared" si="886"/>
        <v>0</v>
      </c>
      <c r="V2079">
        <f t="shared" si="887"/>
        <v>0</v>
      </c>
      <c r="W2079">
        <f t="shared" si="888"/>
        <v>0</v>
      </c>
      <c r="X2079">
        <f t="shared" si="889"/>
        <v>0</v>
      </c>
      <c r="Y2079" s="30">
        <f t="shared" si="892"/>
        <v>0</v>
      </c>
      <c r="Z2079" s="30">
        <f t="shared" si="893"/>
        <v>0</v>
      </c>
      <c r="AA2079" s="30">
        <f t="shared" si="894"/>
        <v>0</v>
      </c>
      <c r="AB2079" s="30">
        <f t="shared" si="895"/>
        <v>0</v>
      </c>
      <c r="AC2079" s="30">
        <f t="shared" si="896"/>
        <v>0</v>
      </c>
      <c r="AD2079" s="30">
        <f t="shared" si="897"/>
        <v>0</v>
      </c>
      <c r="AE2079" s="30">
        <f t="shared" si="898"/>
        <v>0</v>
      </c>
      <c r="AF2079" s="30">
        <f t="shared" si="899"/>
        <v>0</v>
      </c>
      <c r="AG2079" s="30">
        <f t="shared" si="900"/>
        <v>0</v>
      </c>
      <c r="AH2079" s="30">
        <f t="shared" si="901"/>
        <v>0</v>
      </c>
      <c r="AI2079" s="30">
        <f t="shared" si="902"/>
        <v>0</v>
      </c>
      <c r="AJ2079" s="30">
        <f t="shared" si="903"/>
        <v>0</v>
      </c>
    </row>
    <row r="2080" spans="1:36" ht="15.75" x14ac:dyDescent="0.25">
      <c r="A2080" s="42" t="str">
        <f t="shared" si="890"/>
        <v>ZERO</v>
      </c>
      <c r="B2080" s="42"/>
      <c r="C2080" s="56" t="s">
        <v>31</v>
      </c>
      <c r="D2080" s="9"/>
      <c r="E2080" s="45" t="s">
        <v>31</v>
      </c>
      <c r="F2080" s="46" t="str">
        <f>VLOOKUP(E2080,ISTRUZIONI!$A$10:$B$26,2)</f>
        <v>-</v>
      </c>
      <c r="G2080" s="10"/>
      <c r="H2080" s="57"/>
      <c r="I2080" s="57"/>
      <c r="J2080" s="29">
        <f t="shared" si="877"/>
        <v>0</v>
      </c>
      <c r="K2080" s="29" t="str">
        <f t="shared" si="891"/>
        <v>Compilare anagrafica</v>
      </c>
      <c r="L2080" s="5"/>
      <c r="M2080">
        <f t="shared" si="878"/>
        <v>0</v>
      </c>
      <c r="N2080">
        <f t="shared" si="879"/>
        <v>0</v>
      </c>
      <c r="O2080">
        <f t="shared" si="880"/>
        <v>0</v>
      </c>
      <c r="P2080">
        <f t="shared" si="881"/>
        <v>0</v>
      </c>
      <c r="Q2080">
        <f t="shared" si="882"/>
        <v>0</v>
      </c>
      <c r="R2080">
        <f t="shared" si="883"/>
        <v>0</v>
      </c>
      <c r="S2080">
        <f t="shared" si="884"/>
        <v>0</v>
      </c>
      <c r="T2080">
        <f t="shared" si="885"/>
        <v>0</v>
      </c>
      <c r="U2080">
        <f t="shared" si="886"/>
        <v>0</v>
      </c>
      <c r="V2080">
        <f t="shared" si="887"/>
        <v>0</v>
      </c>
      <c r="W2080">
        <f t="shared" si="888"/>
        <v>0</v>
      </c>
      <c r="X2080">
        <f t="shared" si="889"/>
        <v>0</v>
      </c>
      <c r="Y2080" s="30">
        <f t="shared" si="892"/>
        <v>0</v>
      </c>
      <c r="Z2080" s="30">
        <f t="shared" si="893"/>
        <v>0</v>
      </c>
      <c r="AA2080" s="30">
        <f t="shared" si="894"/>
        <v>0</v>
      </c>
      <c r="AB2080" s="30">
        <f t="shared" si="895"/>
        <v>0</v>
      </c>
      <c r="AC2080" s="30">
        <f t="shared" si="896"/>
        <v>0</v>
      </c>
      <c r="AD2080" s="30">
        <f t="shared" si="897"/>
        <v>0</v>
      </c>
      <c r="AE2080" s="30">
        <f t="shared" si="898"/>
        <v>0</v>
      </c>
      <c r="AF2080" s="30">
        <f t="shared" si="899"/>
        <v>0</v>
      </c>
      <c r="AG2080" s="30">
        <f t="shared" si="900"/>
        <v>0</v>
      </c>
      <c r="AH2080" s="30">
        <f t="shared" si="901"/>
        <v>0</v>
      </c>
      <c r="AI2080" s="30">
        <f t="shared" si="902"/>
        <v>0</v>
      </c>
      <c r="AJ2080" s="30">
        <f t="shared" si="903"/>
        <v>0</v>
      </c>
    </row>
    <row r="2081" spans="1:36" ht="15.75" x14ac:dyDescent="0.25">
      <c r="A2081" s="42" t="str">
        <f t="shared" si="890"/>
        <v>ZERO</v>
      </c>
      <c r="B2081" s="42"/>
      <c r="C2081" s="56" t="s">
        <v>31</v>
      </c>
      <c r="D2081" s="9"/>
      <c r="E2081" s="45" t="s">
        <v>31</v>
      </c>
      <c r="F2081" s="46" t="str">
        <f>VLOOKUP(E2081,ISTRUZIONI!$A$10:$B$26,2)</f>
        <v>-</v>
      </c>
      <c r="G2081" s="10"/>
      <c r="H2081" s="57"/>
      <c r="I2081" s="57"/>
      <c r="J2081" s="29">
        <f t="shared" si="877"/>
        <v>0</v>
      </c>
      <c r="K2081" s="29" t="str">
        <f t="shared" si="891"/>
        <v>Compilare anagrafica</v>
      </c>
      <c r="L2081" s="5"/>
      <c r="M2081">
        <f t="shared" si="878"/>
        <v>0</v>
      </c>
      <c r="N2081">
        <f t="shared" si="879"/>
        <v>0</v>
      </c>
      <c r="O2081">
        <f t="shared" si="880"/>
        <v>0</v>
      </c>
      <c r="P2081">
        <f t="shared" si="881"/>
        <v>0</v>
      </c>
      <c r="Q2081">
        <f t="shared" si="882"/>
        <v>0</v>
      </c>
      <c r="R2081">
        <f t="shared" si="883"/>
        <v>0</v>
      </c>
      <c r="S2081">
        <f t="shared" si="884"/>
        <v>0</v>
      </c>
      <c r="T2081">
        <f t="shared" si="885"/>
        <v>0</v>
      </c>
      <c r="U2081">
        <f t="shared" si="886"/>
        <v>0</v>
      </c>
      <c r="V2081">
        <f t="shared" si="887"/>
        <v>0</v>
      </c>
      <c r="W2081">
        <f t="shared" si="888"/>
        <v>0</v>
      </c>
      <c r="X2081">
        <f t="shared" si="889"/>
        <v>0</v>
      </c>
      <c r="Y2081" s="30">
        <f t="shared" si="892"/>
        <v>0</v>
      </c>
      <c r="Z2081" s="30">
        <f t="shared" si="893"/>
        <v>0</v>
      </c>
      <c r="AA2081" s="30">
        <f t="shared" si="894"/>
        <v>0</v>
      </c>
      <c r="AB2081" s="30">
        <f t="shared" si="895"/>
        <v>0</v>
      </c>
      <c r="AC2081" s="30">
        <f t="shared" si="896"/>
        <v>0</v>
      </c>
      <c r="AD2081" s="30">
        <f t="shared" si="897"/>
        <v>0</v>
      </c>
      <c r="AE2081" s="30">
        <f t="shared" si="898"/>
        <v>0</v>
      </c>
      <c r="AF2081" s="30">
        <f t="shared" si="899"/>
        <v>0</v>
      </c>
      <c r="AG2081" s="30">
        <f t="shared" si="900"/>
        <v>0</v>
      </c>
      <c r="AH2081" s="30">
        <f t="shared" si="901"/>
        <v>0</v>
      </c>
      <c r="AI2081" s="30">
        <f t="shared" si="902"/>
        <v>0</v>
      </c>
      <c r="AJ2081" s="30">
        <f t="shared" si="903"/>
        <v>0</v>
      </c>
    </row>
    <row r="2082" spans="1:36" ht="15.75" x14ac:dyDescent="0.25">
      <c r="A2082" s="42" t="str">
        <f t="shared" si="890"/>
        <v>ZERO</v>
      </c>
      <c r="B2082" s="42"/>
      <c r="C2082" s="56" t="s">
        <v>31</v>
      </c>
      <c r="D2082" s="9"/>
      <c r="E2082" s="45" t="s">
        <v>31</v>
      </c>
      <c r="F2082" s="46" t="str">
        <f>VLOOKUP(E2082,ISTRUZIONI!$A$10:$B$26,2)</f>
        <v>-</v>
      </c>
      <c r="G2082" s="10"/>
      <c r="H2082" s="57"/>
      <c r="I2082" s="57"/>
      <c r="J2082" s="29">
        <f t="shared" si="877"/>
        <v>0</v>
      </c>
      <c r="K2082" s="29" t="str">
        <f t="shared" si="891"/>
        <v>Compilare anagrafica</v>
      </c>
      <c r="L2082" s="5"/>
      <c r="M2082">
        <f t="shared" si="878"/>
        <v>0</v>
      </c>
      <c r="N2082">
        <f t="shared" si="879"/>
        <v>0</v>
      </c>
      <c r="O2082">
        <f t="shared" si="880"/>
        <v>0</v>
      </c>
      <c r="P2082">
        <f t="shared" si="881"/>
        <v>0</v>
      </c>
      <c r="Q2082">
        <f t="shared" si="882"/>
        <v>0</v>
      </c>
      <c r="R2082">
        <f t="shared" si="883"/>
        <v>0</v>
      </c>
      <c r="S2082">
        <f t="shared" si="884"/>
        <v>0</v>
      </c>
      <c r="T2082">
        <f t="shared" si="885"/>
        <v>0</v>
      </c>
      <c r="U2082">
        <f t="shared" si="886"/>
        <v>0</v>
      </c>
      <c r="V2082">
        <f t="shared" si="887"/>
        <v>0</v>
      </c>
      <c r="W2082">
        <f t="shared" si="888"/>
        <v>0</v>
      </c>
      <c r="X2082">
        <f t="shared" si="889"/>
        <v>0</v>
      </c>
      <c r="Y2082" s="30">
        <f t="shared" si="892"/>
        <v>0</v>
      </c>
      <c r="Z2082" s="30">
        <f t="shared" si="893"/>
        <v>0</v>
      </c>
      <c r="AA2082" s="30">
        <f t="shared" si="894"/>
        <v>0</v>
      </c>
      <c r="AB2082" s="30">
        <f t="shared" si="895"/>
        <v>0</v>
      </c>
      <c r="AC2082" s="30">
        <f t="shared" si="896"/>
        <v>0</v>
      </c>
      <c r="AD2082" s="30">
        <f t="shared" si="897"/>
        <v>0</v>
      </c>
      <c r="AE2082" s="30">
        <f t="shared" si="898"/>
        <v>0</v>
      </c>
      <c r="AF2082" s="30">
        <f t="shared" si="899"/>
        <v>0</v>
      </c>
      <c r="AG2082" s="30">
        <f t="shared" si="900"/>
        <v>0</v>
      </c>
      <c r="AH2082" s="30">
        <f t="shared" si="901"/>
        <v>0</v>
      </c>
      <c r="AI2082" s="30">
        <f t="shared" si="902"/>
        <v>0</v>
      </c>
      <c r="AJ2082" s="30">
        <f t="shared" si="903"/>
        <v>0</v>
      </c>
    </row>
    <row r="2083" spans="1:36" ht="15.75" x14ac:dyDescent="0.25">
      <c r="A2083" s="42" t="str">
        <f t="shared" si="890"/>
        <v>ZERO</v>
      </c>
      <c r="B2083" s="42"/>
      <c r="C2083" s="56" t="s">
        <v>31</v>
      </c>
      <c r="D2083" s="9"/>
      <c r="E2083" s="45" t="s">
        <v>31</v>
      </c>
      <c r="F2083" s="46" t="str">
        <f>VLOOKUP(E2083,ISTRUZIONI!$A$10:$B$26,2)</f>
        <v>-</v>
      </c>
      <c r="G2083" s="10"/>
      <c r="H2083" s="57"/>
      <c r="I2083" s="57"/>
      <c r="J2083" s="29">
        <f t="shared" si="877"/>
        <v>0</v>
      </c>
      <c r="K2083" s="29" t="str">
        <f t="shared" si="891"/>
        <v>Compilare anagrafica</v>
      </c>
      <c r="L2083" s="5"/>
      <c r="M2083">
        <f t="shared" si="878"/>
        <v>0</v>
      </c>
      <c r="N2083">
        <f t="shared" si="879"/>
        <v>0</v>
      </c>
      <c r="O2083">
        <f t="shared" si="880"/>
        <v>0</v>
      </c>
      <c r="P2083">
        <f t="shared" si="881"/>
        <v>0</v>
      </c>
      <c r="Q2083">
        <f t="shared" si="882"/>
        <v>0</v>
      </c>
      <c r="R2083">
        <f t="shared" si="883"/>
        <v>0</v>
      </c>
      <c r="S2083">
        <f t="shared" si="884"/>
        <v>0</v>
      </c>
      <c r="T2083">
        <f t="shared" si="885"/>
        <v>0</v>
      </c>
      <c r="U2083">
        <f t="shared" si="886"/>
        <v>0</v>
      </c>
      <c r="V2083">
        <f t="shared" si="887"/>
        <v>0</v>
      </c>
      <c r="W2083">
        <f t="shared" si="888"/>
        <v>0</v>
      </c>
      <c r="X2083">
        <f t="shared" si="889"/>
        <v>0</v>
      </c>
      <c r="Y2083" s="30">
        <f t="shared" si="892"/>
        <v>0</v>
      </c>
      <c r="Z2083" s="30">
        <f t="shared" si="893"/>
        <v>0</v>
      </c>
      <c r="AA2083" s="30">
        <f t="shared" si="894"/>
        <v>0</v>
      </c>
      <c r="AB2083" s="30">
        <f t="shared" si="895"/>
        <v>0</v>
      </c>
      <c r="AC2083" s="30">
        <f t="shared" si="896"/>
        <v>0</v>
      </c>
      <c r="AD2083" s="30">
        <f t="shared" si="897"/>
        <v>0</v>
      </c>
      <c r="AE2083" s="30">
        <f t="shared" si="898"/>
        <v>0</v>
      </c>
      <c r="AF2083" s="30">
        <f t="shared" si="899"/>
        <v>0</v>
      </c>
      <c r="AG2083" s="30">
        <f t="shared" si="900"/>
        <v>0</v>
      </c>
      <c r="AH2083" s="30">
        <f t="shared" si="901"/>
        <v>0</v>
      </c>
      <c r="AI2083" s="30">
        <f t="shared" si="902"/>
        <v>0</v>
      </c>
      <c r="AJ2083" s="30">
        <f t="shared" si="903"/>
        <v>0</v>
      </c>
    </row>
    <row r="2084" spans="1:36" ht="15.75" x14ac:dyDescent="0.25">
      <c r="A2084" s="42" t="str">
        <f t="shared" si="890"/>
        <v>ZERO</v>
      </c>
      <c r="B2084" s="42"/>
      <c r="C2084" s="56" t="s">
        <v>31</v>
      </c>
      <c r="D2084" s="9"/>
      <c r="E2084" s="45" t="s">
        <v>31</v>
      </c>
      <c r="F2084" s="46" t="str">
        <f>VLOOKUP(E2084,ISTRUZIONI!$A$10:$B$26,2)</f>
        <v>-</v>
      </c>
      <c r="G2084" s="10"/>
      <c r="H2084" s="57"/>
      <c r="I2084" s="57"/>
      <c r="J2084" s="29">
        <f t="shared" si="877"/>
        <v>0</v>
      </c>
      <c r="K2084" s="29" t="str">
        <f t="shared" si="891"/>
        <v>Compilare anagrafica</v>
      </c>
      <c r="L2084" s="5"/>
      <c r="M2084">
        <f t="shared" si="878"/>
        <v>0</v>
      </c>
      <c r="N2084">
        <f t="shared" si="879"/>
        <v>0</v>
      </c>
      <c r="O2084">
        <f t="shared" si="880"/>
        <v>0</v>
      </c>
      <c r="P2084">
        <f t="shared" si="881"/>
        <v>0</v>
      </c>
      <c r="Q2084">
        <f t="shared" si="882"/>
        <v>0</v>
      </c>
      <c r="R2084">
        <f t="shared" si="883"/>
        <v>0</v>
      </c>
      <c r="S2084">
        <f t="shared" si="884"/>
        <v>0</v>
      </c>
      <c r="T2084">
        <f t="shared" si="885"/>
        <v>0</v>
      </c>
      <c r="U2084">
        <f t="shared" si="886"/>
        <v>0</v>
      </c>
      <c r="V2084">
        <f t="shared" si="887"/>
        <v>0</v>
      </c>
      <c r="W2084">
        <f t="shared" si="888"/>
        <v>0</v>
      </c>
      <c r="X2084">
        <f t="shared" si="889"/>
        <v>0</v>
      </c>
      <c r="Y2084" s="30">
        <f t="shared" si="892"/>
        <v>0</v>
      </c>
      <c r="Z2084" s="30">
        <f t="shared" si="893"/>
        <v>0</v>
      </c>
      <c r="AA2084" s="30">
        <f t="shared" si="894"/>
        <v>0</v>
      </c>
      <c r="AB2084" s="30">
        <f t="shared" si="895"/>
        <v>0</v>
      </c>
      <c r="AC2084" s="30">
        <f t="shared" si="896"/>
        <v>0</v>
      </c>
      <c r="AD2084" s="30">
        <f t="shared" si="897"/>
        <v>0</v>
      </c>
      <c r="AE2084" s="30">
        <f t="shared" si="898"/>
        <v>0</v>
      </c>
      <c r="AF2084" s="30">
        <f t="shared" si="899"/>
        <v>0</v>
      </c>
      <c r="AG2084" s="30">
        <f t="shared" si="900"/>
        <v>0</v>
      </c>
      <c r="AH2084" s="30">
        <f t="shared" si="901"/>
        <v>0</v>
      </c>
      <c r="AI2084" s="30">
        <f t="shared" si="902"/>
        <v>0</v>
      </c>
      <c r="AJ2084" s="30">
        <f t="shared" si="903"/>
        <v>0</v>
      </c>
    </row>
    <row r="2085" spans="1:36" ht="15.75" x14ac:dyDescent="0.25">
      <c r="A2085" s="42" t="str">
        <f t="shared" si="890"/>
        <v>ZERO</v>
      </c>
      <c r="B2085" s="42"/>
      <c r="C2085" s="56" t="s">
        <v>31</v>
      </c>
      <c r="D2085" s="9"/>
      <c r="E2085" s="45" t="s">
        <v>31</v>
      </c>
      <c r="F2085" s="46" t="str">
        <f>VLOOKUP(E2085,ISTRUZIONI!$A$10:$B$26,2)</f>
        <v>-</v>
      </c>
      <c r="G2085" s="10"/>
      <c r="H2085" s="57"/>
      <c r="I2085" s="57"/>
      <c r="J2085" s="29">
        <f t="shared" ref="J2085:J2148" si="904">(IF(OR(ISBLANK(H2085),ISBLANK(I2085)),0,IF(H2085&gt;I2085,"ERRORE",IF(AND(H2085&lt;=DATEVALUE("31/12/2021"),H2085&gt;=DATEVALUE("1/1/2021"),I2085&gt;DATEVALUE("31/12/2021")),DATEDIF(H2085,"31/12/2021","d")+1,IF(AND(H2085&lt;=DATEVALUE("31/12/2021"),H2085&gt;=DATEVALUE("1/1/2021"),I2085&lt;=DATEVALUE("31/12/2021")),DATEDIF(H2085,I2085,"d")+1,IF(AND(I2085&lt;=DATEVALUE("31/12/2021"),I2085&gt;=DATEVALUE("1/1/2021"),H2085&lt;DATEVALUE("1/1/2021")),DATEDIF("1/1/2021",I2085,"d")+1,IF(AND(H2085&lt;DATEVALUE("1/1/2021"),I2085&gt;DATEVALUE("31/12/2021")),DATEDIF("1/1/2021","31/12/2021","d")+1,))))))/30)*G2085</f>
        <v>0</v>
      </c>
      <c r="K2085" s="29" t="str">
        <f t="shared" si="891"/>
        <v>Compilare anagrafica</v>
      </c>
      <c r="L2085" s="5"/>
      <c r="M2085">
        <f t="shared" ref="M2085:M2148" si="905">IF(OR(ISBLANK(H2085),ISBLANK(I2085)),0, IF(H2085&gt;I2085,"ERRORE",IF(H2085&gt;DATEVALUE("31/1/2021"),0,IF(I2085&lt;DATEVALUE("1/1/2021"),0,IF(AND(H2085&lt;=DATEVALUE("31/1/2021"),H2085&gt;=DATEVALUE("1/1/2021"),I2085&gt;DATEVALUE("31/1/2021")),DATEDIF(H2085,"31/1/2021","d")+1,IF(AND(H2085&lt;=DATEVALUE("31/1/2021"),H2085&gt;=DATEVALUE("1/1/2021"),I2085&lt;=DATEVALUE("31/1/2021")),DATEDIF(H2085,I2085,"d")+1,IF(AND(I2085&lt;=DATEVALUE("31/1/2021"),I2085&gt;=DATEVALUE("1/1/2021"),H2085&lt;DATEVALUE("1/1/2021")),DATEDIF("1/1/2021",I2085,"d")+1,IF(AND(H2085&lt;DATEVALUE("1/1/2021"),I2085&gt;DATEVALUE("31/1/2021")),DATEDIF("1/1/2021","31/1/2021","d")+1,))))))))</f>
        <v>0</v>
      </c>
      <c r="N2085">
        <f t="shared" ref="N2085:N2148" si="906">IF(OR(ISBLANK(H2085),ISBLANK(I2085)),0, IF(H2085&gt;I2085,"ERRORE",IF(H2085&gt;DATEVALUE("28/2/2021"),0,IF(I2085&lt;DATEVALUE("1/2/2021"),0,IF(AND(H2085&lt;=DATEVALUE("28/2/2021"),H2085&gt;=DATEVALUE("1/2/2021"),I2085&gt;DATEVALUE("28/2/2021")),DATEDIF(H2085,"28/2/2021","d")+1,IF(AND(H2085&lt;=DATEVALUE("28/2/2021"),H2085&gt;=DATEVALUE("1/2/2021"),I2085&lt;=DATEVALUE("28/2/2021")),DATEDIF(H2085,I2085,"d")+1,IF(AND(I2085&lt;=DATEVALUE("28/2/2021"),I2085&gt;=DATEVALUE("1/2/2021"),H2085&lt;DATEVALUE("1/2/2021")),DATEDIF("1/2/2021",I2085,"d")+1,IF(AND(H2085&lt;DATEVALUE("1/2/2021"),I2085&gt;DATEVALUE("28/2/2021")),DATEDIF("1/2/2021","28/2/2021","d")+1,))))))))</f>
        <v>0</v>
      </c>
      <c r="O2085">
        <f t="shared" ref="O2085:O2148" si="907">IF(OR(ISBLANK(H2085),ISBLANK(I2085)),0, IF(H2085&gt;I2085,"ERRORE",IF(H2085&gt;DATEVALUE("31/3/2021"),0,IF(I2085&lt;DATEVALUE("1/3/2021"),0,IF(AND(H2085&lt;=DATEVALUE("31/3/2021"),H2085&gt;=DATEVALUE("1/3/2021"),I2085&gt;DATEVALUE("31/3/2021")),DATEDIF(H2085,"31/3/2021","d")+1,IF(AND(H2085&lt;=DATEVALUE("31/3/2021"),H2085&gt;=DATEVALUE("1/3/2021"),I2085&lt;=DATEVALUE("31/3/2021")),DATEDIF(H2085,I2085,"d")+1,IF(AND(I2085&lt;=DATEVALUE("31/3/2021"),I2085&gt;=DATEVALUE("1/3/2021"),H2085&lt;DATEVALUE("1/3/2021")),DATEDIF("1/3/2021",I2085,"d")+1,IF(AND(H2085&lt;DATEVALUE("1/3/2021"),I2085&gt;DATEVALUE("31/3/2021")),DATEDIF("1/3/2021","31/3/2021","d")+1,))))))))</f>
        <v>0</v>
      </c>
      <c r="P2085">
        <f t="shared" ref="P2085:P2148" si="908">IF(OR(ISBLANK(H2085),ISBLANK(I2085)),0, IF(H2085&gt;I2085,"ERRORE",IF(H2085&gt;DATEVALUE("30/4/2021"),0,IF(I2085&lt;DATEVALUE("1/4/2021"),0,IF(AND(H2085&lt;=DATEVALUE("30/4/2021"),H2085&gt;=DATEVALUE("1/4/2021"),I2085&gt;DATEVALUE("30/4/2021")),DATEDIF(H2085,"30/4/2021","d")+1,IF(AND(H2085&lt;=DATEVALUE("30/4/2021"),H2085&gt;=DATEVALUE("1/4/2021"),I2085&lt;=DATEVALUE("30/4/2021")),DATEDIF(H2085,I2085,"d")+1,IF(AND(I2085&lt;=DATEVALUE("30/4/2021"),I2085&gt;=DATEVALUE("1/4/2021"),H2085&lt;DATEVALUE("1/4/2021")),DATEDIF("1/4/2021",I2085,"d")+1,IF(AND(H2085&lt;DATEVALUE("1/4/2021"),I2085&gt;DATEVALUE("30/4/2021")),DATEDIF("1/4/2021","30/4/2021","d")+1,))))))))</f>
        <v>0</v>
      </c>
      <c r="Q2085">
        <f t="shared" ref="Q2085:Q2148" si="909">IF(OR(ISBLANK(H2085),ISBLANK(I2085)),0, IF(H2085&gt;I2085,"ERRORE",IF(H2085&gt;DATEVALUE("31/5/2021"),0,IF(I2085&lt;DATEVALUE("1/5/2021"),0,IF(AND(H2085&lt;=DATEVALUE("31/5/2021"),H2085&gt;=DATEVALUE("1/5/2021"),I2085&gt;DATEVALUE("31/5/2021")),DATEDIF(H2085,"31/5/2021","d")+1,IF(AND(H2085&lt;=DATEVALUE("31/5/2021"),H2085&gt;=DATEVALUE("1/5/2021"),I2085&lt;=DATEVALUE("31/5/2021")),DATEDIF(H2085,I2085,"d")+1,IF(AND(I2085&lt;=DATEVALUE("31/5/2021"),I2085&gt;=DATEVALUE("1/5/2021"),H2085&lt;DATEVALUE("1/5/2021")),DATEDIF("1/5/2021",I2085,"d")+1,IF(AND(H2085&lt;DATEVALUE("1/5/2021"),I2085&gt;DATEVALUE("31/5/2021")),DATEDIF("1/5/2021","31/5/2021","d")+1,))))))))</f>
        <v>0</v>
      </c>
      <c r="R2085">
        <f t="shared" ref="R2085:R2148" si="910">IF(OR(ISBLANK(H2085),ISBLANK(I2085)),0, IF(H2085&gt;I2085,"ERRORE",IF(H2085&gt;DATEVALUE("30/6/2021"),0,IF(I2085&lt;DATEVALUE("1/6/2021"),0,IF(AND(H2085&lt;=DATEVALUE("30/6/2021"),H2085&gt;=DATEVALUE("1/6/2021"),I2085&gt;DATEVALUE("30/6/2021")),DATEDIF(H2085,"30/6/2021","d")+1,IF(AND(H2085&lt;=DATEVALUE("30/6/2021"),H2085&gt;=DATEVALUE("1/6/2021"),I2085&lt;=DATEVALUE("30/6/2021")),DATEDIF(H2085,I2085,"d")+1,IF(AND(I2085&lt;=DATEVALUE("30/6/2021"),I2085&gt;=DATEVALUE("1/6/2021"),H2085&lt;DATEVALUE("1/6/2021")),DATEDIF("1/6/2021",I2085,"d")+1,IF(AND(H2085&lt;DATEVALUE("1/6/2021"),I2085&gt;DATEVALUE("30/6/2021")),DATEDIF("1/6/2021","30/6/2021","d")+1,))))))))</f>
        <v>0</v>
      </c>
      <c r="S2085">
        <f t="shared" ref="S2085:S2148" si="911">IF(OR(ISBLANK(H2085),ISBLANK(I2085)),0, IF(H2085&gt;I2085,"ERRORE",IF(H2085&gt;DATEVALUE("31/7/2021"),0,IF(I2085&lt;DATEVALUE("1/7/2021"),0,IF(AND(H2085&lt;=DATEVALUE("31/7/2021"),H2085&gt;=DATEVALUE("1/7/2021"),I2085&gt;DATEVALUE("31/7/2021")),DATEDIF(H2085,"31/7/2021","d")+1,IF(AND(H2085&lt;=DATEVALUE("31/7/2021"),H2085&gt;=DATEVALUE("1/7/2021"),I2085&lt;=DATEVALUE("31/7/2021")),DATEDIF(H2085,I2085,"d")+1,IF(AND(I2085&lt;=DATEVALUE("31/7/2021"),I2085&gt;=DATEVALUE("1/7/2021"),H2085&lt;DATEVALUE("1/7/2021")),DATEDIF("1/7/2021",I2085,"d")+1,IF(AND(H2085&lt;DATEVALUE("1/7/2021"),I2085&gt;DATEVALUE("31/7/2021")),DATEDIF("1/7/2021","31/7/2021","d")+1,))))))))</f>
        <v>0</v>
      </c>
      <c r="T2085">
        <f t="shared" ref="T2085:T2148" si="912">IF(OR(ISBLANK(H2085),ISBLANK(I2085)),0,IF(H2085&gt;I2085,"ERRORE",IF(H2085&gt;DATEVALUE("31/8/2021"),0,IF(I2085&lt;DATEVALUE("1/8/2021"),0,IF(AND(H2085&lt;=DATEVALUE("31/8/2021"),H2085&gt;=DATEVALUE("1/8/2021"),I2085&gt;DATEVALUE("31/8/2021")),DATEDIF(H2085,"31/8/2021","d")+1,IF(AND(H2085&lt;=DATEVALUE("31/8/2021"),H2085&gt;=DATEVALUE("1/8/2021"),I2085&lt;=DATEVALUE("31/8/2021")),DATEDIF(H2085,I2085,"d")+1,IF(AND(I2085&lt;=DATEVALUE("31/8/2021"),I2085&gt;=DATEVALUE("1/8/2021"),H2085&lt;DATEVALUE("1/8/2021")),DATEDIF("1/8/2021",I2085,"d")+1,IF(AND(H2085&lt;DATEVALUE("1/8/2021"),I2085&gt;DATEVALUE("31/8/2021")),DATEDIF("1/8/2021","31/8/2021","d")+1,))))))))</f>
        <v>0</v>
      </c>
      <c r="U2085">
        <f t="shared" ref="U2085:U2148" si="913">IF(OR(ISBLANK(H2085),ISBLANK(I2085)),0, IF(H2085&gt;I2085,"ERRORE",IF(H2085&gt;DATEVALUE("30/9/2021"),0,IF(I2085&lt;DATEVALUE("1/9/2021"),0,IF(AND(H2085&lt;=DATEVALUE("30/9/2021"),H2085&gt;=DATEVALUE("1/9/2021"),I2085&gt;DATEVALUE("30/9/2021")),DATEDIF(H2085,"30/9/2021","d")+1,IF(AND(H2085&lt;=DATEVALUE("30/9/2021"),H2085&gt;=DATEVALUE("1/9/2021"),I2085&lt;=DATEVALUE("30/9/2021")),DATEDIF(H2085,I2085,"d")+1,IF(AND(I2085&lt;=DATEVALUE("30/9/2021"),I2085&gt;=DATEVALUE("1/9/2021"),H2085&lt;DATEVALUE("1/9/2021")),DATEDIF("1/9/2021",I2085,"d")+1,IF(AND(H2085&lt;DATEVALUE("1/9/2021"),I2085&gt;DATEVALUE("30/9/2021")),DATEDIF("1/9/2021","30/9/2021","d")+1,))))))))</f>
        <v>0</v>
      </c>
      <c r="V2085">
        <f t="shared" ref="V2085:V2148" si="914">IF(OR(ISBLANK(H2085),ISBLANK(I2085)),0, IF(H2085&gt;I2085,"ERRORE",IF(H2085&gt;DATEVALUE("31/10/2021"),0,IF(I2085&lt;DATEVALUE("1/10/2021"),0,IF(AND(H2085&lt;=DATEVALUE("31/10/2021"),H2085&gt;=DATEVALUE("1/10/2021"),I2085&gt;DATEVALUE("31/10/2021")),DATEDIF(H2085,"31/10/2021","d")+1,IF(AND(H2085&lt;=DATEVALUE("31/10/2021"),H2085&gt;=DATEVALUE("1/10/2021"),I2085&lt;=DATEVALUE("31/10/2021")),DATEDIF(H2085,I2085,"d")+1,IF(AND(I2085&lt;=DATEVALUE("31/10/2021"),I2085&gt;=DATEVALUE("1/10/2021"),H2085&lt;DATEVALUE("1/10/2021")),DATEDIF("1/10/2021",I2085,"d")+1,IF(AND(H2085&lt;DATEVALUE("1/10/2021"),I2085&gt;DATEVALUE("31/10/2021")),DATEDIF("1/10/2021","31/10/2021","d")+1,))))))))</f>
        <v>0</v>
      </c>
      <c r="W2085">
        <f t="shared" ref="W2085:W2148" si="915">IF(OR(ISBLANK(H2085),ISBLANK(I2085)),0, IF(H2085&gt;I2085,"ERRORE",IF(H2085&gt;DATEVALUE("30/11/2021"),0,IF(I2085&lt;DATEVALUE("1/11/2021"),0,IF(AND(H2085&lt;=DATEVALUE("30/11/2021"),H2085&gt;=DATEVALUE("1/11/2021"),I2085&gt;DATEVALUE("30/11/2021")),DATEDIF(H2085,"30/11/2021","d")+1,IF(AND(H2085&lt;=DATEVALUE("30/11/2021"),H2085&gt;=DATEVALUE("1/11/2021"),I2085&lt;=DATEVALUE("30/11/2021")),DATEDIF(H2085,I2085,"d")+1,IF(AND(I2085&lt;=DATEVALUE("30/11/2021"),I2085&gt;=DATEVALUE("1/11/2021"),H2085&lt;DATEVALUE("1/11/2021")),DATEDIF("1/11/2021",I2085,"d")+1,IF(AND(H2085&lt;DATEVALUE("1/11/2021"),I2085&gt;DATEVALUE("30/11/2021")),DATEDIF("1/11/2021","30/11/2021","d")+1,))))))))</f>
        <v>0</v>
      </c>
      <c r="X2085">
        <f t="shared" ref="X2085:X2148" si="916">IF(OR(ISBLANK(H2085),ISBLANK(I2085)),0, IF(H2085&gt;I2085,"ERRORE",IF(H2085&gt;DATEVALUE("31/12/2021"),0,IF(I2085&lt;DATEVALUE("1/12/2021"),0,IF(AND(H2085&lt;=DATEVALUE("31/12/2021"),H2085&gt;=DATEVALUE("1/12/2021"),I2085&gt;DATEVALUE("31/12/2021")),DATEDIF(H2085,"31/12/2021","d")+1,IF(AND(H2085&lt;=DATEVALUE("31/12/2021"),H2085&gt;=DATEVALUE("1/12/2021"),I2085&lt;=DATEVALUE("31/12/2021")),DATEDIF(H2085,I2085,"d")+1,IF(AND(I2085&lt;=DATEVALUE("31/12/2021"),I2085&gt;=DATEVALUE("1/12/2021"),H2085&lt;DATEVALUE("1/12/2021")),DATEDIF("1/12/2021",I2085,"d")+1,IF(AND(H2085&lt;DATEVALUE("1/12/2021"),I2085&gt;DATEVALUE("31/12/2021")),DATEDIF("1/12/2021","31/12/2021","d")+1,))))))))</f>
        <v>0</v>
      </c>
      <c r="Y2085" s="30">
        <f t="shared" si="892"/>
        <v>0</v>
      </c>
      <c r="Z2085" s="30">
        <f t="shared" si="893"/>
        <v>0</v>
      </c>
      <c r="AA2085" s="30">
        <f t="shared" si="894"/>
        <v>0</v>
      </c>
      <c r="AB2085" s="30">
        <f t="shared" si="895"/>
        <v>0</v>
      </c>
      <c r="AC2085" s="30">
        <f t="shared" si="896"/>
        <v>0</v>
      </c>
      <c r="AD2085" s="30">
        <f t="shared" si="897"/>
        <v>0</v>
      </c>
      <c r="AE2085" s="30">
        <f t="shared" si="898"/>
        <v>0</v>
      </c>
      <c r="AF2085" s="30">
        <f t="shared" si="899"/>
        <v>0</v>
      </c>
      <c r="AG2085" s="30">
        <f t="shared" si="900"/>
        <v>0</v>
      </c>
      <c r="AH2085" s="30">
        <f t="shared" si="901"/>
        <v>0</v>
      </c>
      <c r="AI2085" s="30">
        <f t="shared" si="902"/>
        <v>0</v>
      </c>
      <c r="AJ2085" s="30">
        <f t="shared" si="903"/>
        <v>0</v>
      </c>
    </row>
    <row r="2086" spans="1:36" ht="15.75" x14ac:dyDescent="0.25">
      <c r="A2086" s="42" t="str">
        <f t="shared" si="890"/>
        <v>ZERO</v>
      </c>
      <c r="B2086" s="42"/>
      <c r="C2086" s="56" t="s">
        <v>31</v>
      </c>
      <c r="D2086" s="9"/>
      <c r="E2086" s="45" t="s">
        <v>31</v>
      </c>
      <c r="F2086" s="46" t="str">
        <f>VLOOKUP(E2086,ISTRUZIONI!$A$10:$B$26,2)</f>
        <v>-</v>
      </c>
      <c r="G2086" s="10"/>
      <c r="H2086" s="57"/>
      <c r="I2086" s="57"/>
      <c r="J2086" s="29">
        <f t="shared" si="904"/>
        <v>0</v>
      </c>
      <c r="K2086" s="29" t="str">
        <f t="shared" si="891"/>
        <v>Compilare anagrafica</v>
      </c>
      <c r="L2086" s="5"/>
      <c r="M2086">
        <f t="shared" si="905"/>
        <v>0</v>
      </c>
      <c r="N2086">
        <f t="shared" si="906"/>
        <v>0</v>
      </c>
      <c r="O2086">
        <f t="shared" si="907"/>
        <v>0</v>
      </c>
      <c r="P2086">
        <f t="shared" si="908"/>
        <v>0</v>
      </c>
      <c r="Q2086">
        <f t="shared" si="909"/>
        <v>0</v>
      </c>
      <c r="R2086">
        <f t="shared" si="910"/>
        <v>0</v>
      </c>
      <c r="S2086">
        <f t="shared" si="911"/>
        <v>0</v>
      </c>
      <c r="T2086">
        <f t="shared" si="912"/>
        <v>0</v>
      </c>
      <c r="U2086">
        <f t="shared" si="913"/>
        <v>0</v>
      </c>
      <c r="V2086">
        <f t="shared" si="914"/>
        <v>0</v>
      </c>
      <c r="W2086">
        <f t="shared" si="915"/>
        <v>0</v>
      </c>
      <c r="X2086">
        <f t="shared" si="916"/>
        <v>0</v>
      </c>
      <c r="Y2086" s="30">
        <f t="shared" si="892"/>
        <v>0</v>
      </c>
      <c r="Z2086" s="30">
        <f t="shared" si="893"/>
        <v>0</v>
      </c>
      <c r="AA2086" s="30">
        <f t="shared" si="894"/>
        <v>0</v>
      </c>
      <c r="AB2086" s="30">
        <f t="shared" si="895"/>
        <v>0</v>
      </c>
      <c r="AC2086" s="30">
        <f t="shared" si="896"/>
        <v>0</v>
      </c>
      <c r="AD2086" s="30">
        <f t="shared" si="897"/>
        <v>0</v>
      </c>
      <c r="AE2086" s="30">
        <f t="shared" si="898"/>
        <v>0</v>
      </c>
      <c r="AF2086" s="30">
        <f t="shared" si="899"/>
        <v>0</v>
      </c>
      <c r="AG2086" s="30">
        <f t="shared" si="900"/>
        <v>0</v>
      </c>
      <c r="AH2086" s="30">
        <f t="shared" si="901"/>
        <v>0</v>
      </c>
      <c r="AI2086" s="30">
        <f t="shared" si="902"/>
        <v>0</v>
      </c>
      <c r="AJ2086" s="30">
        <f t="shared" si="903"/>
        <v>0</v>
      </c>
    </row>
    <row r="2087" spans="1:36" ht="15.75" x14ac:dyDescent="0.25">
      <c r="A2087" s="42" t="str">
        <f t="shared" si="890"/>
        <v>ZERO</v>
      </c>
      <c r="B2087" s="42"/>
      <c r="C2087" s="56" t="s">
        <v>31</v>
      </c>
      <c r="D2087" s="9"/>
      <c r="E2087" s="45" t="s">
        <v>31</v>
      </c>
      <c r="F2087" s="46" t="str">
        <f>VLOOKUP(E2087,ISTRUZIONI!$A$10:$B$26,2)</f>
        <v>-</v>
      </c>
      <c r="G2087" s="10"/>
      <c r="H2087" s="57"/>
      <c r="I2087" s="57"/>
      <c r="J2087" s="29">
        <f t="shared" si="904"/>
        <v>0</v>
      </c>
      <c r="K2087" s="29" t="str">
        <f t="shared" si="891"/>
        <v>Compilare anagrafica</v>
      </c>
      <c r="L2087" s="5"/>
      <c r="M2087">
        <f t="shared" si="905"/>
        <v>0</v>
      </c>
      <c r="N2087">
        <f t="shared" si="906"/>
        <v>0</v>
      </c>
      <c r="O2087">
        <f t="shared" si="907"/>
        <v>0</v>
      </c>
      <c r="P2087">
        <f t="shared" si="908"/>
        <v>0</v>
      </c>
      <c r="Q2087">
        <f t="shared" si="909"/>
        <v>0</v>
      </c>
      <c r="R2087">
        <f t="shared" si="910"/>
        <v>0</v>
      </c>
      <c r="S2087">
        <f t="shared" si="911"/>
        <v>0</v>
      </c>
      <c r="T2087">
        <f t="shared" si="912"/>
        <v>0</v>
      </c>
      <c r="U2087">
        <f t="shared" si="913"/>
        <v>0</v>
      </c>
      <c r="V2087">
        <f t="shared" si="914"/>
        <v>0</v>
      </c>
      <c r="W2087">
        <f t="shared" si="915"/>
        <v>0</v>
      </c>
      <c r="X2087">
        <f t="shared" si="916"/>
        <v>0</v>
      </c>
      <c r="Y2087" s="30">
        <f t="shared" si="892"/>
        <v>0</v>
      </c>
      <c r="Z2087" s="30">
        <f t="shared" si="893"/>
        <v>0</v>
      </c>
      <c r="AA2087" s="30">
        <f t="shared" si="894"/>
        <v>0</v>
      </c>
      <c r="AB2087" s="30">
        <f t="shared" si="895"/>
        <v>0</v>
      </c>
      <c r="AC2087" s="30">
        <f t="shared" si="896"/>
        <v>0</v>
      </c>
      <c r="AD2087" s="30">
        <f t="shared" si="897"/>
        <v>0</v>
      </c>
      <c r="AE2087" s="30">
        <f t="shared" si="898"/>
        <v>0</v>
      </c>
      <c r="AF2087" s="30">
        <f t="shared" si="899"/>
        <v>0</v>
      </c>
      <c r="AG2087" s="30">
        <f t="shared" si="900"/>
        <v>0</v>
      </c>
      <c r="AH2087" s="30">
        <f t="shared" si="901"/>
        <v>0</v>
      </c>
      <c r="AI2087" s="30">
        <f t="shared" si="902"/>
        <v>0</v>
      </c>
      <c r="AJ2087" s="30">
        <f t="shared" si="903"/>
        <v>0</v>
      </c>
    </row>
    <row r="2088" spans="1:36" ht="15.75" x14ac:dyDescent="0.25">
      <c r="A2088" s="42" t="str">
        <f t="shared" si="890"/>
        <v>ZERO</v>
      </c>
      <c r="B2088" s="42"/>
      <c r="C2088" s="56" t="s">
        <v>31</v>
      </c>
      <c r="D2088" s="9"/>
      <c r="E2088" s="45" t="s">
        <v>31</v>
      </c>
      <c r="F2088" s="46" t="str">
        <f>VLOOKUP(E2088,ISTRUZIONI!$A$10:$B$26,2)</f>
        <v>-</v>
      </c>
      <c r="G2088" s="10"/>
      <c r="H2088" s="57"/>
      <c r="I2088" s="57"/>
      <c r="J2088" s="29">
        <f t="shared" si="904"/>
        <v>0</v>
      </c>
      <c r="K2088" s="29" t="str">
        <f t="shared" si="891"/>
        <v>Compilare anagrafica</v>
      </c>
      <c r="L2088" s="5"/>
      <c r="M2088">
        <f t="shared" si="905"/>
        <v>0</v>
      </c>
      <c r="N2088">
        <f t="shared" si="906"/>
        <v>0</v>
      </c>
      <c r="O2088">
        <f t="shared" si="907"/>
        <v>0</v>
      </c>
      <c r="P2088">
        <f t="shared" si="908"/>
        <v>0</v>
      </c>
      <c r="Q2088">
        <f t="shared" si="909"/>
        <v>0</v>
      </c>
      <c r="R2088">
        <f t="shared" si="910"/>
        <v>0</v>
      </c>
      <c r="S2088">
        <f t="shared" si="911"/>
        <v>0</v>
      </c>
      <c r="T2088">
        <f t="shared" si="912"/>
        <v>0</v>
      </c>
      <c r="U2088">
        <f t="shared" si="913"/>
        <v>0</v>
      </c>
      <c r="V2088">
        <f t="shared" si="914"/>
        <v>0</v>
      </c>
      <c r="W2088">
        <f t="shared" si="915"/>
        <v>0</v>
      </c>
      <c r="X2088">
        <f t="shared" si="916"/>
        <v>0</v>
      </c>
      <c r="Y2088" s="30">
        <f t="shared" si="892"/>
        <v>0</v>
      </c>
      <c r="Z2088" s="30">
        <f t="shared" si="893"/>
        <v>0</v>
      </c>
      <c r="AA2088" s="30">
        <f t="shared" si="894"/>
        <v>0</v>
      </c>
      <c r="AB2088" s="30">
        <f t="shared" si="895"/>
        <v>0</v>
      </c>
      <c r="AC2088" s="30">
        <f t="shared" si="896"/>
        <v>0</v>
      </c>
      <c r="AD2088" s="30">
        <f t="shared" si="897"/>
        <v>0</v>
      </c>
      <c r="AE2088" s="30">
        <f t="shared" si="898"/>
        <v>0</v>
      </c>
      <c r="AF2088" s="30">
        <f t="shared" si="899"/>
        <v>0</v>
      </c>
      <c r="AG2088" s="30">
        <f t="shared" si="900"/>
        <v>0</v>
      </c>
      <c r="AH2088" s="30">
        <f t="shared" si="901"/>
        <v>0</v>
      </c>
      <c r="AI2088" s="30">
        <f t="shared" si="902"/>
        <v>0</v>
      </c>
      <c r="AJ2088" s="30">
        <f t="shared" si="903"/>
        <v>0</v>
      </c>
    </row>
    <row r="2089" spans="1:36" ht="15.75" x14ac:dyDescent="0.25">
      <c r="A2089" s="42" t="str">
        <f t="shared" si="890"/>
        <v>ZERO</v>
      </c>
      <c r="B2089" s="42"/>
      <c r="C2089" s="56" t="s">
        <v>31</v>
      </c>
      <c r="D2089" s="9"/>
      <c r="E2089" s="45" t="s">
        <v>31</v>
      </c>
      <c r="F2089" s="46" t="str">
        <f>VLOOKUP(E2089,ISTRUZIONI!$A$10:$B$26,2)</f>
        <v>-</v>
      </c>
      <c r="G2089" s="10"/>
      <c r="H2089" s="57"/>
      <c r="I2089" s="57"/>
      <c r="J2089" s="29">
        <f t="shared" si="904"/>
        <v>0</v>
      </c>
      <c r="K2089" s="29" t="str">
        <f t="shared" si="891"/>
        <v>Compilare anagrafica</v>
      </c>
      <c r="L2089" s="5"/>
      <c r="M2089">
        <f t="shared" si="905"/>
        <v>0</v>
      </c>
      <c r="N2089">
        <f t="shared" si="906"/>
        <v>0</v>
      </c>
      <c r="O2089">
        <f t="shared" si="907"/>
        <v>0</v>
      </c>
      <c r="P2089">
        <f t="shared" si="908"/>
        <v>0</v>
      </c>
      <c r="Q2089">
        <f t="shared" si="909"/>
        <v>0</v>
      </c>
      <c r="R2089">
        <f t="shared" si="910"/>
        <v>0</v>
      </c>
      <c r="S2089">
        <f t="shared" si="911"/>
        <v>0</v>
      </c>
      <c r="T2089">
        <f t="shared" si="912"/>
        <v>0</v>
      </c>
      <c r="U2089">
        <f t="shared" si="913"/>
        <v>0</v>
      </c>
      <c r="V2089">
        <f t="shared" si="914"/>
        <v>0</v>
      </c>
      <c r="W2089">
        <f t="shared" si="915"/>
        <v>0</v>
      </c>
      <c r="X2089">
        <f t="shared" si="916"/>
        <v>0</v>
      </c>
      <c r="Y2089" s="30">
        <f t="shared" si="892"/>
        <v>0</v>
      </c>
      <c r="Z2089" s="30">
        <f t="shared" si="893"/>
        <v>0</v>
      </c>
      <c r="AA2089" s="30">
        <f t="shared" si="894"/>
        <v>0</v>
      </c>
      <c r="AB2089" s="30">
        <f t="shared" si="895"/>
        <v>0</v>
      </c>
      <c r="AC2089" s="30">
        <f t="shared" si="896"/>
        <v>0</v>
      </c>
      <c r="AD2089" s="30">
        <f t="shared" si="897"/>
        <v>0</v>
      </c>
      <c r="AE2089" s="30">
        <f t="shared" si="898"/>
        <v>0</v>
      </c>
      <c r="AF2089" s="30">
        <f t="shared" si="899"/>
        <v>0</v>
      </c>
      <c r="AG2089" s="30">
        <f t="shared" si="900"/>
        <v>0</v>
      </c>
      <c r="AH2089" s="30">
        <f t="shared" si="901"/>
        <v>0</v>
      </c>
      <c r="AI2089" s="30">
        <f t="shared" si="902"/>
        <v>0</v>
      </c>
      <c r="AJ2089" s="30">
        <f t="shared" si="903"/>
        <v>0</v>
      </c>
    </row>
    <row r="2090" spans="1:36" ht="15.75" x14ac:dyDescent="0.25">
      <c r="A2090" s="42" t="str">
        <f t="shared" si="890"/>
        <v>ZERO</v>
      </c>
      <c r="B2090" s="42"/>
      <c r="C2090" s="56" t="s">
        <v>31</v>
      </c>
      <c r="D2090" s="9"/>
      <c r="E2090" s="45" t="s">
        <v>31</v>
      </c>
      <c r="F2090" s="46" t="str">
        <f>VLOOKUP(E2090,ISTRUZIONI!$A$10:$B$26,2)</f>
        <v>-</v>
      </c>
      <c r="G2090" s="10"/>
      <c r="H2090" s="57"/>
      <c r="I2090" s="57"/>
      <c r="J2090" s="29">
        <f t="shared" si="904"/>
        <v>0</v>
      </c>
      <c r="K2090" s="29" t="str">
        <f t="shared" si="891"/>
        <v>Compilare anagrafica</v>
      </c>
      <c r="L2090" s="5"/>
      <c r="M2090">
        <f t="shared" si="905"/>
        <v>0</v>
      </c>
      <c r="N2090">
        <f t="shared" si="906"/>
        <v>0</v>
      </c>
      <c r="O2090">
        <f t="shared" si="907"/>
        <v>0</v>
      </c>
      <c r="P2090">
        <f t="shared" si="908"/>
        <v>0</v>
      </c>
      <c r="Q2090">
        <f t="shared" si="909"/>
        <v>0</v>
      </c>
      <c r="R2090">
        <f t="shared" si="910"/>
        <v>0</v>
      </c>
      <c r="S2090">
        <f t="shared" si="911"/>
        <v>0</v>
      </c>
      <c r="T2090">
        <f t="shared" si="912"/>
        <v>0</v>
      </c>
      <c r="U2090">
        <f t="shared" si="913"/>
        <v>0</v>
      </c>
      <c r="V2090">
        <f t="shared" si="914"/>
        <v>0</v>
      </c>
      <c r="W2090">
        <f t="shared" si="915"/>
        <v>0</v>
      </c>
      <c r="X2090">
        <f t="shared" si="916"/>
        <v>0</v>
      </c>
      <c r="Y2090" s="30">
        <f t="shared" si="892"/>
        <v>0</v>
      </c>
      <c r="Z2090" s="30">
        <f t="shared" si="893"/>
        <v>0</v>
      </c>
      <c r="AA2090" s="30">
        <f t="shared" si="894"/>
        <v>0</v>
      </c>
      <c r="AB2090" s="30">
        <f t="shared" si="895"/>
        <v>0</v>
      </c>
      <c r="AC2090" s="30">
        <f t="shared" si="896"/>
        <v>0</v>
      </c>
      <c r="AD2090" s="30">
        <f t="shared" si="897"/>
        <v>0</v>
      </c>
      <c r="AE2090" s="30">
        <f t="shared" si="898"/>
        <v>0</v>
      </c>
      <c r="AF2090" s="30">
        <f t="shared" si="899"/>
        <v>0</v>
      </c>
      <c r="AG2090" s="30">
        <f t="shared" si="900"/>
        <v>0</v>
      </c>
      <c r="AH2090" s="30">
        <f t="shared" si="901"/>
        <v>0</v>
      </c>
      <c r="AI2090" s="30">
        <f t="shared" si="902"/>
        <v>0</v>
      </c>
      <c r="AJ2090" s="30">
        <f t="shared" si="903"/>
        <v>0</v>
      </c>
    </row>
    <row r="2091" spans="1:36" ht="15.75" x14ac:dyDescent="0.25">
      <c r="A2091" s="42" t="str">
        <f t="shared" si="890"/>
        <v>ZERO</v>
      </c>
      <c r="B2091" s="42"/>
      <c r="C2091" s="56" t="s">
        <v>31</v>
      </c>
      <c r="D2091" s="9"/>
      <c r="E2091" s="45" t="s">
        <v>31</v>
      </c>
      <c r="F2091" s="46" t="str">
        <f>VLOOKUP(E2091,ISTRUZIONI!$A$10:$B$26,2)</f>
        <v>-</v>
      </c>
      <c r="G2091" s="10"/>
      <c r="H2091" s="57"/>
      <c r="I2091" s="57"/>
      <c r="J2091" s="29">
        <f t="shared" si="904"/>
        <v>0</v>
      </c>
      <c r="K2091" s="29" t="str">
        <f t="shared" si="891"/>
        <v>Compilare anagrafica</v>
      </c>
      <c r="L2091" s="5"/>
      <c r="M2091">
        <f t="shared" si="905"/>
        <v>0</v>
      </c>
      <c r="N2091">
        <f t="shared" si="906"/>
        <v>0</v>
      </c>
      <c r="O2091">
        <f t="shared" si="907"/>
        <v>0</v>
      </c>
      <c r="P2091">
        <f t="shared" si="908"/>
        <v>0</v>
      </c>
      <c r="Q2091">
        <f t="shared" si="909"/>
        <v>0</v>
      </c>
      <c r="R2091">
        <f t="shared" si="910"/>
        <v>0</v>
      </c>
      <c r="S2091">
        <f t="shared" si="911"/>
        <v>0</v>
      </c>
      <c r="T2091">
        <f t="shared" si="912"/>
        <v>0</v>
      </c>
      <c r="U2091">
        <f t="shared" si="913"/>
        <v>0</v>
      </c>
      <c r="V2091">
        <f t="shared" si="914"/>
        <v>0</v>
      </c>
      <c r="W2091">
        <f t="shared" si="915"/>
        <v>0</v>
      </c>
      <c r="X2091">
        <f t="shared" si="916"/>
        <v>0</v>
      </c>
      <c r="Y2091" s="30">
        <f t="shared" si="892"/>
        <v>0</v>
      </c>
      <c r="Z2091" s="30">
        <f t="shared" si="893"/>
        <v>0</v>
      </c>
      <c r="AA2091" s="30">
        <f t="shared" si="894"/>
        <v>0</v>
      </c>
      <c r="AB2091" s="30">
        <f t="shared" si="895"/>
        <v>0</v>
      </c>
      <c r="AC2091" s="30">
        <f t="shared" si="896"/>
        <v>0</v>
      </c>
      <c r="AD2091" s="30">
        <f t="shared" si="897"/>
        <v>0</v>
      </c>
      <c r="AE2091" s="30">
        <f t="shared" si="898"/>
        <v>0</v>
      </c>
      <c r="AF2091" s="30">
        <f t="shared" si="899"/>
        <v>0</v>
      </c>
      <c r="AG2091" s="30">
        <f t="shared" si="900"/>
        <v>0</v>
      </c>
      <c r="AH2091" s="30">
        <f t="shared" si="901"/>
        <v>0</v>
      </c>
      <c r="AI2091" s="30">
        <f t="shared" si="902"/>
        <v>0</v>
      </c>
      <c r="AJ2091" s="30">
        <f t="shared" si="903"/>
        <v>0</v>
      </c>
    </row>
    <row r="2092" spans="1:36" ht="15.75" x14ac:dyDescent="0.25">
      <c r="A2092" s="42" t="str">
        <f t="shared" si="890"/>
        <v>ZERO</v>
      </c>
      <c r="B2092" s="42"/>
      <c r="C2092" s="56" t="s">
        <v>31</v>
      </c>
      <c r="D2092" s="9"/>
      <c r="E2092" s="45" t="s">
        <v>31</v>
      </c>
      <c r="F2092" s="46" t="str">
        <f>VLOOKUP(E2092,ISTRUZIONI!$A$10:$B$26,2)</f>
        <v>-</v>
      </c>
      <c r="G2092" s="10"/>
      <c r="H2092" s="57"/>
      <c r="I2092" s="57"/>
      <c r="J2092" s="29">
        <f t="shared" si="904"/>
        <v>0</v>
      </c>
      <c r="K2092" s="29" t="str">
        <f t="shared" si="891"/>
        <v>Compilare anagrafica</v>
      </c>
      <c r="L2092" s="5"/>
      <c r="M2092">
        <f t="shared" si="905"/>
        <v>0</v>
      </c>
      <c r="N2092">
        <f t="shared" si="906"/>
        <v>0</v>
      </c>
      <c r="O2092">
        <f t="shared" si="907"/>
        <v>0</v>
      </c>
      <c r="P2092">
        <f t="shared" si="908"/>
        <v>0</v>
      </c>
      <c r="Q2092">
        <f t="shared" si="909"/>
        <v>0</v>
      </c>
      <c r="R2092">
        <f t="shared" si="910"/>
        <v>0</v>
      </c>
      <c r="S2092">
        <f t="shared" si="911"/>
        <v>0</v>
      </c>
      <c r="T2092">
        <f t="shared" si="912"/>
        <v>0</v>
      </c>
      <c r="U2092">
        <f t="shared" si="913"/>
        <v>0</v>
      </c>
      <c r="V2092">
        <f t="shared" si="914"/>
        <v>0</v>
      </c>
      <c r="W2092">
        <f t="shared" si="915"/>
        <v>0</v>
      </c>
      <c r="X2092">
        <f t="shared" si="916"/>
        <v>0</v>
      </c>
      <c r="Y2092" s="30">
        <f t="shared" si="892"/>
        <v>0</v>
      </c>
      <c r="Z2092" s="30">
        <f t="shared" si="893"/>
        <v>0</v>
      </c>
      <c r="AA2092" s="30">
        <f t="shared" si="894"/>
        <v>0</v>
      </c>
      <c r="AB2092" s="30">
        <f t="shared" si="895"/>
        <v>0</v>
      </c>
      <c r="AC2092" s="30">
        <f t="shared" si="896"/>
        <v>0</v>
      </c>
      <c r="AD2092" s="30">
        <f t="shared" si="897"/>
        <v>0</v>
      </c>
      <c r="AE2092" s="30">
        <f t="shared" si="898"/>
        <v>0</v>
      </c>
      <c r="AF2092" s="30">
        <f t="shared" si="899"/>
        <v>0</v>
      </c>
      <c r="AG2092" s="30">
        <f t="shared" si="900"/>
        <v>0</v>
      </c>
      <c r="AH2092" s="30">
        <f t="shared" si="901"/>
        <v>0</v>
      </c>
      <c r="AI2092" s="30">
        <f t="shared" si="902"/>
        <v>0</v>
      </c>
      <c r="AJ2092" s="30">
        <f t="shared" si="903"/>
        <v>0</v>
      </c>
    </row>
    <row r="2093" spans="1:36" ht="15.75" x14ac:dyDescent="0.25">
      <c r="A2093" s="42" t="str">
        <f t="shared" si="890"/>
        <v>ZERO</v>
      </c>
      <c r="B2093" s="42"/>
      <c r="C2093" s="56" t="s">
        <v>31</v>
      </c>
      <c r="D2093" s="9"/>
      <c r="E2093" s="45" t="s">
        <v>31</v>
      </c>
      <c r="F2093" s="46" t="str">
        <f>VLOOKUP(E2093,ISTRUZIONI!$A$10:$B$26,2)</f>
        <v>-</v>
      </c>
      <c r="G2093" s="10"/>
      <c r="H2093" s="57"/>
      <c r="I2093" s="57"/>
      <c r="J2093" s="29">
        <f t="shared" si="904"/>
        <v>0</v>
      </c>
      <c r="K2093" s="29" t="str">
        <f t="shared" si="891"/>
        <v>Compilare anagrafica</v>
      </c>
      <c r="L2093" s="5"/>
      <c r="M2093">
        <f t="shared" si="905"/>
        <v>0</v>
      </c>
      <c r="N2093">
        <f t="shared" si="906"/>
        <v>0</v>
      </c>
      <c r="O2093">
        <f t="shared" si="907"/>
        <v>0</v>
      </c>
      <c r="P2093">
        <f t="shared" si="908"/>
        <v>0</v>
      </c>
      <c r="Q2093">
        <f t="shared" si="909"/>
        <v>0</v>
      </c>
      <c r="R2093">
        <f t="shared" si="910"/>
        <v>0</v>
      </c>
      <c r="S2093">
        <f t="shared" si="911"/>
        <v>0</v>
      </c>
      <c r="T2093">
        <f t="shared" si="912"/>
        <v>0</v>
      </c>
      <c r="U2093">
        <f t="shared" si="913"/>
        <v>0</v>
      </c>
      <c r="V2093">
        <f t="shared" si="914"/>
        <v>0</v>
      </c>
      <c r="W2093">
        <f t="shared" si="915"/>
        <v>0</v>
      </c>
      <c r="X2093">
        <f t="shared" si="916"/>
        <v>0</v>
      </c>
      <c r="Y2093" s="30">
        <f t="shared" si="892"/>
        <v>0</v>
      </c>
      <c r="Z2093" s="30">
        <f t="shared" si="893"/>
        <v>0</v>
      </c>
      <c r="AA2093" s="30">
        <f t="shared" si="894"/>
        <v>0</v>
      </c>
      <c r="AB2093" s="30">
        <f t="shared" si="895"/>
        <v>0</v>
      </c>
      <c r="AC2093" s="30">
        <f t="shared" si="896"/>
        <v>0</v>
      </c>
      <c r="AD2093" s="30">
        <f t="shared" si="897"/>
        <v>0</v>
      </c>
      <c r="AE2093" s="30">
        <f t="shared" si="898"/>
        <v>0</v>
      </c>
      <c r="AF2093" s="30">
        <f t="shared" si="899"/>
        <v>0</v>
      </c>
      <c r="AG2093" s="30">
        <f t="shared" si="900"/>
        <v>0</v>
      </c>
      <c r="AH2093" s="30">
        <f t="shared" si="901"/>
        <v>0</v>
      </c>
      <c r="AI2093" s="30">
        <f t="shared" si="902"/>
        <v>0</v>
      </c>
      <c r="AJ2093" s="30">
        <f t="shared" si="903"/>
        <v>0</v>
      </c>
    </row>
    <row r="2094" spans="1:36" ht="15.75" x14ac:dyDescent="0.25">
      <c r="A2094" s="42" t="str">
        <f t="shared" si="890"/>
        <v>ZERO</v>
      </c>
      <c r="B2094" s="42"/>
      <c r="C2094" s="56" t="s">
        <v>31</v>
      </c>
      <c r="D2094" s="9"/>
      <c r="E2094" s="45" t="s">
        <v>31</v>
      </c>
      <c r="F2094" s="46" t="str">
        <f>VLOOKUP(E2094,ISTRUZIONI!$A$10:$B$26,2)</f>
        <v>-</v>
      </c>
      <c r="G2094" s="10"/>
      <c r="H2094" s="57"/>
      <c r="I2094" s="57"/>
      <c r="J2094" s="29">
        <f t="shared" si="904"/>
        <v>0</v>
      </c>
      <c r="K2094" s="29" t="str">
        <f t="shared" si="891"/>
        <v>Compilare anagrafica</v>
      </c>
      <c r="L2094" s="5"/>
      <c r="M2094">
        <f t="shared" si="905"/>
        <v>0</v>
      </c>
      <c r="N2094">
        <f t="shared" si="906"/>
        <v>0</v>
      </c>
      <c r="O2094">
        <f t="shared" si="907"/>
        <v>0</v>
      </c>
      <c r="P2094">
        <f t="shared" si="908"/>
        <v>0</v>
      </c>
      <c r="Q2094">
        <f t="shared" si="909"/>
        <v>0</v>
      </c>
      <c r="R2094">
        <f t="shared" si="910"/>
        <v>0</v>
      </c>
      <c r="S2094">
        <f t="shared" si="911"/>
        <v>0</v>
      </c>
      <c r="T2094">
        <f t="shared" si="912"/>
        <v>0</v>
      </c>
      <c r="U2094">
        <f t="shared" si="913"/>
        <v>0</v>
      </c>
      <c r="V2094">
        <f t="shared" si="914"/>
        <v>0</v>
      </c>
      <c r="W2094">
        <f t="shared" si="915"/>
        <v>0</v>
      </c>
      <c r="X2094">
        <f t="shared" si="916"/>
        <v>0</v>
      </c>
      <c r="Y2094" s="30">
        <f t="shared" si="892"/>
        <v>0</v>
      </c>
      <c r="Z2094" s="30">
        <f t="shared" si="893"/>
        <v>0</v>
      </c>
      <c r="AA2094" s="30">
        <f t="shared" si="894"/>
        <v>0</v>
      </c>
      <c r="AB2094" s="30">
        <f t="shared" si="895"/>
        <v>0</v>
      </c>
      <c r="AC2094" s="30">
        <f t="shared" si="896"/>
        <v>0</v>
      </c>
      <c r="AD2094" s="30">
        <f t="shared" si="897"/>
        <v>0</v>
      </c>
      <c r="AE2094" s="30">
        <f t="shared" si="898"/>
        <v>0</v>
      </c>
      <c r="AF2094" s="30">
        <f t="shared" si="899"/>
        <v>0</v>
      </c>
      <c r="AG2094" s="30">
        <f t="shared" si="900"/>
        <v>0</v>
      </c>
      <c r="AH2094" s="30">
        <f t="shared" si="901"/>
        <v>0</v>
      </c>
      <c r="AI2094" s="30">
        <f t="shared" si="902"/>
        <v>0</v>
      </c>
      <c r="AJ2094" s="30">
        <f t="shared" si="903"/>
        <v>0</v>
      </c>
    </row>
    <row r="2095" spans="1:36" ht="15.75" x14ac:dyDescent="0.25">
      <c r="A2095" s="42" t="str">
        <f t="shared" si="890"/>
        <v>ZERO</v>
      </c>
      <c r="B2095" s="42"/>
      <c r="C2095" s="56" t="s">
        <v>31</v>
      </c>
      <c r="D2095" s="9"/>
      <c r="E2095" s="45" t="s">
        <v>31</v>
      </c>
      <c r="F2095" s="46" t="str">
        <f>VLOOKUP(E2095,ISTRUZIONI!$A$10:$B$26,2)</f>
        <v>-</v>
      </c>
      <c r="G2095" s="10"/>
      <c r="H2095" s="57"/>
      <c r="I2095" s="57"/>
      <c r="J2095" s="29">
        <f t="shared" si="904"/>
        <v>0</v>
      </c>
      <c r="K2095" s="29" t="str">
        <f t="shared" si="891"/>
        <v>Compilare anagrafica</v>
      </c>
      <c r="L2095" s="5"/>
      <c r="M2095">
        <f t="shared" si="905"/>
        <v>0</v>
      </c>
      <c r="N2095">
        <f t="shared" si="906"/>
        <v>0</v>
      </c>
      <c r="O2095">
        <f t="shared" si="907"/>
        <v>0</v>
      </c>
      <c r="P2095">
        <f t="shared" si="908"/>
        <v>0</v>
      </c>
      <c r="Q2095">
        <f t="shared" si="909"/>
        <v>0</v>
      </c>
      <c r="R2095">
        <f t="shared" si="910"/>
        <v>0</v>
      </c>
      <c r="S2095">
        <f t="shared" si="911"/>
        <v>0</v>
      </c>
      <c r="T2095">
        <f t="shared" si="912"/>
        <v>0</v>
      </c>
      <c r="U2095">
        <f t="shared" si="913"/>
        <v>0</v>
      </c>
      <c r="V2095">
        <f t="shared" si="914"/>
        <v>0</v>
      </c>
      <c r="W2095">
        <f t="shared" si="915"/>
        <v>0</v>
      </c>
      <c r="X2095">
        <f t="shared" si="916"/>
        <v>0</v>
      </c>
      <c r="Y2095" s="30">
        <f t="shared" si="892"/>
        <v>0</v>
      </c>
      <c r="Z2095" s="30">
        <f t="shared" si="893"/>
        <v>0</v>
      </c>
      <c r="AA2095" s="30">
        <f t="shared" si="894"/>
        <v>0</v>
      </c>
      <c r="AB2095" s="30">
        <f t="shared" si="895"/>
        <v>0</v>
      </c>
      <c r="AC2095" s="30">
        <f t="shared" si="896"/>
        <v>0</v>
      </c>
      <c r="AD2095" s="30">
        <f t="shared" si="897"/>
        <v>0</v>
      </c>
      <c r="AE2095" s="30">
        <f t="shared" si="898"/>
        <v>0</v>
      </c>
      <c r="AF2095" s="30">
        <f t="shared" si="899"/>
        <v>0</v>
      </c>
      <c r="AG2095" s="30">
        <f t="shared" si="900"/>
        <v>0</v>
      </c>
      <c r="AH2095" s="30">
        <f t="shared" si="901"/>
        <v>0</v>
      </c>
      <c r="AI2095" s="30">
        <f t="shared" si="902"/>
        <v>0</v>
      </c>
      <c r="AJ2095" s="30">
        <f t="shared" si="903"/>
        <v>0</v>
      </c>
    </row>
    <row r="2096" spans="1:36" ht="15.75" x14ac:dyDescent="0.25">
      <c r="A2096" s="42" t="str">
        <f t="shared" si="890"/>
        <v>ZERO</v>
      </c>
      <c r="B2096" s="42"/>
      <c r="C2096" s="56" t="s">
        <v>31</v>
      </c>
      <c r="D2096" s="9"/>
      <c r="E2096" s="45" t="s">
        <v>31</v>
      </c>
      <c r="F2096" s="46" t="str">
        <f>VLOOKUP(E2096,ISTRUZIONI!$A$10:$B$26,2)</f>
        <v>-</v>
      </c>
      <c r="G2096" s="10"/>
      <c r="H2096" s="57"/>
      <c r="I2096" s="57"/>
      <c r="J2096" s="29">
        <f t="shared" si="904"/>
        <v>0</v>
      </c>
      <c r="K2096" s="29" t="str">
        <f t="shared" si="891"/>
        <v>Compilare anagrafica</v>
      </c>
      <c r="L2096" s="5"/>
      <c r="M2096">
        <f t="shared" si="905"/>
        <v>0</v>
      </c>
      <c r="N2096">
        <f t="shared" si="906"/>
        <v>0</v>
      </c>
      <c r="O2096">
        <f t="shared" si="907"/>
        <v>0</v>
      </c>
      <c r="P2096">
        <f t="shared" si="908"/>
        <v>0</v>
      </c>
      <c r="Q2096">
        <f t="shared" si="909"/>
        <v>0</v>
      </c>
      <c r="R2096">
        <f t="shared" si="910"/>
        <v>0</v>
      </c>
      <c r="S2096">
        <f t="shared" si="911"/>
        <v>0</v>
      </c>
      <c r="T2096">
        <f t="shared" si="912"/>
        <v>0</v>
      </c>
      <c r="U2096">
        <f t="shared" si="913"/>
        <v>0</v>
      </c>
      <c r="V2096">
        <f t="shared" si="914"/>
        <v>0</v>
      </c>
      <c r="W2096">
        <f t="shared" si="915"/>
        <v>0</v>
      </c>
      <c r="X2096">
        <f t="shared" si="916"/>
        <v>0</v>
      </c>
      <c r="Y2096" s="30">
        <f t="shared" si="892"/>
        <v>0</v>
      </c>
      <c r="Z2096" s="30">
        <f t="shared" si="893"/>
        <v>0</v>
      </c>
      <c r="AA2096" s="30">
        <f t="shared" si="894"/>
        <v>0</v>
      </c>
      <c r="AB2096" s="30">
        <f t="shared" si="895"/>
        <v>0</v>
      </c>
      <c r="AC2096" s="30">
        <f t="shared" si="896"/>
        <v>0</v>
      </c>
      <c r="AD2096" s="30">
        <f t="shared" si="897"/>
        <v>0</v>
      </c>
      <c r="AE2096" s="30">
        <f t="shared" si="898"/>
        <v>0</v>
      </c>
      <c r="AF2096" s="30">
        <f t="shared" si="899"/>
        <v>0</v>
      </c>
      <c r="AG2096" s="30">
        <f t="shared" si="900"/>
        <v>0</v>
      </c>
      <c r="AH2096" s="30">
        <f t="shared" si="901"/>
        <v>0</v>
      </c>
      <c r="AI2096" s="30">
        <f t="shared" si="902"/>
        <v>0</v>
      </c>
      <c r="AJ2096" s="30">
        <f t="shared" si="903"/>
        <v>0</v>
      </c>
    </row>
    <row r="2097" spans="1:36" ht="15.75" x14ac:dyDescent="0.25">
      <c r="A2097" s="42" t="str">
        <f t="shared" si="890"/>
        <v>ZERO</v>
      </c>
      <c r="B2097" s="42"/>
      <c r="C2097" s="56" t="s">
        <v>31</v>
      </c>
      <c r="D2097" s="9"/>
      <c r="E2097" s="45" t="s">
        <v>31</v>
      </c>
      <c r="F2097" s="46" t="str">
        <f>VLOOKUP(E2097,ISTRUZIONI!$A$10:$B$26,2)</f>
        <v>-</v>
      </c>
      <c r="G2097" s="10"/>
      <c r="H2097" s="57"/>
      <c r="I2097" s="57"/>
      <c r="J2097" s="29">
        <f t="shared" si="904"/>
        <v>0</v>
      </c>
      <c r="K2097" s="29" t="str">
        <f t="shared" si="891"/>
        <v>Compilare anagrafica</v>
      </c>
      <c r="L2097" s="5"/>
      <c r="M2097">
        <f t="shared" si="905"/>
        <v>0</v>
      </c>
      <c r="N2097">
        <f t="shared" si="906"/>
        <v>0</v>
      </c>
      <c r="O2097">
        <f t="shared" si="907"/>
        <v>0</v>
      </c>
      <c r="P2097">
        <f t="shared" si="908"/>
        <v>0</v>
      </c>
      <c r="Q2097">
        <f t="shared" si="909"/>
        <v>0</v>
      </c>
      <c r="R2097">
        <f t="shared" si="910"/>
        <v>0</v>
      </c>
      <c r="S2097">
        <f t="shared" si="911"/>
        <v>0</v>
      </c>
      <c r="T2097">
        <f t="shared" si="912"/>
        <v>0</v>
      </c>
      <c r="U2097">
        <f t="shared" si="913"/>
        <v>0</v>
      </c>
      <c r="V2097">
        <f t="shared" si="914"/>
        <v>0</v>
      </c>
      <c r="W2097">
        <f t="shared" si="915"/>
        <v>0</v>
      </c>
      <c r="X2097">
        <f t="shared" si="916"/>
        <v>0</v>
      </c>
      <c r="Y2097" s="30">
        <f t="shared" si="892"/>
        <v>0</v>
      </c>
      <c r="Z2097" s="30">
        <f t="shared" si="893"/>
        <v>0</v>
      </c>
      <c r="AA2097" s="30">
        <f t="shared" si="894"/>
        <v>0</v>
      </c>
      <c r="AB2097" s="30">
        <f t="shared" si="895"/>
        <v>0</v>
      </c>
      <c r="AC2097" s="30">
        <f t="shared" si="896"/>
        <v>0</v>
      </c>
      <c r="AD2097" s="30">
        <f t="shared" si="897"/>
        <v>0</v>
      </c>
      <c r="AE2097" s="30">
        <f t="shared" si="898"/>
        <v>0</v>
      </c>
      <c r="AF2097" s="30">
        <f t="shared" si="899"/>
        <v>0</v>
      </c>
      <c r="AG2097" s="30">
        <f t="shared" si="900"/>
        <v>0</v>
      </c>
      <c r="AH2097" s="30">
        <f t="shared" si="901"/>
        <v>0</v>
      </c>
      <c r="AI2097" s="30">
        <f t="shared" si="902"/>
        <v>0</v>
      </c>
      <c r="AJ2097" s="30">
        <f t="shared" si="903"/>
        <v>0</v>
      </c>
    </row>
    <row r="2098" spans="1:36" ht="15.75" x14ac:dyDescent="0.25">
      <c r="A2098" s="42" t="str">
        <f t="shared" si="890"/>
        <v>ZERO</v>
      </c>
      <c r="B2098" s="42"/>
      <c r="C2098" s="56" t="s">
        <v>31</v>
      </c>
      <c r="D2098" s="9"/>
      <c r="E2098" s="45" t="s">
        <v>31</v>
      </c>
      <c r="F2098" s="46" t="str">
        <f>VLOOKUP(E2098,ISTRUZIONI!$A$10:$B$26,2)</f>
        <v>-</v>
      </c>
      <c r="G2098" s="10"/>
      <c r="H2098" s="57"/>
      <c r="I2098" s="57"/>
      <c r="J2098" s="29">
        <f t="shared" si="904"/>
        <v>0</v>
      </c>
      <c r="K2098" s="29" t="str">
        <f t="shared" si="891"/>
        <v>Compilare anagrafica</v>
      </c>
      <c r="L2098" s="5"/>
      <c r="M2098">
        <f t="shared" si="905"/>
        <v>0</v>
      </c>
      <c r="N2098">
        <f t="shared" si="906"/>
        <v>0</v>
      </c>
      <c r="O2098">
        <f t="shared" si="907"/>
        <v>0</v>
      </c>
      <c r="P2098">
        <f t="shared" si="908"/>
        <v>0</v>
      </c>
      <c r="Q2098">
        <f t="shared" si="909"/>
        <v>0</v>
      </c>
      <c r="R2098">
        <f t="shared" si="910"/>
        <v>0</v>
      </c>
      <c r="S2098">
        <f t="shared" si="911"/>
        <v>0</v>
      </c>
      <c r="T2098">
        <f t="shared" si="912"/>
        <v>0</v>
      </c>
      <c r="U2098">
        <f t="shared" si="913"/>
        <v>0</v>
      </c>
      <c r="V2098">
        <f t="shared" si="914"/>
        <v>0</v>
      </c>
      <c r="W2098">
        <f t="shared" si="915"/>
        <v>0</v>
      </c>
      <c r="X2098">
        <f t="shared" si="916"/>
        <v>0</v>
      </c>
      <c r="Y2098" s="30">
        <f t="shared" si="892"/>
        <v>0</v>
      </c>
      <c r="Z2098" s="30">
        <f t="shared" si="893"/>
        <v>0</v>
      </c>
      <c r="AA2098" s="30">
        <f t="shared" si="894"/>
        <v>0</v>
      </c>
      <c r="AB2098" s="30">
        <f t="shared" si="895"/>
        <v>0</v>
      </c>
      <c r="AC2098" s="30">
        <f t="shared" si="896"/>
        <v>0</v>
      </c>
      <c r="AD2098" s="30">
        <f t="shared" si="897"/>
        <v>0</v>
      </c>
      <c r="AE2098" s="30">
        <f t="shared" si="898"/>
        <v>0</v>
      </c>
      <c r="AF2098" s="30">
        <f t="shared" si="899"/>
        <v>0</v>
      </c>
      <c r="AG2098" s="30">
        <f t="shared" si="900"/>
        <v>0</v>
      </c>
      <c r="AH2098" s="30">
        <f t="shared" si="901"/>
        <v>0</v>
      </c>
      <c r="AI2098" s="30">
        <f t="shared" si="902"/>
        <v>0</v>
      </c>
      <c r="AJ2098" s="30">
        <f t="shared" si="903"/>
        <v>0</v>
      </c>
    </row>
    <row r="2099" spans="1:36" ht="15.75" x14ac:dyDescent="0.25">
      <c r="A2099" s="42" t="str">
        <f t="shared" si="890"/>
        <v>ZERO</v>
      </c>
      <c r="B2099" s="42"/>
      <c r="C2099" s="56" t="s">
        <v>31</v>
      </c>
      <c r="D2099" s="9"/>
      <c r="E2099" s="45" t="s">
        <v>31</v>
      </c>
      <c r="F2099" s="46" t="str">
        <f>VLOOKUP(E2099,ISTRUZIONI!$A$10:$B$26,2)</f>
        <v>-</v>
      </c>
      <c r="G2099" s="10"/>
      <c r="H2099" s="57"/>
      <c r="I2099" s="57"/>
      <c r="J2099" s="29">
        <f t="shared" si="904"/>
        <v>0</v>
      </c>
      <c r="K2099" s="29" t="str">
        <f t="shared" si="891"/>
        <v>Compilare anagrafica</v>
      </c>
      <c r="L2099" s="5"/>
      <c r="M2099">
        <f t="shared" si="905"/>
        <v>0</v>
      </c>
      <c r="N2099">
        <f t="shared" si="906"/>
        <v>0</v>
      </c>
      <c r="O2099">
        <f t="shared" si="907"/>
        <v>0</v>
      </c>
      <c r="P2099">
        <f t="shared" si="908"/>
        <v>0</v>
      </c>
      <c r="Q2099">
        <f t="shared" si="909"/>
        <v>0</v>
      </c>
      <c r="R2099">
        <f t="shared" si="910"/>
        <v>0</v>
      </c>
      <c r="S2099">
        <f t="shared" si="911"/>
        <v>0</v>
      </c>
      <c r="T2099">
        <f t="shared" si="912"/>
        <v>0</v>
      </c>
      <c r="U2099">
        <f t="shared" si="913"/>
        <v>0</v>
      </c>
      <c r="V2099">
        <f t="shared" si="914"/>
        <v>0</v>
      </c>
      <c r="W2099">
        <f t="shared" si="915"/>
        <v>0</v>
      </c>
      <c r="X2099">
        <f t="shared" si="916"/>
        <v>0</v>
      </c>
      <c r="Y2099" s="30">
        <f t="shared" si="892"/>
        <v>0</v>
      </c>
      <c r="Z2099" s="30">
        <f t="shared" si="893"/>
        <v>0</v>
      </c>
      <c r="AA2099" s="30">
        <f t="shared" si="894"/>
        <v>0</v>
      </c>
      <c r="AB2099" s="30">
        <f t="shared" si="895"/>
        <v>0</v>
      </c>
      <c r="AC2099" s="30">
        <f t="shared" si="896"/>
        <v>0</v>
      </c>
      <c r="AD2099" s="30">
        <f t="shared" si="897"/>
        <v>0</v>
      </c>
      <c r="AE2099" s="30">
        <f t="shared" si="898"/>
        <v>0</v>
      </c>
      <c r="AF2099" s="30">
        <f t="shared" si="899"/>
        <v>0</v>
      </c>
      <c r="AG2099" s="30">
        <f t="shared" si="900"/>
        <v>0</v>
      </c>
      <c r="AH2099" s="30">
        <f t="shared" si="901"/>
        <v>0</v>
      </c>
      <c r="AI2099" s="30">
        <f t="shared" si="902"/>
        <v>0</v>
      </c>
      <c r="AJ2099" s="30">
        <f t="shared" si="903"/>
        <v>0</v>
      </c>
    </row>
    <row r="2100" spans="1:36" ht="15.75" x14ac:dyDescent="0.25">
      <c r="A2100" s="42" t="str">
        <f t="shared" si="890"/>
        <v>ZERO</v>
      </c>
      <c r="B2100" s="42"/>
      <c r="C2100" s="56" t="s">
        <v>31</v>
      </c>
      <c r="D2100" s="9"/>
      <c r="E2100" s="45" t="s">
        <v>31</v>
      </c>
      <c r="F2100" s="46" t="str">
        <f>VLOOKUP(E2100,ISTRUZIONI!$A$10:$B$26,2)</f>
        <v>-</v>
      </c>
      <c r="G2100" s="10"/>
      <c r="H2100" s="57"/>
      <c r="I2100" s="57"/>
      <c r="J2100" s="29">
        <f t="shared" si="904"/>
        <v>0</v>
      </c>
      <c r="K2100" s="29" t="str">
        <f t="shared" si="891"/>
        <v>Compilare anagrafica</v>
      </c>
      <c r="L2100" s="5"/>
      <c r="M2100">
        <f t="shared" si="905"/>
        <v>0</v>
      </c>
      <c r="N2100">
        <f t="shared" si="906"/>
        <v>0</v>
      </c>
      <c r="O2100">
        <f t="shared" si="907"/>
        <v>0</v>
      </c>
      <c r="P2100">
        <f t="shared" si="908"/>
        <v>0</v>
      </c>
      <c r="Q2100">
        <f t="shared" si="909"/>
        <v>0</v>
      </c>
      <c r="R2100">
        <f t="shared" si="910"/>
        <v>0</v>
      </c>
      <c r="S2100">
        <f t="shared" si="911"/>
        <v>0</v>
      </c>
      <c r="T2100">
        <f t="shared" si="912"/>
        <v>0</v>
      </c>
      <c r="U2100">
        <f t="shared" si="913"/>
        <v>0</v>
      </c>
      <c r="V2100">
        <f t="shared" si="914"/>
        <v>0</v>
      </c>
      <c r="W2100">
        <f t="shared" si="915"/>
        <v>0</v>
      </c>
      <c r="X2100">
        <f t="shared" si="916"/>
        <v>0</v>
      </c>
      <c r="Y2100" s="30">
        <f t="shared" si="892"/>
        <v>0</v>
      </c>
      <c r="Z2100" s="30">
        <f t="shared" si="893"/>
        <v>0</v>
      </c>
      <c r="AA2100" s="30">
        <f t="shared" si="894"/>
        <v>0</v>
      </c>
      <c r="AB2100" s="30">
        <f t="shared" si="895"/>
        <v>0</v>
      </c>
      <c r="AC2100" s="30">
        <f t="shared" si="896"/>
        <v>0</v>
      </c>
      <c r="AD2100" s="30">
        <f t="shared" si="897"/>
        <v>0</v>
      </c>
      <c r="AE2100" s="30">
        <f t="shared" si="898"/>
        <v>0</v>
      </c>
      <c r="AF2100" s="30">
        <f t="shared" si="899"/>
        <v>0</v>
      </c>
      <c r="AG2100" s="30">
        <f t="shared" si="900"/>
        <v>0</v>
      </c>
      <c r="AH2100" s="30">
        <f t="shared" si="901"/>
        <v>0</v>
      </c>
      <c r="AI2100" s="30">
        <f t="shared" si="902"/>
        <v>0</v>
      </c>
      <c r="AJ2100" s="30">
        <f t="shared" si="903"/>
        <v>0</v>
      </c>
    </row>
    <row r="2101" spans="1:36" ht="15.75" x14ac:dyDescent="0.25">
      <c r="A2101" s="42" t="str">
        <f t="shared" si="890"/>
        <v>ZERO</v>
      </c>
      <c r="B2101" s="42"/>
      <c r="C2101" s="56" t="s">
        <v>31</v>
      </c>
      <c r="D2101" s="9"/>
      <c r="E2101" s="45" t="s">
        <v>31</v>
      </c>
      <c r="F2101" s="46" t="str">
        <f>VLOOKUP(E2101,ISTRUZIONI!$A$10:$B$26,2)</f>
        <v>-</v>
      </c>
      <c r="G2101" s="10"/>
      <c r="H2101" s="57"/>
      <c r="I2101" s="57"/>
      <c r="J2101" s="29">
        <f t="shared" si="904"/>
        <v>0</v>
      </c>
      <c r="K2101" s="29" t="str">
        <f t="shared" si="891"/>
        <v>Compilare anagrafica</v>
      </c>
      <c r="L2101" s="5"/>
      <c r="M2101">
        <f t="shared" si="905"/>
        <v>0</v>
      </c>
      <c r="N2101">
        <f t="shared" si="906"/>
        <v>0</v>
      </c>
      <c r="O2101">
        <f t="shared" si="907"/>
        <v>0</v>
      </c>
      <c r="P2101">
        <f t="shared" si="908"/>
        <v>0</v>
      </c>
      <c r="Q2101">
        <f t="shared" si="909"/>
        <v>0</v>
      </c>
      <c r="R2101">
        <f t="shared" si="910"/>
        <v>0</v>
      </c>
      <c r="S2101">
        <f t="shared" si="911"/>
        <v>0</v>
      </c>
      <c r="T2101">
        <f t="shared" si="912"/>
        <v>0</v>
      </c>
      <c r="U2101">
        <f t="shared" si="913"/>
        <v>0</v>
      </c>
      <c r="V2101">
        <f t="shared" si="914"/>
        <v>0</v>
      </c>
      <c r="W2101">
        <f t="shared" si="915"/>
        <v>0</v>
      </c>
      <c r="X2101">
        <f t="shared" si="916"/>
        <v>0</v>
      </c>
      <c r="Y2101" s="30">
        <f t="shared" si="892"/>
        <v>0</v>
      </c>
      <c r="Z2101" s="30">
        <f t="shared" si="893"/>
        <v>0</v>
      </c>
      <c r="AA2101" s="30">
        <f t="shared" si="894"/>
        <v>0</v>
      </c>
      <c r="AB2101" s="30">
        <f t="shared" si="895"/>
        <v>0</v>
      </c>
      <c r="AC2101" s="30">
        <f t="shared" si="896"/>
        <v>0</v>
      </c>
      <c r="AD2101" s="30">
        <f t="shared" si="897"/>
        <v>0</v>
      </c>
      <c r="AE2101" s="30">
        <f t="shared" si="898"/>
        <v>0</v>
      </c>
      <c r="AF2101" s="30">
        <f t="shared" si="899"/>
        <v>0</v>
      </c>
      <c r="AG2101" s="30">
        <f t="shared" si="900"/>
        <v>0</v>
      </c>
      <c r="AH2101" s="30">
        <f t="shared" si="901"/>
        <v>0</v>
      </c>
      <c r="AI2101" s="30">
        <f t="shared" si="902"/>
        <v>0</v>
      </c>
      <c r="AJ2101" s="30">
        <f t="shared" si="903"/>
        <v>0</v>
      </c>
    </row>
    <row r="2102" spans="1:36" ht="15.75" x14ac:dyDescent="0.25">
      <c r="A2102" s="42" t="str">
        <f t="shared" si="890"/>
        <v>ZERO</v>
      </c>
      <c r="B2102" s="42"/>
      <c r="C2102" s="56" t="s">
        <v>31</v>
      </c>
      <c r="D2102" s="9"/>
      <c r="E2102" s="45" t="s">
        <v>31</v>
      </c>
      <c r="F2102" s="46" t="str">
        <f>VLOOKUP(E2102,ISTRUZIONI!$A$10:$B$26,2)</f>
        <v>-</v>
      </c>
      <c r="G2102" s="10"/>
      <c r="H2102" s="57"/>
      <c r="I2102" s="57"/>
      <c r="J2102" s="29">
        <f t="shared" si="904"/>
        <v>0</v>
      </c>
      <c r="K2102" s="29" t="str">
        <f t="shared" si="891"/>
        <v>Compilare anagrafica</v>
      </c>
      <c r="L2102" s="5"/>
      <c r="M2102">
        <f t="shared" si="905"/>
        <v>0</v>
      </c>
      <c r="N2102">
        <f t="shared" si="906"/>
        <v>0</v>
      </c>
      <c r="O2102">
        <f t="shared" si="907"/>
        <v>0</v>
      </c>
      <c r="P2102">
        <f t="shared" si="908"/>
        <v>0</v>
      </c>
      <c r="Q2102">
        <f t="shared" si="909"/>
        <v>0</v>
      </c>
      <c r="R2102">
        <f t="shared" si="910"/>
        <v>0</v>
      </c>
      <c r="S2102">
        <f t="shared" si="911"/>
        <v>0</v>
      </c>
      <c r="T2102">
        <f t="shared" si="912"/>
        <v>0</v>
      </c>
      <c r="U2102">
        <f t="shared" si="913"/>
        <v>0</v>
      </c>
      <c r="V2102">
        <f t="shared" si="914"/>
        <v>0</v>
      </c>
      <c r="W2102">
        <f t="shared" si="915"/>
        <v>0</v>
      </c>
      <c r="X2102">
        <f t="shared" si="916"/>
        <v>0</v>
      </c>
      <c r="Y2102" s="30">
        <f t="shared" si="892"/>
        <v>0</v>
      </c>
      <c r="Z2102" s="30">
        <f t="shared" si="893"/>
        <v>0</v>
      </c>
      <c r="AA2102" s="30">
        <f t="shared" si="894"/>
        <v>0</v>
      </c>
      <c r="AB2102" s="30">
        <f t="shared" si="895"/>
        <v>0</v>
      </c>
      <c r="AC2102" s="30">
        <f t="shared" si="896"/>
        <v>0</v>
      </c>
      <c r="AD2102" s="30">
        <f t="shared" si="897"/>
        <v>0</v>
      </c>
      <c r="AE2102" s="30">
        <f t="shared" si="898"/>
        <v>0</v>
      </c>
      <c r="AF2102" s="30">
        <f t="shared" si="899"/>
        <v>0</v>
      </c>
      <c r="AG2102" s="30">
        <f t="shared" si="900"/>
        <v>0</v>
      </c>
      <c r="AH2102" s="30">
        <f t="shared" si="901"/>
        <v>0</v>
      </c>
      <c r="AI2102" s="30">
        <f t="shared" si="902"/>
        <v>0</v>
      </c>
      <c r="AJ2102" s="30">
        <f t="shared" si="903"/>
        <v>0</v>
      </c>
    </row>
    <row r="2103" spans="1:36" ht="15.75" x14ac:dyDescent="0.25">
      <c r="A2103" s="42" t="str">
        <f t="shared" si="890"/>
        <v>ZERO</v>
      </c>
      <c r="B2103" s="42"/>
      <c r="C2103" s="56" t="s">
        <v>31</v>
      </c>
      <c r="D2103" s="9"/>
      <c r="E2103" s="45" t="s">
        <v>31</v>
      </c>
      <c r="F2103" s="46" t="str">
        <f>VLOOKUP(E2103,ISTRUZIONI!$A$10:$B$26,2)</f>
        <v>-</v>
      </c>
      <c r="G2103" s="10"/>
      <c r="H2103" s="57"/>
      <c r="I2103" s="57"/>
      <c r="J2103" s="29">
        <f t="shared" si="904"/>
        <v>0</v>
      </c>
      <c r="K2103" s="29" t="str">
        <f t="shared" si="891"/>
        <v>Compilare anagrafica</v>
      </c>
      <c r="L2103" s="5"/>
      <c r="M2103">
        <f t="shared" si="905"/>
        <v>0</v>
      </c>
      <c r="N2103">
        <f t="shared" si="906"/>
        <v>0</v>
      </c>
      <c r="O2103">
        <f t="shared" si="907"/>
        <v>0</v>
      </c>
      <c r="P2103">
        <f t="shared" si="908"/>
        <v>0</v>
      </c>
      <c r="Q2103">
        <f t="shared" si="909"/>
        <v>0</v>
      </c>
      <c r="R2103">
        <f t="shared" si="910"/>
        <v>0</v>
      </c>
      <c r="S2103">
        <f t="shared" si="911"/>
        <v>0</v>
      </c>
      <c r="T2103">
        <f t="shared" si="912"/>
        <v>0</v>
      </c>
      <c r="U2103">
        <f t="shared" si="913"/>
        <v>0</v>
      </c>
      <c r="V2103">
        <f t="shared" si="914"/>
        <v>0</v>
      </c>
      <c r="W2103">
        <f t="shared" si="915"/>
        <v>0</v>
      </c>
      <c r="X2103">
        <f t="shared" si="916"/>
        <v>0</v>
      </c>
      <c r="Y2103" s="30">
        <f t="shared" si="892"/>
        <v>0</v>
      </c>
      <c r="Z2103" s="30">
        <f t="shared" si="893"/>
        <v>0</v>
      </c>
      <c r="AA2103" s="30">
        <f t="shared" si="894"/>
        <v>0</v>
      </c>
      <c r="AB2103" s="30">
        <f t="shared" si="895"/>
        <v>0</v>
      </c>
      <c r="AC2103" s="30">
        <f t="shared" si="896"/>
        <v>0</v>
      </c>
      <c r="AD2103" s="30">
        <f t="shared" si="897"/>
        <v>0</v>
      </c>
      <c r="AE2103" s="30">
        <f t="shared" si="898"/>
        <v>0</v>
      </c>
      <c r="AF2103" s="30">
        <f t="shared" si="899"/>
        <v>0</v>
      </c>
      <c r="AG2103" s="30">
        <f t="shared" si="900"/>
        <v>0</v>
      </c>
      <c r="AH2103" s="30">
        <f t="shared" si="901"/>
        <v>0</v>
      </c>
      <c r="AI2103" s="30">
        <f t="shared" si="902"/>
        <v>0</v>
      </c>
      <c r="AJ2103" s="30">
        <f t="shared" si="903"/>
        <v>0</v>
      </c>
    </row>
    <row r="2104" spans="1:36" ht="15.75" x14ac:dyDescent="0.25">
      <c r="A2104" s="42" t="str">
        <f t="shared" si="890"/>
        <v>ZERO</v>
      </c>
      <c r="B2104" s="42"/>
      <c r="C2104" s="56" t="s">
        <v>31</v>
      </c>
      <c r="D2104" s="9"/>
      <c r="E2104" s="45" t="s">
        <v>31</v>
      </c>
      <c r="F2104" s="46" t="str">
        <f>VLOOKUP(E2104,ISTRUZIONI!$A$10:$B$26,2)</f>
        <v>-</v>
      </c>
      <c r="G2104" s="10"/>
      <c r="H2104" s="57"/>
      <c r="I2104" s="57"/>
      <c r="J2104" s="29">
        <f t="shared" si="904"/>
        <v>0</v>
      </c>
      <c r="K2104" s="29" t="str">
        <f t="shared" si="891"/>
        <v>Compilare anagrafica</v>
      </c>
      <c r="L2104" s="5"/>
      <c r="M2104">
        <f t="shared" si="905"/>
        <v>0</v>
      </c>
      <c r="N2104">
        <f t="shared" si="906"/>
        <v>0</v>
      </c>
      <c r="O2104">
        <f t="shared" si="907"/>
        <v>0</v>
      </c>
      <c r="P2104">
        <f t="shared" si="908"/>
        <v>0</v>
      </c>
      <c r="Q2104">
        <f t="shared" si="909"/>
        <v>0</v>
      </c>
      <c r="R2104">
        <f t="shared" si="910"/>
        <v>0</v>
      </c>
      <c r="S2104">
        <f t="shared" si="911"/>
        <v>0</v>
      </c>
      <c r="T2104">
        <f t="shared" si="912"/>
        <v>0</v>
      </c>
      <c r="U2104">
        <f t="shared" si="913"/>
        <v>0</v>
      </c>
      <c r="V2104">
        <f t="shared" si="914"/>
        <v>0</v>
      </c>
      <c r="W2104">
        <f t="shared" si="915"/>
        <v>0</v>
      </c>
      <c r="X2104">
        <f t="shared" si="916"/>
        <v>0</v>
      </c>
      <c r="Y2104" s="30">
        <f t="shared" si="892"/>
        <v>0</v>
      </c>
      <c r="Z2104" s="30">
        <f t="shared" si="893"/>
        <v>0</v>
      </c>
      <c r="AA2104" s="30">
        <f t="shared" si="894"/>
        <v>0</v>
      </c>
      <c r="AB2104" s="30">
        <f t="shared" si="895"/>
        <v>0</v>
      </c>
      <c r="AC2104" s="30">
        <f t="shared" si="896"/>
        <v>0</v>
      </c>
      <c r="AD2104" s="30">
        <f t="shared" si="897"/>
        <v>0</v>
      </c>
      <c r="AE2104" s="30">
        <f t="shared" si="898"/>
        <v>0</v>
      </c>
      <c r="AF2104" s="30">
        <f t="shared" si="899"/>
        <v>0</v>
      </c>
      <c r="AG2104" s="30">
        <f t="shared" si="900"/>
        <v>0</v>
      </c>
      <c r="AH2104" s="30">
        <f t="shared" si="901"/>
        <v>0</v>
      </c>
      <c r="AI2104" s="30">
        <f t="shared" si="902"/>
        <v>0</v>
      </c>
      <c r="AJ2104" s="30">
        <f t="shared" si="903"/>
        <v>0</v>
      </c>
    </row>
    <row r="2105" spans="1:36" ht="15.75" x14ac:dyDescent="0.25">
      <c r="A2105" s="42" t="str">
        <f t="shared" si="890"/>
        <v>ZERO</v>
      </c>
      <c r="B2105" s="42"/>
      <c r="C2105" s="56" t="s">
        <v>31</v>
      </c>
      <c r="D2105" s="9"/>
      <c r="E2105" s="45" t="s">
        <v>31</v>
      </c>
      <c r="F2105" s="46" t="str">
        <f>VLOOKUP(E2105,ISTRUZIONI!$A$10:$B$26,2)</f>
        <v>-</v>
      </c>
      <c r="G2105" s="10"/>
      <c r="H2105" s="57"/>
      <c r="I2105" s="57"/>
      <c r="J2105" s="29">
        <f t="shared" si="904"/>
        <v>0</v>
      </c>
      <c r="K2105" s="29" t="str">
        <f t="shared" si="891"/>
        <v>Compilare anagrafica</v>
      </c>
      <c r="L2105" s="5"/>
      <c r="M2105">
        <f t="shared" si="905"/>
        <v>0</v>
      </c>
      <c r="N2105">
        <f t="shared" si="906"/>
        <v>0</v>
      </c>
      <c r="O2105">
        <f t="shared" si="907"/>
        <v>0</v>
      </c>
      <c r="P2105">
        <f t="shared" si="908"/>
        <v>0</v>
      </c>
      <c r="Q2105">
        <f t="shared" si="909"/>
        <v>0</v>
      </c>
      <c r="R2105">
        <f t="shared" si="910"/>
        <v>0</v>
      </c>
      <c r="S2105">
        <f t="shared" si="911"/>
        <v>0</v>
      </c>
      <c r="T2105">
        <f t="shared" si="912"/>
        <v>0</v>
      </c>
      <c r="U2105">
        <f t="shared" si="913"/>
        <v>0</v>
      </c>
      <c r="V2105">
        <f t="shared" si="914"/>
        <v>0</v>
      </c>
      <c r="W2105">
        <f t="shared" si="915"/>
        <v>0</v>
      </c>
      <c r="X2105">
        <f t="shared" si="916"/>
        <v>0</v>
      </c>
      <c r="Y2105" s="30">
        <f t="shared" si="892"/>
        <v>0</v>
      </c>
      <c r="Z2105" s="30">
        <f t="shared" si="893"/>
        <v>0</v>
      </c>
      <c r="AA2105" s="30">
        <f t="shared" si="894"/>
        <v>0</v>
      </c>
      <c r="AB2105" s="30">
        <f t="shared" si="895"/>
        <v>0</v>
      </c>
      <c r="AC2105" s="30">
        <f t="shared" si="896"/>
        <v>0</v>
      </c>
      <c r="AD2105" s="30">
        <f t="shared" si="897"/>
        <v>0</v>
      </c>
      <c r="AE2105" s="30">
        <f t="shared" si="898"/>
        <v>0</v>
      </c>
      <c r="AF2105" s="30">
        <f t="shared" si="899"/>
        <v>0</v>
      </c>
      <c r="AG2105" s="30">
        <f t="shared" si="900"/>
        <v>0</v>
      </c>
      <c r="AH2105" s="30">
        <f t="shared" si="901"/>
        <v>0</v>
      </c>
      <c r="AI2105" s="30">
        <f t="shared" si="902"/>
        <v>0</v>
      </c>
      <c r="AJ2105" s="30">
        <f t="shared" si="903"/>
        <v>0</v>
      </c>
    </row>
    <row r="2106" spans="1:36" ht="15.75" x14ac:dyDescent="0.25">
      <c r="A2106" s="42" t="str">
        <f t="shared" si="890"/>
        <v>ZERO</v>
      </c>
      <c r="B2106" s="42"/>
      <c r="C2106" s="56" t="s">
        <v>31</v>
      </c>
      <c r="D2106" s="9"/>
      <c r="E2106" s="45" t="s">
        <v>31</v>
      </c>
      <c r="F2106" s="46" t="str">
        <f>VLOOKUP(E2106,ISTRUZIONI!$A$10:$B$26,2)</f>
        <v>-</v>
      </c>
      <c r="G2106" s="10"/>
      <c r="H2106" s="57"/>
      <c r="I2106" s="57"/>
      <c r="J2106" s="29">
        <f t="shared" si="904"/>
        <v>0</v>
      </c>
      <c r="K2106" s="29" t="str">
        <f t="shared" si="891"/>
        <v>Compilare anagrafica</v>
      </c>
      <c r="L2106" s="5"/>
      <c r="M2106">
        <f t="shared" si="905"/>
        <v>0</v>
      </c>
      <c r="N2106">
        <f t="shared" si="906"/>
        <v>0</v>
      </c>
      <c r="O2106">
        <f t="shared" si="907"/>
        <v>0</v>
      </c>
      <c r="P2106">
        <f t="shared" si="908"/>
        <v>0</v>
      </c>
      <c r="Q2106">
        <f t="shared" si="909"/>
        <v>0</v>
      </c>
      <c r="R2106">
        <f t="shared" si="910"/>
        <v>0</v>
      </c>
      <c r="S2106">
        <f t="shared" si="911"/>
        <v>0</v>
      </c>
      <c r="T2106">
        <f t="shared" si="912"/>
        <v>0</v>
      </c>
      <c r="U2106">
        <f t="shared" si="913"/>
        <v>0</v>
      </c>
      <c r="V2106">
        <f t="shared" si="914"/>
        <v>0</v>
      </c>
      <c r="W2106">
        <f t="shared" si="915"/>
        <v>0</v>
      </c>
      <c r="X2106">
        <f t="shared" si="916"/>
        <v>0</v>
      </c>
      <c r="Y2106" s="30">
        <f t="shared" si="892"/>
        <v>0</v>
      </c>
      <c r="Z2106" s="30">
        <f t="shared" si="893"/>
        <v>0</v>
      </c>
      <c r="AA2106" s="30">
        <f t="shared" si="894"/>
        <v>0</v>
      </c>
      <c r="AB2106" s="30">
        <f t="shared" si="895"/>
        <v>0</v>
      </c>
      <c r="AC2106" s="30">
        <f t="shared" si="896"/>
        <v>0</v>
      </c>
      <c r="AD2106" s="30">
        <f t="shared" si="897"/>
        <v>0</v>
      </c>
      <c r="AE2106" s="30">
        <f t="shared" si="898"/>
        <v>0</v>
      </c>
      <c r="AF2106" s="30">
        <f t="shared" si="899"/>
        <v>0</v>
      </c>
      <c r="AG2106" s="30">
        <f t="shared" si="900"/>
        <v>0</v>
      </c>
      <c r="AH2106" s="30">
        <f t="shared" si="901"/>
        <v>0</v>
      </c>
      <c r="AI2106" s="30">
        <f t="shared" si="902"/>
        <v>0</v>
      </c>
      <c r="AJ2106" s="30">
        <f t="shared" si="903"/>
        <v>0</v>
      </c>
    </row>
    <row r="2107" spans="1:36" ht="15.75" x14ac:dyDescent="0.25">
      <c r="A2107" s="42" t="str">
        <f t="shared" si="890"/>
        <v>ZERO</v>
      </c>
      <c r="B2107" s="42"/>
      <c r="C2107" s="56" t="s">
        <v>31</v>
      </c>
      <c r="D2107" s="9"/>
      <c r="E2107" s="45" t="s">
        <v>31</v>
      </c>
      <c r="F2107" s="46" t="str">
        <f>VLOOKUP(E2107,ISTRUZIONI!$A$10:$B$26,2)</f>
        <v>-</v>
      </c>
      <c r="G2107" s="10"/>
      <c r="H2107" s="57"/>
      <c r="I2107" s="57"/>
      <c r="J2107" s="29">
        <f t="shared" si="904"/>
        <v>0</v>
      </c>
      <c r="K2107" s="29" t="str">
        <f t="shared" si="891"/>
        <v>Compilare anagrafica</v>
      </c>
      <c r="L2107" s="5"/>
      <c r="M2107">
        <f t="shared" si="905"/>
        <v>0</v>
      </c>
      <c r="N2107">
        <f t="shared" si="906"/>
        <v>0</v>
      </c>
      <c r="O2107">
        <f t="shared" si="907"/>
        <v>0</v>
      </c>
      <c r="P2107">
        <f t="shared" si="908"/>
        <v>0</v>
      </c>
      <c r="Q2107">
        <f t="shared" si="909"/>
        <v>0</v>
      </c>
      <c r="R2107">
        <f t="shared" si="910"/>
        <v>0</v>
      </c>
      <c r="S2107">
        <f t="shared" si="911"/>
        <v>0</v>
      </c>
      <c r="T2107">
        <f t="shared" si="912"/>
        <v>0</v>
      </c>
      <c r="U2107">
        <f t="shared" si="913"/>
        <v>0</v>
      </c>
      <c r="V2107">
        <f t="shared" si="914"/>
        <v>0</v>
      </c>
      <c r="W2107">
        <f t="shared" si="915"/>
        <v>0</v>
      </c>
      <c r="X2107">
        <f t="shared" si="916"/>
        <v>0</v>
      </c>
      <c r="Y2107" s="30">
        <f t="shared" si="892"/>
        <v>0</v>
      </c>
      <c r="Z2107" s="30">
        <f t="shared" si="893"/>
        <v>0</v>
      </c>
      <c r="AA2107" s="30">
        <f t="shared" si="894"/>
        <v>0</v>
      </c>
      <c r="AB2107" s="30">
        <f t="shared" si="895"/>
        <v>0</v>
      </c>
      <c r="AC2107" s="30">
        <f t="shared" si="896"/>
        <v>0</v>
      </c>
      <c r="AD2107" s="30">
        <f t="shared" si="897"/>
        <v>0</v>
      </c>
      <c r="AE2107" s="30">
        <f t="shared" si="898"/>
        <v>0</v>
      </c>
      <c r="AF2107" s="30">
        <f t="shared" si="899"/>
        <v>0</v>
      </c>
      <c r="AG2107" s="30">
        <f t="shared" si="900"/>
        <v>0</v>
      </c>
      <c r="AH2107" s="30">
        <f t="shared" si="901"/>
        <v>0</v>
      </c>
      <c r="AI2107" s="30">
        <f t="shared" si="902"/>
        <v>0</v>
      </c>
      <c r="AJ2107" s="30">
        <f t="shared" si="903"/>
        <v>0</v>
      </c>
    </row>
    <row r="2108" spans="1:36" ht="15.75" x14ac:dyDescent="0.25">
      <c r="A2108" s="42" t="str">
        <f t="shared" si="890"/>
        <v>ZERO</v>
      </c>
      <c r="B2108" s="42"/>
      <c r="C2108" s="56" t="s">
        <v>31</v>
      </c>
      <c r="D2108" s="9"/>
      <c r="E2108" s="45" t="s">
        <v>31</v>
      </c>
      <c r="F2108" s="46" t="str">
        <f>VLOOKUP(E2108,ISTRUZIONI!$A$10:$B$26,2)</f>
        <v>-</v>
      </c>
      <c r="G2108" s="10"/>
      <c r="H2108" s="57"/>
      <c r="I2108" s="57"/>
      <c r="J2108" s="29">
        <f t="shared" si="904"/>
        <v>0</v>
      </c>
      <c r="K2108" s="29" t="str">
        <f t="shared" si="891"/>
        <v>Compilare anagrafica</v>
      </c>
      <c r="L2108" s="5"/>
      <c r="M2108">
        <f t="shared" si="905"/>
        <v>0</v>
      </c>
      <c r="N2108">
        <f t="shared" si="906"/>
        <v>0</v>
      </c>
      <c r="O2108">
        <f t="shared" si="907"/>
        <v>0</v>
      </c>
      <c r="P2108">
        <f t="shared" si="908"/>
        <v>0</v>
      </c>
      <c r="Q2108">
        <f t="shared" si="909"/>
        <v>0</v>
      </c>
      <c r="R2108">
        <f t="shared" si="910"/>
        <v>0</v>
      </c>
      <c r="S2108">
        <f t="shared" si="911"/>
        <v>0</v>
      </c>
      <c r="T2108">
        <f t="shared" si="912"/>
        <v>0</v>
      </c>
      <c r="U2108">
        <f t="shared" si="913"/>
        <v>0</v>
      </c>
      <c r="V2108">
        <f t="shared" si="914"/>
        <v>0</v>
      </c>
      <c r="W2108">
        <f t="shared" si="915"/>
        <v>0</v>
      </c>
      <c r="X2108">
        <f t="shared" si="916"/>
        <v>0</v>
      </c>
      <c r="Y2108" s="30">
        <f t="shared" si="892"/>
        <v>0</v>
      </c>
      <c r="Z2108" s="30">
        <f t="shared" si="893"/>
        <v>0</v>
      </c>
      <c r="AA2108" s="30">
        <f t="shared" si="894"/>
        <v>0</v>
      </c>
      <c r="AB2108" s="30">
        <f t="shared" si="895"/>
        <v>0</v>
      </c>
      <c r="AC2108" s="30">
        <f t="shared" si="896"/>
        <v>0</v>
      </c>
      <c r="AD2108" s="30">
        <f t="shared" si="897"/>
        <v>0</v>
      </c>
      <c r="AE2108" s="30">
        <f t="shared" si="898"/>
        <v>0</v>
      </c>
      <c r="AF2108" s="30">
        <f t="shared" si="899"/>
        <v>0</v>
      </c>
      <c r="AG2108" s="30">
        <f t="shared" si="900"/>
        <v>0</v>
      </c>
      <c r="AH2108" s="30">
        <f t="shared" si="901"/>
        <v>0</v>
      </c>
      <c r="AI2108" s="30">
        <f t="shared" si="902"/>
        <v>0</v>
      </c>
      <c r="AJ2108" s="30">
        <f t="shared" si="903"/>
        <v>0</v>
      </c>
    </row>
    <row r="2109" spans="1:36" ht="15.75" x14ac:dyDescent="0.25">
      <c r="A2109" s="42" t="str">
        <f t="shared" si="890"/>
        <v>ZERO</v>
      </c>
      <c r="B2109" s="42"/>
      <c r="C2109" s="56" t="s">
        <v>31</v>
      </c>
      <c r="D2109" s="9"/>
      <c r="E2109" s="45" t="s">
        <v>31</v>
      </c>
      <c r="F2109" s="46" t="str">
        <f>VLOOKUP(E2109,ISTRUZIONI!$A$10:$B$26,2)</f>
        <v>-</v>
      </c>
      <c r="G2109" s="10"/>
      <c r="H2109" s="57"/>
      <c r="I2109" s="57"/>
      <c r="J2109" s="29">
        <f t="shared" si="904"/>
        <v>0</v>
      </c>
      <c r="K2109" s="29" t="str">
        <f t="shared" si="891"/>
        <v>Compilare anagrafica</v>
      </c>
      <c r="L2109" s="5"/>
      <c r="M2109">
        <f t="shared" si="905"/>
        <v>0</v>
      </c>
      <c r="N2109">
        <f t="shared" si="906"/>
        <v>0</v>
      </c>
      <c r="O2109">
        <f t="shared" si="907"/>
        <v>0</v>
      </c>
      <c r="P2109">
        <f t="shared" si="908"/>
        <v>0</v>
      </c>
      <c r="Q2109">
        <f t="shared" si="909"/>
        <v>0</v>
      </c>
      <c r="R2109">
        <f t="shared" si="910"/>
        <v>0</v>
      </c>
      <c r="S2109">
        <f t="shared" si="911"/>
        <v>0</v>
      </c>
      <c r="T2109">
        <f t="shared" si="912"/>
        <v>0</v>
      </c>
      <c r="U2109">
        <f t="shared" si="913"/>
        <v>0</v>
      </c>
      <c r="V2109">
        <f t="shared" si="914"/>
        <v>0</v>
      </c>
      <c r="W2109">
        <f t="shared" si="915"/>
        <v>0</v>
      </c>
      <c r="X2109">
        <f t="shared" si="916"/>
        <v>0</v>
      </c>
      <c r="Y2109" s="30">
        <f t="shared" si="892"/>
        <v>0</v>
      </c>
      <c r="Z2109" s="30">
        <f t="shared" si="893"/>
        <v>0</v>
      </c>
      <c r="AA2109" s="30">
        <f t="shared" si="894"/>
        <v>0</v>
      </c>
      <c r="AB2109" s="30">
        <f t="shared" si="895"/>
        <v>0</v>
      </c>
      <c r="AC2109" s="30">
        <f t="shared" si="896"/>
        <v>0</v>
      </c>
      <c r="AD2109" s="30">
        <f t="shared" si="897"/>
        <v>0</v>
      </c>
      <c r="AE2109" s="30">
        <f t="shared" si="898"/>
        <v>0</v>
      </c>
      <c r="AF2109" s="30">
        <f t="shared" si="899"/>
        <v>0</v>
      </c>
      <c r="AG2109" s="30">
        <f t="shared" si="900"/>
        <v>0</v>
      </c>
      <c r="AH2109" s="30">
        <f t="shared" si="901"/>
        <v>0</v>
      </c>
      <c r="AI2109" s="30">
        <f t="shared" si="902"/>
        <v>0</v>
      </c>
      <c r="AJ2109" s="30">
        <f t="shared" si="903"/>
        <v>0</v>
      </c>
    </row>
    <row r="2110" spans="1:36" ht="15.75" x14ac:dyDescent="0.25">
      <c r="A2110" s="42" t="str">
        <f t="shared" si="890"/>
        <v>ZERO</v>
      </c>
      <c r="B2110" s="42"/>
      <c r="C2110" s="56" t="s">
        <v>31</v>
      </c>
      <c r="D2110" s="9"/>
      <c r="E2110" s="45" t="s">
        <v>31</v>
      </c>
      <c r="F2110" s="46" t="str">
        <f>VLOOKUP(E2110,ISTRUZIONI!$A$10:$B$26,2)</f>
        <v>-</v>
      </c>
      <c r="G2110" s="10"/>
      <c r="H2110" s="57"/>
      <c r="I2110" s="57"/>
      <c r="J2110" s="29">
        <f t="shared" si="904"/>
        <v>0</v>
      </c>
      <c r="K2110" s="29" t="str">
        <f t="shared" si="891"/>
        <v>Compilare anagrafica</v>
      </c>
      <c r="L2110" s="5"/>
      <c r="M2110">
        <f t="shared" si="905"/>
        <v>0</v>
      </c>
      <c r="N2110">
        <f t="shared" si="906"/>
        <v>0</v>
      </c>
      <c r="O2110">
        <f t="shared" si="907"/>
        <v>0</v>
      </c>
      <c r="P2110">
        <f t="shared" si="908"/>
        <v>0</v>
      </c>
      <c r="Q2110">
        <f t="shared" si="909"/>
        <v>0</v>
      </c>
      <c r="R2110">
        <f t="shared" si="910"/>
        <v>0</v>
      </c>
      <c r="S2110">
        <f t="shared" si="911"/>
        <v>0</v>
      </c>
      <c r="T2110">
        <f t="shared" si="912"/>
        <v>0</v>
      </c>
      <c r="U2110">
        <f t="shared" si="913"/>
        <v>0</v>
      </c>
      <c r="V2110">
        <f t="shared" si="914"/>
        <v>0</v>
      </c>
      <c r="W2110">
        <f t="shared" si="915"/>
        <v>0</v>
      </c>
      <c r="X2110">
        <f t="shared" si="916"/>
        <v>0</v>
      </c>
      <c r="Y2110" s="30">
        <f t="shared" si="892"/>
        <v>0</v>
      </c>
      <c r="Z2110" s="30">
        <f t="shared" si="893"/>
        <v>0</v>
      </c>
      <c r="AA2110" s="30">
        <f t="shared" si="894"/>
        <v>0</v>
      </c>
      <c r="AB2110" s="30">
        <f t="shared" si="895"/>
        <v>0</v>
      </c>
      <c r="AC2110" s="30">
        <f t="shared" si="896"/>
        <v>0</v>
      </c>
      <c r="AD2110" s="30">
        <f t="shared" si="897"/>
        <v>0</v>
      </c>
      <c r="AE2110" s="30">
        <f t="shared" si="898"/>
        <v>0</v>
      </c>
      <c r="AF2110" s="30">
        <f t="shared" si="899"/>
        <v>0</v>
      </c>
      <c r="AG2110" s="30">
        <f t="shared" si="900"/>
        <v>0</v>
      </c>
      <c r="AH2110" s="30">
        <f t="shared" si="901"/>
        <v>0</v>
      </c>
      <c r="AI2110" s="30">
        <f t="shared" si="902"/>
        <v>0</v>
      </c>
      <c r="AJ2110" s="30">
        <f t="shared" si="903"/>
        <v>0</v>
      </c>
    </row>
    <row r="2111" spans="1:36" ht="15.75" x14ac:dyDescent="0.25">
      <c r="A2111" s="42" t="str">
        <f t="shared" si="890"/>
        <v>ZERO</v>
      </c>
      <c r="B2111" s="42"/>
      <c r="C2111" s="56" t="s">
        <v>31</v>
      </c>
      <c r="D2111" s="9"/>
      <c r="E2111" s="45" t="s">
        <v>31</v>
      </c>
      <c r="F2111" s="46" t="str">
        <f>VLOOKUP(E2111,ISTRUZIONI!$A$10:$B$26,2)</f>
        <v>-</v>
      </c>
      <c r="G2111" s="10"/>
      <c r="H2111" s="57"/>
      <c r="I2111" s="57"/>
      <c r="J2111" s="29">
        <f t="shared" si="904"/>
        <v>0</v>
      </c>
      <c r="K2111" s="29" t="str">
        <f t="shared" si="891"/>
        <v>Compilare anagrafica</v>
      </c>
      <c r="L2111" s="5"/>
      <c r="M2111">
        <f t="shared" si="905"/>
        <v>0</v>
      </c>
      <c r="N2111">
        <f t="shared" si="906"/>
        <v>0</v>
      </c>
      <c r="O2111">
        <f t="shared" si="907"/>
        <v>0</v>
      </c>
      <c r="P2111">
        <f t="shared" si="908"/>
        <v>0</v>
      </c>
      <c r="Q2111">
        <f t="shared" si="909"/>
        <v>0</v>
      </c>
      <c r="R2111">
        <f t="shared" si="910"/>
        <v>0</v>
      </c>
      <c r="S2111">
        <f t="shared" si="911"/>
        <v>0</v>
      </c>
      <c r="T2111">
        <f t="shared" si="912"/>
        <v>0</v>
      </c>
      <c r="U2111">
        <f t="shared" si="913"/>
        <v>0</v>
      </c>
      <c r="V2111">
        <f t="shared" si="914"/>
        <v>0</v>
      </c>
      <c r="W2111">
        <f t="shared" si="915"/>
        <v>0</v>
      </c>
      <c r="X2111">
        <f t="shared" si="916"/>
        <v>0</v>
      </c>
      <c r="Y2111" s="30">
        <f t="shared" si="892"/>
        <v>0</v>
      </c>
      <c r="Z2111" s="30">
        <f t="shared" si="893"/>
        <v>0</v>
      </c>
      <c r="AA2111" s="30">
        <f t="shared" si="894"/>
        <v>0</v>
      </c>
      <c r="AB2111" s="30">
        <f t="shared" si="895"/>
        <v>0</v>
      </c>
      <c r="AC2111" s="30">
        <f t="shared" si="896"/>
        <v>0</v>
      </c>
      <c r="AD2111" s="30">
        <f t="shared" si="897"/>
        <v>0</v>
      </c>
      <c r="AE2111" s="30">
        <f t="shared" si="898"/>
        <v>0</v>
      </c>
      <c r="AF2111" s="30">
        <f t="shared" si="899"/>
        <v>0</v>
      </c>
      <c r="AG2111" s="30">
        <f t="shared" si="900"/>
        <v>0</v>
      </c>
      <c r="AH2111" s="30">
        <f t="shared" si="901"/>
        <v>0</v>
      </c>
      <c r="AI2111" s="30">
        <f t="shared" si="902"/>
        <v>0</v>
      </c>
      <c r="AJ2111" s="30">
        <f t="shared" si="903"/>
        <v>0</v>
      </c>
    </row>
    <row r="2112" spans="1:36" ht="15.75" x14ac:dyDescent="0.25">
      <c r="A2112" s="42" t="str">
        <f t="shared" si="890"/>
        <v>ZERO</v>
      </c>
      <c r="B2112" s="42"/>
      <c r="C2112" s="56" t="s">
        <v>31</v>
      </c>
      <c r="D2112" s="9"/>
      <c r="E2112" s="45" t="s">
        <v>31</v>
      </c>
      <c r="F2112" s="46" t="str">
        <f>VLOOKUP(E2112,ISTRUZIONI!$A$10:$B$26,2)</f>
        <v>-</v>
      </c>
      <c r="G2112" s="10"/>
      <c r="H2112" s="57"/>
      <c r="I2112" s="57"/>
      <c r="J2112" s="29">
        <f t="shared" si="904"/>
        <v>0</v>
      </c>
      <c r="K2112" s="29" t="str">
        <f t="shared" si="891"/>
        <v>Compilare anagrafica</v>
      </c>
      <c r="L2112" s="5"/>
      <c r="M2112">
        <f t="shared" si="905"/>
        <v>0</v>
      </c>
      <c r="N2112">
        <f t="shared" si="906"/>
        <v>0</v>
      </c>
      <c r="O2112">
        <f t="shared" si="907"/>
        <v>0</v>
      </c>
      <c r="P2112">
        <f t="shared" si="908"/>
        <v>0</v>
      </c>
      <c r="Q2112">
        <f t="shared" si="909"/>
        <v>0</v>
      </c>
      <c r="R2112">
        <f t="shared" si="910"/>
        <v>0</v>
      </c>
      <c r="S2112">
        <f t="shared" si="911"/>
        <v>0</v>
      </c>
      <c r="T2112">
        <f t="shared" si="912"/>
        <v>0</v>
      </c>
      <c r="U2112">
        <f t="shared" si="913"/>
        <v>0</v>
      </c>
      <c r="V2112">
        <f t="shared" si="914"/>
        <v>0</v>
      </c>
      <c r="W2112">
        <f t="shared" si="915"/>
        <v>0</v>
      </c>
      <c r="X2112">
        <f t="shared" si="916"/>
        <v>0</v>
      </c>
      <c r="Y2112" s="30">
        <f t="shared" si="892"/>
        <v>0</v>
      </c>
      <c r="Z2112" s="30">
        <f t="shared" si="893"/>
        <v>0</v>
      </c>
      <c r="AA2112" s="30">
        <f t="shared" si="894"/>
        <v>0</v>
      </c>
      <c r="AB2112" s="30">
        <f t="shared" si="895"/>
        <v>0</v>
      </c>
      <c r="AC2112" s="30">
        <f t="shared" si="896"/>
        <v>0</v>
      </c>
      <c r="AD2112" s="30">
        <f t="shared" si="897"/>
        <v>0</v>
      </c>
      <c r="AE2112" s="30">
        <f t="shared" si="898"/>
        <v>0</v>
      </c>
      <c r="AF2112" s="30">
        <f t="shared" si="899"/>
        <v>0</v>
      </c>
      <c r="AG2112" s="30">
        <f t="shared" si="900"/>
        <v>0</v>
      </c>
      <c r="AH2112" s="30">
        <f t="shared" si="901"/>
        <v>0</v>
      </c>
      <c r="AI2112" s="30">
        <f t="shared" si="902"/>
        <v>0</v>
      </c>
      <c r="AJ2112" s="30">
        <f t="shared" si="903"/>
        <v>0</v>
      </c>
    </row>
    <row r="2113" spans="1:36" ht="15.75" x14ac:dyDescent="0.25">
      <c r="A2113" s="42" t="str">
        <f t="shared" si="890"/>
        <v>ZERO</v>
      </c>
      <c r="B2113" s="42"/>
      <c r="C2113" s="56" t="s">
        <v>31</v>
      </c>
      <c r="D2113" s="9"/>
      <c r="E2113" s="45" t="s">
        <v>31</v>
      </c>
      <c r="F2113" s="46" t="str">
        <f>VLOOKUP(E2113,ISTRUZIONI!$A$10:$B$26,2)</f>
        <v>-</v>
      </c>
      <c r="G2113" s="10"/>
      <c r="H2113" s="57"/>
      <c r="I2113" s="57"/>
      <c r="J2113" s="29">
        <f t="shared" si="904"/>
        <v>0</v>
      </c>
      <c r="K2113" s="29" t="str">
        <f t="shared" si="891"/>
        <v>Compilare anagrafica</v>
      </c>
      <c r="L2113" s="5"/>
      <c r="M2113">
        <f t="shared" si="905"/>
        <v>0</v>
      </c>
      <c r="N2113">
        <f t="shared" si="906"/>
        <v>0</v>
      </c>
      <c r="O2113">
        <f t="shared" si="907"/>
        <v>0</v>
      </c>
      <c r="P2113">
        <f t="shared" si="908"/>
        <v>0</v>
      </c>
      <c r="Q2113">
        <f t="shared" si="909"/>
        <v>0</v>
      </c>
      <c r="R2113">
        <f t="shared" si="910"/>
        <v>0</v>
      </c>
      <c r="S2113">
        <f t="shared" si="911"/>
        <v>0</v>
      </c>
      <c r="T2113">
        <f t="shared" si="912"/>
        <v>0</v>
      </c>
      <c r="U2113">
        <f t="shared" si="913"/>
        <v>0</v>
      </c>
      <c r="V2113">
        <f t="shared" si="914"/>
        <v>0</v>
      </c>
      <c r="W2113">
        <f t="shared" si="915"/>
        <v>0</v>
      </c>
      <c r="X2113">
        <f t="shared" si="916"/>
        <v>0</v>
      </c>
      <c r="Y2113" s="30">
        <f t="shared" si="892"/>
        <v>0</v>
      </c>
      <c r="Z2113" s="30">
        <f t="shared" si="893"/>
        <v>0</v>
      </c>
      <c r="AA2113" s="30">
        <f t="shared" si="894"/>
        <v>0</v>
      </c>
      <c r="AB2113" s="30">
        <f t="shared" si="895"/>
        <v>0</v>
      </c>
      <c r="AC2113" s="30">
        <f t="shared" si="896"/>
        <v>0</v>
      </c>
      <c r="AD2113" s="30">
        <f t="shared" si="897"/>
        <v>0</v>
      </c>
      <c r="AE2113" s="30">
        <f t="shared" si="898"/>
        <v>0</v>
      </c>
      <c r="AF2113" s="30">
        <f t="shared" si="899"/>
        <v>0</v>
      </c>
      <c r="AG2113" s="30">
        <f t="shared" si="900"/>
        <v>0</v>
      </c>
      <c r="AH2113" s="30">
        <f t="shared" si="901"/>
        <v>0</v>
      </c>
      <c r="AI2113" s="30">
        <f t="shared" si="902"/>
        <v>0</v>
      </c>
      <c r="AJ2113" s="30">
        <f t="shared" si="903"/>
        <v>0</v>
      </c>
    </row>
    <row r="2114" spans="1:36" ht="15.75" x14ac:dyDescent="0.25">
      <c r="A2114" s="42" t="str">
        <f t="shared" si="890"/>
        <v>ZERO</v>
      </c>
      <c r="B2114" s="42"/>
      <c r="C2114" s="56" t="s">
        <v>31</v>
      </c>
      <c r="D2114" s="9"/>
      <c r="E2114" s="45" t="s">
        <v>31</v>
      </c>
      <c r="F2114" s="46" t="str">
        <f>VLOOKUP(E2114,ISTRUZIONI!$A$10:$B$26,2)</f>
        <v>-</v>
      </c>
      <c r="G2114" s="10"/>
      <c r="H2114" s="57"/>
      <c r="I2114" s="57"/>
      <c r="J2114" s="29">
        <f t="shared" si="904"/>
        <v>0</v>
      </c>
      <c r="K2114" s="29" t="str">
        <f t="shared" si="891"/>
        <v>Compilare anagrafica</v>
      </c>
      <c r="L2114" s="5"/>
      <c r="M2114">
        <f t="shared" si="905"/>
        <v>0</v>
      </c>
      <c r="N2114">
        <f t="shared" si="906"/>
        <v>0</v>
      </c>
      <c r="O2114">
        <f t="shared" si="907"/>
        <v>0</v>
      </c>
      <c r="P2114">
        <f t="shared" si="908"/>
        <v>0</v>
      </c>
      <c r="Q2114">
        <f t="shared" si="909"/>
        <v>0</v>
      </c>
      <c r="R2114">
        <f t="shared" si="910"/>
        <v>0</v>
      </c>
      <c r="S2114">
        <f t="shared" si="911"/>
        <v>0</v>
      </c>
      <c r="T2114">
        <f t="shared" si="912"/>
        <v>0</v>
      </c>
      <c r="U2114">
        <f t="shared" si="913"/>
        <v>0</v>
      </c>
      <c r="V2114">
        <f t="shared" si="914"/>
        <v>0</v>
      </c>
      <c r="W2114">
        <f t="shared" si="915"/>
        <v>0</v>
      </c>
      <c r="X2114">
        <f t="shared" si="916"/>
        <v>0</v>
      </c>
      <c r="Y2114" s="30">
        <f t="shared" si="892"/>
        <v>0</v>
      </c>
      <c r="Z2114" s="30">
        <f t="shared" si="893"/>
        <v>0</v>
      </c>
      <c r="AA2114" s="30">
        <f t="shared" si="894"/>
        <v>0</v>
      </c>
      <c r="AB2114" s="30">
        <f t="shared" si="895"/>
        <v>0</v>
      </c>
      <c r="AC2114" s="30">
        <f t="shared" si="896"/>
        <v>0</v>
      </c>
      <c r="AD2114" s="30">
        <f t="shared" si="897"/>
        <v>0</v>
      </c>
      <c r="AE2114" s="30">
        <f t="shared" si="898"/>
        <v>0</v>
      </c>
      <c r="AF2114" s="30">
        <f t="shared" si="899"/>
        <v>0</v>
      </c>
      <c r="AG2114" s="30">
        <f t="shared" si="900"/>
        <v>0</v>
      </c>
      <c r="AH2114" s="30">
        <f t="shared" si="901"/>
        <v>0</v>
      </c>
      <c r="AI2114" s="30">
        <f t="shared" si="902"/>
        <v>0</v>
      </c>
      <c r="AJ2114" s="30">
        <f t="shared" si="903"/>
        <v>0</v>
      </c>
    </row>
    <row r="2115" spans="1:36" ht="15.75" x14ac:dyDescent="0.25">
      <c r="A2115" s="42" t="str">
        <f t="shared" si="890"/>
        <v>ZERO</v>
      </c>
      <c r="B2115" s="42"/>
      <c r="C2115" s="56" t="s">
        <v>31</v>
      </c>
      <c r="D2115" s="9"/>
      <c r="E2115" s="45" t="s">
        <v>31</v>
      </c>
      <c r="F2115" s="46" t="str">
        <f>VLOOKUP(E2115,ISTRUZIONI!$A$10:$B$26,2)</f>
        <v>-</v>
      </c>
      <c r="G2115" s="10"/>
      <c r="H2115" s="57"/>
      <c r="I2115" s="57"/>
      <c r="J2115" s="29">
        <f t="shared" si="904"/>
        <v>0</v>
      </c>
      <c r="K2115" s="29" t="str">
        <f t="shared" si="891"/>
        <v>Compilare anagrafica</v>
      </c>
      <c r="L2115" s="5"/>
      <c r="M2115">
        <f t="shared" si="905"/>
        <v>0</v>
      </c>
      <c r="N2115">
        <f t="shared" si="906"/>
        <v>0</v>
      </c>
      <c r="O2115">
        <f t="shared" si="907"/>
        <v>0</v>
      </c>
      <c r="P2115">
        <f t="shared" si="908"/>
        <v>0</v>
      </c>
      <c r="Q2115">
        <f t="shared" si="909"/>
        <v>0</v>
      </c>
      <c r="R2115">
        <f t="shared" si="910"/>
        <v>0</v>
      </c>
      <c r="S2115">
        <f t="shared" si="911"/>
        <v>0</v>
      </c>
      <c r="T2115">
        <f t="shared" si="912"/>
        <v>0</v>
      </c>
      <c r="U2115">
        <f t="shared" si="913"/>
        <v>0</v>
      </c>
      <c r="V2115">
        <f t="shared" si="914"/>
        <v>0</v>
      </c>
      <c r="W2115">
        <f t="shared" si="915"/>
        <v>0</v>
      </c>
      <c r="X2115">
        <f t="shared" si="916"/>
        <v>0</v>
      </c>
      <c r="Y2115" s="30">
        <f t="shared" si="892"/>
        <v>0</v>
      </c>
      <c r="Z2115" s="30">
        <f t="shared" si="893"/>
        <v>0</v>
      </c>
      <c r="AA2115" s="30">
        <f t="shared" si="894"/>
        <v>0</v>
      </c>
      <c r="AB2115" s="30">
        <f t="shared" si="895"/>
        <v>0</v>
      </c>
      <c r="AC2115" s="30">
        <f t="shared" si="896"/>
        <v>0</v>
      </c>
      <c r="AD2115" s="30">
        <f t="shared" si="897"/>
        <v>0</v>
      </c>
      <c r="AE2115" s="30">
        <f t="shared" si="898"/>
        <v>0</v>
      </c>
      <c r="AF2115" s="30">
        <f t="shared" si="899"/>
        <v>0</v>
      </c>
      <c r="AG2115" s="30">
        <f t="shared" si="900"/>
        <v>0</v>
      </c>
      <c r="AH2115" s="30">
        <f t="shared" si="901"/>
        <v>0</v>
      </c>
      <c r="AI2115" s="30">
        <f t="shared" si="902"/>
        <v>0</v>
      </c>
      <c r="AJ2115" s="30">
        <f t="shared" si="903"/>
        <v>0</v>
      </c>
    </row>
    <row r="2116" spans="1:36" ht="15.75" x14ac:dyDescent="0.25">
      <c r="A2116" s="42" t="str">
        <f t="shared" si="890"/>
        <v>ZERO</v>
      </c>
      <c r="B2116" s="42"/>
      <c r="C2116" s="56" t="s">
        <v>31</v>
      </c>
      <c r="D2116" s="9"/>
      <c r="E2116" s="45" t="s">
        <v>31</v>
      </c>
      <c r="F2116" s="46" t="str">
        <f>VLOOKUP(E2116,ISTRUZIONI!$A$10:$B$26,2)</f>
        <v>-</v>
      </c>
      <c r="G2116" s="10"/>
      <c r="H2116" s="57"/>
      <c r="I2116" s="57"/>
      <c r="J2116" s="29">
        <f t="shared" si="904"/>
        <v>0</v>
      </c>
      <c r="K2116" s="29" t="str">
        <f t="shared" si="891"/>
        <v>Compilare anagrafica</v>
      </c>
      <c r="L2116" s="5"/>
      <c r="M2116">
        <f t="shared" si="905"/>
        <v>0</v>
      </c>
      <c r="N2116">
        <f t="shared" si="906"/>
        <v>0</v>
      </c>
      <c r="O2116">
        <f t="shared" si="907"/>
        <v>0</v>
      </c>
      <c r="P2116">
        <f t="shared" si="908"/>
        <v>0</v>
      </c>
      <c r="Q2116">
        <f t="shared" si="909"/>
        <v>0</v>
      </c>
      <c r="R2116">
        <f t="shared" si="910"/>
        <v>0</v>
      </c>
      <c r="S2116">
        <f t="shared" si="911"/>
        <v>0</v>
      </c>
      <c r="T2116">
        <f t="shared" si="912"/>
        <v>0</v>
      </c>
      <c r="U2116">
        <f t="shared" si="913"/>
        <v>0</v>
      </c>
      <c r="V2116">
        <f t="shared" si="914"/>
        <v>0</v>
      </c>
      <c r="W2116">
        <f t="shared" si="915"/>
        <v>0</v>
      </c>
      <c r="X2116">
        <f t="shared" si="916"/>
        <v>0</v>
      </c>
      <c r="Y2116" s="30">
        <f t="shared" si="892"/>
        <v>0</v>
      </c>
      <c r="Z2116" s="30">
        <f t="shared" si="893"/>
        <v>0</v>
      </c>
      <c r="AA2116" s="30">
        <f t="shared" si="894"/>
        <v>0</v>
      </c>
      <c r="AB2116" s="30">
        <f t="shared" si="895"/>
        <v>0</v>
      </c>
      <c r="AC2116" s="30">
        <f t="shared" si="896"/>
        <v>0</v>
      </c>
      <c r="AD2116" s="30">
        <f t="shared" si="897"/>
        <v>0</v>
      </c>
      <c r="AE2116" s="30">
        <f t="shared" si="898"/>
        <v>0</v>
      </c>
      <c r="AF2116" s="30">
        <f t="shared" si="899"/>
        <v>0</v>
      </c>
      <c r="AG2116" s="30">
        <f t="shared" si="900"/>
        <v>0</v>
      </c>
      <c r="AH2116" s="30">
        <f t="shared" si="901"/>
        <v>0</v>
      </c>
      <c r="AI2116" s="30">
        <f t="shared" si="902"/>
        <v>0</v>
      </c>
      <c r="AJ2116" s="30">
        <f t="shared" si="903"/>
        <v>0</v>
      </c>
    </row>
    <row r="2117" spans="1:36" ht="15.75" x14ac:dyDescent="0.25">
      <c r="A2117" s="42" t="str">
        <f t="shared" si="890"/>
        <v>ZERO</v>
      </c>
      <c r="B2117" s="42"/>
      <c r="C2117" s="56" t="s">
        <v>31</v>
      </c>
      <c r="D2117" s="9"/>
      <c r="E2117" s="45" t="s">
        <v>31</v>
      </c>
      <c r="F2117" s="46" t="str">
        <f>VLOOKUP(E2117,ISTRUZIONI!$A$10:$B$26,2)</f>
        <v>-</v>
      </c>
      <c r="G2117" s="10"/>
      <c r="H2117" s="57"/>
      <c r="I2117" s="57"/>
      <c r="J2117" s="29">
        <f t="shared" si="904"/>
        <v>0</v>
      </c>
      <c r="K2117" s="29" t="str">
        <f t="shared" si="891"/>
        <v>Compilare anagrafica</v>
      </c>
      <c r="L2117" s="5"/>
      <c r="M2117">
        <f t="shared" si="905"/>
        <v>0</v>
      </c>
      <c r="N2117">
        <f t="shared" si="906"/>
        <v>0</v>
      </c>
      <c r="O2117">
        <f t="shared" si="907"/>
        <v>0</v>
      </c>
      <c r="P2117">
        <f t="shared" si="908"/>
        <v>0</v>
      </c>
      <c r="Q2117">
        <f t="shared" si="909"/>
        <v>0</v>
      </c>
      <c r="R2117">
        <f t="shared" si="910"/>
        <v>0</v>
      </c>
      <c r="S2117">
        <f t="shared" si="911"/>
        <v>0</v>
      </c>
      <c r="T2117">
        <f t="shared" si="912"/>
        <v>0</v>
      </c>
      <c r="U2117">
        <f t="shared" si="913"/>
        <v>0</v>
      </c>
      <c r="V2117">
        <f t="shared" si="914"/>
        <v>0</v>
      </c>
      <c r="W2117">
        <f t="shared" si="915"/>
        <v>0</v>
      </c>
      <c r="X2117">
        <f t="shared" si="916"/>
        <v>0</v>
      </c>
      <c r="Y2117" s="30">
        <f t="shared" si="892"/>
        <v>0</v>
      </c>
      <c r="Z2117" s="30">
        <f t="shared" si="893"/>
        <v>0</v>
      </c>
      <c r="AA2117" s="30">
        <f t="shared" si="894"/>
        <v>0</v>
      </c>
      <c r="AB2117" s="30">
        <f t="shared" si="895"/>
        <v>0</v>
      </c>
      <c r="AC2117" s="30">
        <f t="shared" si="896"/>
        <v>0</v>
      </c>
      <c r="AD2117" s="30">
        <f t="shared" si="897"/>
        <v>0</v>
      </c>
      <c r="AE2117" s="30">
        <f t="shared" si="898"/>
        <v>0</v>
      </c>
      <c r="AF2117" s="30">
        <f t="shared" si="899"/>
        <v>0</v>
      </c>
      <c r="AG2117" s="30">
        <f t="shared" si="900"/>
        <v>0</v>
      </c>
      <c r="AH2117" s="30">
        <f t="shared" si="901"/>
        <v>0</v>
      </c>
      <c r="AI2117" s="30">
        <f t="shared" si="902"/>
        <v>0</v>
      </c>
      <c r="AJ2117" s="30">
        <f t="shared" si="903"/>
        <v>0</v>
      </c>
    </row>
    <row r="2118" spans="1:36" ht="15.75" x14ac:dyDescent="0.25">
      <c r="A2118" s="42" t="str">
        <f t="shared" ref="A2118:A2181" si="917">IF(OR(C2118="U",C2118="D"),A2117+1,"ZERO")</f>
        <v>ZERO</v>
      </c>
      <c r="B2118" s="42"/>
      <c r="C2118" s="56" t="s">
        <v>31</v>
      </c>
      <c r="D2118" s="9"/>
      <c r="E2118" s="45" t="s">
        <v>31</v>
      </c>
      <c r="F2118" s="46" t="str">
        <f>VLOOKUP(E2118,ISTRUZIONI!$A$10:$B$26,2)</f>
        <v>-</v>
      </c>
      <c r="G2118" s="10"/>
      <c r="H2118" s="57"/>
      <c r="I2118" s="57"/>
      <c r="J2118" s="29">
        <f t="shared" si="904"/>
        <v>0</v>
      </c>
      <c r="K2118" s="29" t="str">
        <f t="shared" ref="K2118:K2181" si="918">IF(OR(C2118="U",C2118="D"),IF(AND(H2118&lt;&gt;"",I2118&lt;&gt;"",E2118&lt;&gt;"",E2118&lt;&gt;"ZERO",C2118&lt;&gt;"",C2118&lt;&gt;"ZERO",G2118&lt;&gt;""),"OK","Compilare Colonna     "&amp;IF(OR(E2118="",E2118="ZERO"),"E ","")&amp;IF(G2118="","G ","")&amp;IF(H2118="","H","")&amp;IF(I2118="","I","")),IF(C2118="ZERO",IF(E2118="ZERO","Compilare anagrafica","ERRORE"),"Errata compilazione della colonna C"))</f>
        <v>Compilare anagrafica</v>
      </c>
      <c r="L2118" s="5"/>
      <c r="M2118">
        <f t="shared" si="905"/>
        <v>0</v>
      </c>
      <c r="N2118">
        <f t="shared" si="906"/>
        <v>0</v>
      </c>
      <c r="O2118">
        <f t="shared" si="907"/>
        <v>0</v>
      </c>
      <c r="P2118">
        <f t="shared" si="908"/>
        <v>0</v>
      </c>
      <c r="Q2118">
        <f t="shared" si="909"/>
        <v>0</v>
      </c>
      <c r="R2118">
        <f t="shared" si="910"/>
        <v>0</v>
      </c>
      <c r="S2118">
        <f t="shared" si="911"/>
        <v>0</v>
      </c>
      <c r="T2118">
        <f t="shared" si="912"/>
        <v>0</v>
      </c>
      <c r="U2118">
        <f t="shared" si="913"/>
        <v>0</v>
      </c>
      <c r="V2118">
        <f t="shared" si="914"/>
        <v>0</v>
      </c>
      <c r="W2118">
        <f t="shared" si="915"/>
        <v>0</v>
      </c>
      <c r="X2118">
        <f t="shared" si="916"/>
        <v>0</v>
      </c>
      <c r="Y2118" s="30">
        <f t="shared" si="892"/>
        <v>0</v>
      </c>
      <c r="Z2118" s="30">
        <f t="shared" si="893"/>
        <v>0</v>
      </c>
      <c r="AA2118" s="30">
        <f t="shared" si="894"/>
        <v>0</v>
      </c>
      <c r="AB2118" s="30">
        <f t="shared" si="895"/>
        <v>0</v>
      </c>
      <c r="AC2118" s="30">
        <f t="shared" si="896"/>
        <v>0</v>
      </c>
      <c r="AD2118" s="30">
        <f t="shared" si="897"/>
        <v>0</v>
      </c>
      <c r="AE2118" s="30">
        <f t="shared" si="898"/>
        <v>0</v>
      </c>
      <c r="AF2118" s="30">
        <f t="shared" si="899"/>
        <v>0</v>
      </c>
      <c r="AG2118" s="30">
        <f t="shared" si="900"/>
        <v>0</v>
      </c>
      <c r="AH2118" s="30">
        <f t="shared" si="901"/>
        <v>0</v>
      </c>
      <c r="AI2118" s="30">
        <f t="shared" si="902"/>
        <v>0</v>
      </c>
      <c r="AJ2118" s="30">
        <f t="shared" si="903"/>
        <v>0</v>
      </c>
    </row>
    <row r="2119" spans="1:36" ht="15.75" x14ac:dyDescent="0.25">
      <c r="A2119" s="42" t="str">
        <f t="shared" si="917"/>
        <v>ZERO</v>
      </c>
      <c r="B2119" s="42"/>
      <c r="C2119" s="56" t="s">
        <v>31</v>
      </c>
      <c r="D2119" s="9"/>
      <c r="E2119" s="45" t="s">
        <v>31</v>
      </c>
      <c r="F2119" s="46" t="str">
        <f>VLOOKUP(E2119,ISTRUZIONI!$A$10:$B$26,2)</f>
        <v>-</v>
      </c>
      <c r="G2119" s="10"/>
      <c r="H2119" s="57"/>
      <c r="I2119" s="57"/>
      <c r="J2119" s="29">
        <f t="shared" si="904"/>
        <v>0</v>
      </c>
      <c r="K2119" s="29" t="str">
        <f t="shared" si="918"/>
        <v>Compilare anagrafica</v>
      </c>
      <c r="L2119" s="5"/>
      <c r="M2119">
        <f t="shared" si="905"/>
        <v>0</v>
      </c>
      <c r="N2119">
        <f t="shared" si="906"/>
        <v>0</v>
      </c>
      <c r="O2119">
        <f t="shared" si="907"/>
        <v>0</v>
      </c>
      <c r="P2119">
        <f t="shared" si="908"/>
        <v>0</v>
      </c>
      <c r="Q2119">
        <f t="shared" si="909"/>
        <v>0</v>
      </c>
      <c r="R2119">
        <f t="shared" si="910"/>
        <v>0</v>
      </c>
      <c r="S2119">
        <f t="shared" si="911"/>
        <v>0</v>
      </c>
      <c r="T2119">
        <f t="shared" si="912"/>
        <v>0</v>
      </c>
      <c r="U2119">
        <f t="shared" si="913"/>
        <v>0</v>
      </c>
      <c r="V2119">
        <f t="shared" si="914"/>
        <v>0</v>
      </c>
      <c r="W2119">
        <f t="shared" si="915"/>
        <v>0</v>
      </c>
      <c r="X2119">
        <f t="shared" si="916"/>
        <v>0</v>
      </c>
      <c r="Y2119" s="30">
        <f t="shared" si="892"/>
        <v>0</v>
      </c>
      <c r="Z2119" s="30">
        <f t="shared" si="893"/>
        <v>0</v>
      </c>
      <c r="AA2119" s="30">
        <f t="shared" si="894"/>
        <v>0</v>
      </c>
      <c r="AB2119" s="30">
        <f t="shared" si="895"/>
        <v>0</v>
      </c>
      <c r="AC2119" s="30">
        <f t="shared" si="896"/>
        <v>0</v>
      </c>
      <c r="AD2119" s="30">
        <f t="shared" si="897"/>
        <v>0</v>
      </c>
      <c r="AE2119" s="30">
        <f t="shared" si="898"/>
        <v>0</v>
      </c>
      <c r="AF2119" s="30">
        <f t="shared" si="899"/>
        <v>0</v>
      </c>
      <c r="AG2119" s="30">
        <f t="shared" si="900"/>
        <v>0</v>
      </c>
      <c r="AH2119" s="30">
        <f t="shared" si="901"/>
        <v>0</v>
      </c>
      <c r="AI2119" s="30">
        <f t="shared" si="902"/>
        <v>0</v>
      </c>
      <c r="AJ2119" s="30">
        <f t="shared" si="903"/>
        <v>0</v>
      </c>
    </row>
    <row r="2120" spans="1:36" ht="15.75" x14ac:dyDescent="0.25">
      <c r="A2120" s="42" t="str">
        <f t="shared" si="917"/>
        <v>ZERO</v>
      </c>
      <c r="B2120" s="42"/>
      <c r="C2120" s="56" t="s">
        <v>31</v>
      </c>
      <c r="D2120" s="9"/>
      <c r="E2120" s="45" t="s">
        <v>31</v>
      </c>
      <c r="F2120" s="46" t="str">
        <f>VLOOKUP(E2120,ISTRUZIONI!$A$10:$B$26,2)</f>
        <v>-</v>
      </c>
      <c r="G2120" s="10"/>
      <c r="H2120" s="57"/>
      <c r="I2120" s="57"/>
      <c r="J2120" s="29">
        <f t="shared" si="904"/>
        <v>0</v>
      </c>
      <c r="K2120" s="29" t="str">
        <f t="shared" si="918"/>
        <v>Compilare anagrafica</v>
      </c>
      <c r="L2120" s="5"/>
      <c r="M2120">
        <f t="shared" si="905"/>
        <v>0</v>
      </c>
      <c r="N2120">
        <f t="shared" si="906"/>
        <v>0</v>
      </c>
      <c r="O2120">
        <f t="shared" si="907"/>
        <v>0</v>
      </c>
      <c r="P2120">
        <f t="shared" si="908"/>
        <v>0</v>
      </c>
      <c r="Q2120">
        <f t="shared" si="909"/>
        <v>0</v>
      </c>
      <c r="R2120">
        <f t="shared" si="910"/>
        <v>0</v>
      </c>
      <c r="S2120">
        <f t="shared" si="911"/>
        <v>0</v>
      </c>
      <c r="T2120">
        <f t="shared" si="912"/>
        <v>0</v>
      </c>
      <c r="U2120">
        <f t="shared" si="913"/>
        <v>0</v>
      </c>
      <c r="V2120">
        <f t="shared" si="914"/>
        <v>0</v>
      </c>
      <c r="W2120">
        <f t="shared" si="915"/>
        <v>0</v>
      </c>
      <c r="X2120">
        <f t="shared" si="916"/>
        <v>0</v>
      </c>
      <c r="Y2120" s="30">
        <f t="shared" si="892"/>
        <v>0</v>
      </c>
      <c r="Z2120" s="30">
        <f t="shared" si="893"/>
        <v>0</v>
      </c>
      <c r="AA2120" s="30">
        <f t="shared" si="894"/>
        <v>0</v>
      </c>
      <c r="AB2120" s="30">
        <f t="shared" si="895"/>
        <v>0</v>
      </c>
      <c r="AC2120" s="30">
        <f t="shared" si="896"/>
        <v>0</v>
      </c>
      <c r="AD2120" s="30">
        <f t="shared" si="897"/>
        <v>0</v>
      </c>
      <c r="AE2120" s="30">
        <f t="shared" si="898"/>
        <v>0</v>
      </c>
      <c r="AF2120" s="30">
        <f t="shared" si="899"/>
        <v>0</v>
      </c>
      <c r="AG2120" s="30">
        <f t="shared" si="900"/>
        <v>0</v>
      </c>
      <c r="AH2120" s="30">
        <f t="shared" si="901"/>
        <v>0</v>
      </c>
      <c r="AI2120" s="30">
        <f t="shared" si="902"/>
        <v>0</v>
      </c>
      <c r="AJ2120" s="30">
        <f t="shared" si="903"/>
        <v>0</v>
      </c>
    </row>
    <row r="2121" spans="1:36" ht="15.75" x14ac:dyDescent="0.25">
      <c r="A2121" s="42" t="str">
        <f t="shared" si="917"/>
        <v>ZERO</v>
      </c>
      <c r="B2121" s="42"/>
      <c r="C2121" s="56" t="s">
        <v>31</v>
      </c>
      <c r="D2121" s="9"/>
      <c r="E2121" s="45" t="s">
        <v>31</v>
      </c>
      <c r="F2121" s="46" t="str">
        <f>VLOOKUP(E2121,ISTRUZIONI!$A$10:$B$26,2)</f>
        <v>-</v>
      </c>
      <c r="G2121" s="10"/>
      <c r="H2121" s="57"/>
      <c r="I2121" s="57"/>
      <c r="J2121" s="29">
        <f t="shared" si="904"/>
        <v>0</v>
      </c>
      <c r="K2121" s="29" t="str">
        <f t="shared" si="918"/>
        <v>Compilare anagrafica</v>
      </c>
      <c r="L2121" s="5"/>
      <c r="M2121">
        <f t="shared" si="905"/>
        <v>0</v>
      </c>
      <c r="N2121">
        <f t="shared" si="906"/>
        <v>0</v>
      </c>
      <c r="O2121">
        <f t="shared" si="907"/>
        <v>0</v>
      </c>
      <c r="P2121">
        <f t="shared" si="908"/>
        <v>0</v>
      </c>
      <c r="Q2121">
        <f t="shared" si="909"/>
        <v>0</v>
      </c>
      <c r="R2121">
        <f t="shared" si="910"/>
        <v>0</v>
      </c>
      <c r="S2121">
        <f t="shared" si="911"/>
        <v>0</v>
      </c>
      <c r="T2121">
        <f t="shared" si="912"/>
        <v>0</v>
      </c>
      <c r="U2121">
        <f t="shared" si="913"/>
        <v>0</v>
      </c>
      <c r="V2121">
        <f t="shared" si="914"/>
        <v>0</v>
      </c>
      <c r="W2121">
        <f t="shared" si="915"/>
        <v>0</v>
      </c>
      <c r="X2121">
        <f t="shared" si="916"/>
        <v>0</v>
      </c>
      <c r="Y2121" s="30">
        <f t="shared" si="892"/>
        <v>0</v>
      </c>
      <c r="Z2121" s="30">
        <f t="shared" si="893"/>
        <v>0</v>
      </c>
      <c r="AA2121" s="30">
        <f t="shared" si="894"/>
        <v>0</v>
      </c>
      <c r="AB2121" s="30">
        <f t="shared" si="895"/>
        <v>0</v>
      </c>
      <c r="AC2121" s="30">
        <f t="shared" si="896"/>
        <v>0</v>
      </c>
      <c r="AD2121" s="30">
        <f t="shared" si="897"/>
        <v>0</v>
      </c>
      <c r="AE2121" s="30">
        <f t="shared" si="898"/>
        <v>0</v>
      </c>
      <c r="AF2121" s="30">
        <f t="shared" si="899"/>
        <v>0</v>
      </c>
      <c r="AG2121" s="30">
        <f t="shared" si="900"/>
        <v>0</v>
      </c>
      <c r="AH2121" s="30">
        <f t="shared" si="901"/>
        <v>0</v>
      </c>
      <c r="AI2121" s="30">
        <f t="shared" si="902"/>
        <v>0</v>
      </c>
      <c r="AJ2121" s="30">
        <f t="shared" si="903"/>
        <v>0</v>
      </c>
    </row>
    <row r="2122" spans="1:36" ht="15.75" x14ac:dyDescent="0.25">
      <c r="A2122" s="42" t="str">
        <f t="shared" si="917"/>
        <v>ZERO</v>
      </c>
      <c r="B2122" s="42"/>
      <c r="C2122" s="56" t="s">
        <v>31</v>
      </c>
      <c r="D2122" s="9"/>
      <c r="E2122" s="45" t="s">
        <v>31</v>
      </c>
      <c r="F2122" s="46" t="str">
        <f>VLOOKUP(E2122,ISTRUZIONI!$A$10:$B$26,2)</f>
        <v>-</v>
      </c>
      <c r="G2122" s="10"/>
      <c r="H2122" s="57"/>
      <c r="I2122" s="57"/>
      <c r="J2122" s="29">
        <f t="shared" si="904"/>
        <v>0</v>
      </c>
      <c r="K2122" s="29" t="str">
        <f t="shared" si="918"/>
        <v>Compilare anagrafica</v>
      </c>
      <c r="L2122" s="5"/>
      <c r="M2122">
        <f t="shared" si="905"/>
        <v>0</v>
      </c>
      <c r="N2122">
        <f t="shared" si="906"/>
        <v>0</v>
      </c>
      <c r="O2122">
        <f t="shared" si="907"/>
        <v>0</v>
      </c>
      <c r="P2122">
        <f t="shared" si="908"/>
        <v>0</v>
      </c>
      <c r="Q2122">
        <f t="shared" si="909"/>
        <v>0</v>
      </c>
      <c r="R2122">
        <f t="shared" si="910"/>
        <v>0</v>
      </c>
      <c r="S2122">
        <f t="shared" si="911"/>
        <v>0</v>
      </c>
      <c r="T2122">
        <f t="shared" si="912"/>
        <v>0</v>
      </c>
      <c r="U2122">
        <f t="shared" si="913"/>
        <v>0</v>
      </c>
      <c r="V2122">
        <f t="shared" si="914"/>
        <v>0</v>
      </c>
      <c r="W2122">
        <f t="shared" si="915"/>
        <v>0</v>
      </c>
      <c r="X2122">
        <f t="shared" si="916"/>
        <v>0</v>
      </c>
      <c r="Y2122" s="30">
        <f t="shared" si="892"/>
        <v>0</v>
      </c>
      <c r="Z2122" s="30">
        <f t="shared" si="893"/>
        <v>0</v>
      </c>
      <c r="AA2122" s="30">
        <f t="shared" si="894"/>
        <v>0</v>
      </c>
      <c r="AB2122" s="30">
        <f t="shared" si="895"/>
        <v>0</v>
      </c>
      <c r="AC2122" s="30">
        <f t="shared" si="896"/>
        <v>0</v>
      </c>
      <c r="AD2122" s="30">
        <f t="shared" si="897"/>
        <v>0</v>
      </c>
      <c r="AE2122" s="30">
        <f t="shared" si="898"/>
        <v>0</v>
      </c>
      <c r="AF2122" s="30">
        <f t="shared" si="899"/>
        <v>0</v>
      </c>
      <c r="AG2122" s="30">
        <f t="shared" si="900"/>
        <v>0</v>
      </c>
      <c r="AH2122" s="30">
        <f t="shared" si="901"/>
        <v>0</v>
      </c>
      <c r="AI2122" s="30">
        <f t="shared" si="902"/>
        <v>0</v>
      </c>
      <c r="AJ2122" s="30">
        <f t="shared" si="903"/>
        <v>0</v>
      </c>
    </row>
    <row r="2123" spans="1:36" ht="15.75" x14ac:dyDescent="0.25">
      <c r="A2123" s="42" t="str">
        <f t="shared" si="917"/>
        <v>ZERO</v>
      </c>
      <c r="B2123" s="42"/>
      <c r="C2123" s="56" t="s">
        <v>31</v>
      </c>
      <c r="D2123" s="9"/>
      <c r="E2123" s="45" t="s">
        <v>31</v>
      </c>
      <c r="F2123" s="46" t="str">
        <f>VLOOKUP(E2123,ISTRUZIONI!$A$10:$B$26,2)</f>
        <v>-</v>
      </c>
      <c r="G2123" s="10"/>
      <c r="H2123" s="57"/>
      <c r="I2123" s="57"/>
      <c r="J2123" s="29">
        <f t="shared" si="904"/>
        <v>0</v>
      </c>
      <c r="K2123" s="29" t="str">
        <f t="shared" si="918"/>
        <v>Compilare anagrafica</v>
      </c>
      <c r="L2123" s="5"/>
      <c r="M2123">
        <f t="shared" si="905"/>
        <v>0</v>
      </c>
      <c r="N2123">
        <f t="shared" si="906"/>
        <v>0</v>
      </c>
      <c r="O2123">
        <f t="shared" si="907"/>
        <v>0</v>
      </c>
      <c r="P2123">
        <f t="shared" si="908"/>
        <v>0</v>
      </c>
      <c r="Q2123">
        <f t="shared" si="909"/>
        <v>0</v>
      </c>
      <c r="R2123">
        <f t="shared" si="910"/>
        <v>0</v>
      </c>
      <c r="S2123">
        <f t="shared" si="911"/>
        <v>0</v>
      </c>
      <c r="T2123">
        <f t="shared" si="912"/>
        <v>0</v>
      </c>
      <c r="U2123">
        <f t="shared" si="913"/>
        <v>0</v>
      </c>
      <c r="V2123">
        <f t="shared" si="914"/>
        <v>0</v>
      </c>
      <c r="W2123">
        <f t="shared" si="915"/>
        <v>0</v>
      </c>
      <c r="X2123">
        <f t="shared" si="916"/>
        <v>0</v>
      </c>
      <c r="Y2123" s="30">
        <f t="shared" si="892"/>
        <v>0</v>
      </c>
      <c r="Z2123" s="30">
        <f t="shared" si="893"/>
        <v>0</v>
      </c>
      <c r="AA2123" s="30">
        <f t="shared" si="894"/>
        <v>0</v>
      </c>
      <c r="AB2123" s="30">
        <f t="shared" si="895"/>
        <v>0</v>
      </c>
      <c r="AC2123" s="30">
        <f t="shared" si="896"/>
        <v>0</v>
      </c>
      <c r="AD2123" s="30">
        <f t="shared" si="897"/>
        <v>0</v>
      </c>
      <c r="AE2123" s="30">
        <f t="shared" si="898"/>
        <v>0</v>
      </c>
      <c r="AF2123" s="30">
        <f t="shared" si="899"/>
        <v>0</v>
      </c>
      <c r="AG2123" s="30">
        <f t="shared" si="900"/>
        <v>0</v>
      </c>
      <c r="AH2123" s="30">
        <f t="shared" si="901"/>
        <v>0</v>
      </c>
      <c r="AI2123" s="30">
        <f t="shared" si="902"/>
        <v>0</v>
      </c>
      <c r="AJ2123" s="30">
        <f t="shared" si="903"/>
        <v>0</v>
      </c>
    </row>
    <row r="2124" spans="1:36" ht="15.75" x14ac:dyDescent="0.25">
      <c r="A2124" s="42" t="str">
        <f t="shared" si="917"/>
        <v>ZERO</v>
      </c>
      <c r="B2124" s="42"/>
      <c r="C2124" s="56" t="s">
        <v>31</v>
      </c>
      <c r="D2124" s="9"/>
      <c r="E2124" s="45" t="s">
        <v>31</v>
      </c>
      <c r="F2124" s="46" t="str">
        <f>VLOOKUP(E2124,ISTRUZIONI!$A$10:$B$26,2)</f>
        <v>-</v>
      </c>
      <c r="G2124" s="10"/>
      <c r="H2124" s="57"/>
      <c r="I2124" s="57"/>
      <c r="J2124" s="29">
        <f t="shared" si="904"/>
        <v>0</v>
      </c>
      <c r="K2124" s="29" t="str">
        <f t="shared" si="918"/>
        <v>Compilare anagrafica</v>
      </c>
      <c r="L2124" s="5"/>
      <c r="M2124">
        <f t="shared" si="905"/>
        <v>0</v>
      </c>
      <c r="N2124">
        <f t="shared" si="906"/>
        <v>0</v>
      </c>
      <c r="O2124">
        <f t="shared" si="907"/>
        <v>0</v>
      </c>
      <c r="P2124">
        <f t="shared" si="908"/>
        <v>0</v>
      </c>
      <c r="Q2124">
        <f t="shared" si="909"/>
        <v>0</v>
      </c>
      <c r="R2124">
        <f t="shared" si="910"/>
        <v>0</v>
      </c>
      <c r="S2124">
        <f t="shared" si="911"/>
        <v>0</v>
      </c>
      <c r="T2124">
        <f t="shared" si="912"/>
        <v>0</v>
      </c>
      <c r="U2124">
        <f t="shared" si="913"/>
        <v>0</v>
      </c>
      <c r="V2124">
        <f t="shared" si="914"/>
        <v>0</v>
      </c>
      <c r="W2124">
        <f t="shared" si="915"/>
        <v>0</v>
      </c>
      <c r="X2124">
        <f t="shared" si="916"/>
        <v>0</v>
      </c>
      <c r="Y2124" s="30">
        <f t="shared" si="892"/>
        <v>0</v>
      </c>
      <c r="Z2124" s="30">
        <f t="shared" si="893"/>
        <v>0</v>
      </c>
      <c r="AA2124" s="30">
        <f t="shared" si="894"/>
        <v>0</v>
      </c>
      <c r="AB2124" s="30">
        <f t="shared" si="895"/>
        <v>0</v>
      </c>
      <c r="AC2124" s="30">
        <f t="shared" si="896"/>
        <v>0</v>
      </c>
      <c r="AD2124" s="30">
        <f t="shared" si="897"/>
        <v>0</v>
      </c>
      <c r="AE2124" s="30">
        <f t="shared" si="898"/>
        <v>0</v>
      </c>
      <c r="AF2124" s="30">
        <f t="shared" si="899"/>
        <v>0</v>
      </c>
      <c r="AG2124" s="30">
        <f t="shared" si="900"/>
        <v>0</v>
      </c>
      <c r="AH2124" s="30">
        <f t="shared" si="901"/>
        <v>0</v>
      </c>
      <c r="AI2124" s="30">
        <f t="shared" si="902"/>
        <v>0</v>
      </c>
      <c r="AJ2124" s="30">
        <f t="shared" si="903"/>
        <v>0</v>
      </c>
    </row>
    <row r="2125" spans="1:36" ht="15.75" x14ac:dyDescent="0.25">
      <c r="A2125" s="42" t="str">
        <f t="shared" si="917"/>
        <v>ZERO</v>
      </c>
      <c r="B2125" s="42"/>
      <c r="C2125" s="56" t="s">
        <v>31</v>
      </c>
      <c r="D2125" s="9"/>
      <c r="E2125" s="45" t="s">
        <v>31</v>
      </c>
      <c r="F2125" s="46" t="str">
        <f>VLOOKUP(E2125,ISTRUZIONI!$A$10:$B$26,2)</f>
        <v>-</v>
      </c>
      <c r="G2125" s="10"/>
      <c r="H2125" s="57"/>
      <c r="I2125" s="57"/>
      <c r="J2125" s="29">
        <f t="shared" si="904"/>
        <v>0</v>
      </c>
      <c r="K2125" s="29" t="str">
        <f t="shared" si="918"/>
        <v>Compilare anagrafica</v>
      </c>
      <c r="L2125" s="5"/>
      <c r="M2125">
        <f t="shared" si="905"/>
        <v>0</v>
      </c>
      <c r="N2125">
        <f t="shared" si="906"/>
        <v>0</v>
      </c>
      <c r="O2125">
        <f t="shared" si="907"/>
        <v>0</v>
      </c>
      <c r="P2125">
        <f t="shared" si="908"/>
        <v>0</v>
      </c>
      <c r="Q2125">
        <f t="shared" si="909"/>
        <v>0</v>
      </c>
      <c r="R2125">
        <f t="shared" si="910"/>
        <v>0</v>
      </c>
      <c r="S2125">
        <f t="shared" si="911"/>
        <v>0</v>
      </c>
      <c r="T2125">
        <f t="shared" si="912"/>
        <v>0</v>
      </c>
      <c r="U2125">
        <f t="shared" si="913"/>
        <v>0</v>
      </c>
      <c r="V2125">
        <f t="shared" si="914"/>
        <v>0</v>
      </c>
      <c r="W2125">
        <f t="shared" si="915"/>
        <v>0</v>
      </c>
      <c r="X2125">
        <f t="shared" si="916"/>
        <v>0</v>
      </c>
      <c r="Y2125" s="30">
        <f t="shared" si="892"/>
        <v>0</v>
      </c>
      <c r="Z2125" s="30">
        <f t="shared" si="893"/>
        <v>0</v>
      </c>
      <c r="AA2125" s="30">
        <f t="shared" si="894"/>
        <v>0</v>
      </c>
      <c r="AB2125" s="30">
        <f t="shared" si="895"/>
        <v>0</v>
      </c>
      <c r="AC2125" s="30">
        <f t="shared" si="896"/>
        <v>0</v>
      </c>
      <c r="AD2125" s="30">
        <f t="shared" si="897"/>
        <v>0</v>
      </c>
      <c r="AE2125" s="30">
        <f t="shared" si="898"/>
        <v>0</v>
      </c>
      <c r="AF2125" s="30">
        <f t="shared" si="899"/>
        <v>0</v>
      </c>
      <c r="AG2125" s="30">
        <f t="shared" si="900"/>
        <v>0</v>
      </c>
      <c r="AH2125" s="30">
        <f t="shared" si="901"/>
        <v>0</v>
      </c>
      <c r="AI2125" s="30">
        <f t="shared" si="902"/>
        <v>0</v>
      </c>
      <c r="AJ2125" s="30">
        <f t="shared" si="903"/>
        <v>0</v>
      </c>
    </row>
    <row r="2126" spans="1:36" ht="15.75" x14ac:dyDescent="0.25">
      <c r="A2126" s="42" t="str">
        <f t="shared" si="917"/>
        <v>ZERO</v>
      </c>
      <c r="B2126" s="42"/>
      <c r="C2126" s="56" t="s">
        <v>31</v>
      </c>
      <c r="D2126" s="9"/>
      <c r="E2126" s="45" t="s">
        <v>31</v>
      </c>
      <c r="F2126" s="46" t="str">
        <f>VLOOKUP(E2126,ISTRUZIONI!$A$10:$B$26,2)</f>
        <v>-</v>
      </c>
      <c r="G2126" s="10"/>
      <c r="H2126" s="57"/>
      <c r="I2126" s="57"/>
      <c r="J2126" s="29">
        <f t="shared" si="904"/>
        <v>0</v>
      </c>
      <c r="K2126" s="29" t="str">
        <f t="shared" si="918"/>
        <v>Compilare anagrafica</v>
      </c>
      <c r="L2126" s="5"/>
      <c r="M2126">
        <f t="shared" si="905"/>
        <v>0</v>
      </c>
      <c r="N2126">
        <f t="shared" si="906"/>
        <v>0</v>
      </c>
      <c r="O2126">
        <f t="shared" si="907"/>
        <v>0</v>
      </c>
      <c r="P2126">
        <f t="shared" si="908"/>
        <v>0</v>
      </c>
      <c r="Q2126">
        <f t="shared" si="909"/>
        <v>0</v>
      </c>
      <c r="R2126">
        <f t="shared" si="910"/>
        <v>0</v>
      </c>
      <c r="S2126">
        <f t="shared" si="911"/>
        <v>0</v>
      </c>
      <c r="T2126">
        <f t="shared" si="912"/>
        <v>0</v>
      </c>
      <c r="U2126">
        <f t="shared" si="913"/>
        <v>0</v>
      </c>
      <c r="V2126">
        <f t="shared" si="914"/>
        <v>0</v>
      </c>
      <c r="W2126">
        <f t="shared" si="915"/>
        <v>0</v>
      </c>
      <c r="X2126">
        <f t="shared" si="916"/>
        <v>0</v>
      </c>
      <c r="Y2126" s="30">
        <f t="shared" si="892"/>
        <v>0</v>
      </c>
      <c r="Z2126" s="30">
        <f t="shared" si="893"/>
        <v>0</v>
      </c>
      <c r="AA2126" s="30">
        <f t="shared" si="894"/>
        <v>0</v>
      </c>
      <c r="AB2126" s="30">
        <f t="shared" si="895"/>
        <v>0</v>
      </c>
      <c r="AC2126" s="30">
        <f t="shared" si="896"/>
        <v>0</v>
      </c>
      <c r="AD2126" s="30">
        <f t="shared" si="897"/>
        <v>0</v>
      </c>
      <c r="AE2126" s="30">
        <f t="shared" si="898"/>
        <v>0</v>
      </c>
      <c r="AF2126" s="30">
        <f t="shared" si="899"/>
        <v>0</v>
      </c>
      <c r="AG2126" s="30">
        <f t="shared" si="900"/>
        <v>0</v>
      </c>
      <c r="AH2126" s="30">
        <f t="shared" si="901"/>
        <v>0</v>
      </c>
      <c r="AI2126" s="30">
        <f t="shared" si="902"/>
        <v>0</v>
      </c>
      <c r="AJ2126" s="30">
        <f t="shared" si="903"/>
        <v>0</v>
      </c>
    </row>
    <row r="2127" spans="1:36" ht="15.75" x14ac:dyDescent="0.25">
      <c r="A2127" s="42" t="str">
        <f t="shared" si="917"/>
        <v>ZERO</v>
      </c>
      <c r="B2127" s="42"/>
      <c r="C2127" s="56" t="s">
        <v>31</v>
      </c>
      <c r="D2127" s="9"/>
      <c r="E2127" s="45" t="s">
        <v>31</v>
      </c>
      <c r="F2127" s="46" t="str">
        <f>VLOOKUP(E2127,ISTRUZIONI!$A$10:$B$26,2)</f>
        <v>-</v>
      </c>
      <c r="G2127" s="10"/>
      <c r="H2127" s="57"/>
      <c r="I2127" s="57"/>
      <c r="J2127" s="29">
        <f t="shared" si="904"/>
        <v>0</v>
      </c>
      <c r="K2127" s="29" t="str">
        <f t="shared" si="918"/>
        <v>Compilare anagrafica</v>
      </c>
      <c r="L2127" s="5"/>
      <c r="M2127">
        <f t="shared" si="905"/>
        <v>0</v>
      </c>
      <c r="N2127">
        <f t="shared" si="906"/>
        <v>0</v>
      </c>
      <c r="O2127">
        <f t="shared" si="907"/>
        <v>0</v>
      </c>
      <c r="P2127">
        <f t="shared" si="908"/>
        <v>0</v>
      </c>
      <c r="Q2127">
        <f t="shared" si="909"/>
        <v>0</v>
      </c>
      <c r="R2127">
        <f t="shared" si="910"/>
        <v>0</v>
      </c>
      <c r="S2127">
        <f t="shared" si="911"/>
        <v>0</v>
      </c>
      <c r="T2127">
        <f t="shared" si="912"/>
        <v>0</v>
      </c>
      <c r="U2127">
        <f t="shared" si="913"/>
        <v>0</v>
      </c>
      <c r="V2127">
        <f t="shared" si="914"/>
        <v>0</v>
      </c>
      <c r="W2127">
        <f t="shared" si="915"/>
        <v>0</v>
      </c>
      <c r="X2127">
        <f t="shared" si="916"/>
        <v>0</v>
      </c>
      <c r="Y2127" s="30">
        <f t="shared" si="892"/>
        <v>0</v>
      </c>
      <c r="Z2127" s="30">
        <f t="shared" si="893"/>
        <v>0</v>
      </c>
      <c r="AA2127" s="30">
        <f t="shared" si="894"/>
        <v>0</v>
      </c>
      <c r="AB2127" s="30">
        <f t="shared" si="895"/>
        <v>0</v>
      </c>
      <c r="AC2127" s="30">
        <f t="shared" si="896"/>
        <v>0</v>
      </c>
      <c r="AD2127" s="30">
        <f t="shared" si="897"/>
        <v>0</v>
      </c>
      <c r="AE2127" s="30">
        <f t="shared" si="898"/>
        <v>0</v>
      </c>
      <c r="AF2127" s="30">
        <f t="shared" si="899"/>
        <v>0</v>
      </c>
      <c r="AG2127" s="30">
        <f t="shared" si="900"/>
        <v>0</v>
      </c>
      <c r="AH2127" s="30">
        <f t="shared" si="901"/>
        <v>0</v>
      </c>
      <c r="AI2127" s="30">
        <f t="shared" si="902"/>
        <v>0</v>
      </c>
      <c r="AJ2127" s="30">
        <f t="shared" si="903"/>
        <v>0</v>
      </c>
    </row>
    <row r="2128" spans="1:36" ht="15.75" x14ac:dyDescent="0.25">
      <c r="A2128" s="42" t="str">
        <f t="shared" si="917"/>
        <v>ZERO</v>
      </c>
      <c r="B2128" s="42"/>
      <c r="C2128" s="56" t="s">
        <v>31</v>
      </c>
      <c r="D2128" s="9"/>
      <c r="E2128" s="45" t="s">
        <v>31</v>
      </c>
      <c r="F2128" s="46" t="str">
        <f>VLOOKUP(E2128,ISTRUZIONI!$A$10:$B$26,2)</f>
        <v>-</v>
      </c>
      <c r="G2128" s="10"/>
      <c r="H2128" s="57"/>
      <c r="I2128" s="57"/>
      <c r="J2128" s="29">
        <f t="shared" si="904"/>
        <v>0</v>
      </c>
      <c r="K2128" s="29" t="str">
        <f t="shared" si="918"/>
        <v>Compilare anagrafica</v>
      </c>
      <c r="L2128" s="5"/>
      <c r="M2128">
        <f t="shared" si="905"/>
        <v>0</v>
      </c>
      <c r="N2128">
        <f t="shared" si="906"/>
        <v>0</v>
      </c>
      <c r="O2128">
        <f t="shared" si="907"/>
        <v>0</v>
      </c>
      <c r="P2128">
        <f t="shared" si="908"/>
        <v>0</v>
      </c>
      <c r="Q2128">
        <f t="shared" si="909"/>
        <v>0</v>
      </c>
      <c r="R2128">
        <f t="shared" si="910"/>
        <v>0</v>
      </c>
      <c r="S2128">
        <f t="shared" si="911"/>
        <v>0</v>
      </c>
      <c r="T2128">
        <f t="shared" si="912"/>
        <v>0</v>
      </c>
      <c r="U2128">
        <f t="shared" si="913"/>
        <v>0</v>
      </c>
      <c r="V2128">
        <f t="shared" si="914"/>
        <v>0</v>
      </c>
      <c r="W2128">
        <f t="shared" si="915"/>
        <v>0</v>
      </c>
      <c r="X2128">
        <f t="shared" si="916"/>
        <v>0</v>
      </c>
      <c r="Y2128" s="30">
        <f t="shared" si="892"/>
        <v>0</v>
      </c>
      <c r="Z2128" s="30">
        <f t="shared" si="893"/>
        <v>0</v>
      </c>
      <c r="AA2128" s="30">
        <f t="shared" si="894"/>
        <v>0</v>
      </c>
      <c r="AB2128" s="30">
        <f t="shared" si="895"/>
        <v>0</v>
      </c>
      <c r="AC2128" s="30">
        <f t="shared" si="896"/>
        <v>0</v>
      </c>
      <c r="AD2128" s="30">
        <f t="shared" si="897"/>
        <v>0</v>
      </c>
      <c r="AE2128" s="30">
        <f t="shared" si="898"/>
        <v>0</v>
      </c>
      <c r="AF2128" s="30">
        <f t="shared" si="899"/>
        <v>0</v>
      </c>
      <c r="AG2128" s="30">
        <f t="shared" si="900"/>
        <v>0</v>
      </c>
      <c r="AH2128" s="30">
        <f t="shared" si="901"/>
        <v>0</v>
      </c>
      <c r="AI2128" s="30">
        <f t="shared" si="902"/>
        <v>0</v>
      </c>
      <c r="AJ2128" s="30">
        <f t="shared" si="903"/>
        <v>0</v>
      </c>
    </row>
    <row r="2129" spans="1:36" ht="15.75" x14ac:dyDescent="0.25">
      <c r="A2129" s="42" t="str">
        <f t="shared" si="917"/>
        <v>ZERO</v>
      </c>
      <c r="B2129" s="42"/>
      <c r="C2129" s="56" t="s">
        <v>31</v>
      </c>
      <c r="D2129" s="9"/>
      <c r="E2129" s="45" t="s">
        <v>31</v>
      </c>
      <c r="F2129" s="46" t="str">
        <f>VLOOKUP(E2129,ISTRUZIONI!$A$10:$B$26,2)</f>
        <v>-</v>
      </c>
      <c r="G2129" s="10"/>
      <c r="H2129" s="57"/>
      <c r="I2129" s="57"/>
      <c r="J2129" s="29">
        <f t="shared" si="904"/>
        <v>0</v>
      </c>
      <c r="K2129" s="29" t="str">
        <f t="shared" si="918"/>
        <v>Compilare anagrafica</v>
      </c>
      <c r="L2129" s="5"/>
      <c r="M2129">
        <f t="shared" si="905"/>
        <v>0</v>
      </c>
      <c r="N2129">
        <f t="shared" si="906"/>
        <v>0</v>
      </c>
      <c r="O2129">
        <f t="shared" si="907"/>
        <v>0</v>
      </c>
      <c r="P2129">
        <f t="shared" si="908"/>
        <v>0</v>
      </c>
      <c r="Q2129">
        <f t="shared" si="909"/>
        <v>0</v>
      </c>
      <c r="R2129">
        <f t="shared" si="910"/>
        <v>0</v>
      </c>
      <c r="S2129">
        <f t="shared" si="911"/>
        <v>0</v>
      </c>
      <c r="T2129">
        <f t="shared" si="912"/>
        <v>0</v>
      </c>
      <c r="U2129">
        <f t="shared" si="913"/>
        <v>0</v>
      </c>
      <c r="V2129">
        <f t="shared" si="914"/>
        <v>0</v>
      </c>
      <c r="W2129">
        <f t="shared" si="915"/>
        <v>0</v>
      </c>
      <c r="X2129">
        <f t="shared" si="916"/>
        <v>0</v>
      </c>
      <c r="Y2129" s="30">
        <f t="shared" si="892"/>
        <v>0</v>
      </c>
      <c r="Z2129" s="30">
        <f t="shared" si="893"/>
        <v>0</v>
      </c>
      <c r="AA2129" s="30">
        <f t="shared" si="894"/>
        <v>0</v>
      </c>
      <c r="AB2129" s="30">
        <f t="shared" si="895"/>
        <v>0</v>
      </c>
      <c r="AC2129" s="30">
        <f t="shared" si="896"/>
        <v>0</v>
      </c>
      <c r="AD2129" s="30">
        <f t="shared" si="897"/>
        <v>0</v>
      </c>
      <c r="AE2129" s="30">
        <f t="shared" si="898"/>
        <v>0</v>
      </c>
      <c r="AF2129" s="30">
        <f t="shared" si="899"/>
        <v>0</v>
      </c>
      <c r="AG2129" s="30">
        <f t="shared" si="900"/>
        <v>0</v>
      </c>
      <c r="AH2129" s="30">
        <f t="shared" si="901"/>
        <v>0</v>
      </c>
      <c r="AI2129" s="30">
        <f t="shared" si="902"/>
        <v>0</v>
      </c>
      <c r="AJ2129" s="30">
        <f t="shared" si="903"/>
        <v>0</v>
      </c>
    </row>
    <row r="2130" spans="1:36" ht="15.75" x14ac:dyDescent="0.25">
      <c r="A2130" s="42" t="str">
        <f t="shared" si="917"/>
        <v>ZERO</v>
      </c>
      <c r="B2130" s="42"/>
      <c r="C2130" s="56" t="s">
        <v>31</v>
      </c>
      <c r="D2130" s="9"/>
      <c r="E2130" s="45" t="s">
        <v>31</v>
      </c>
      <c r="F2130" s="46" t="str">
        <f>VLOOKUP(E2130,ISTRUZIONI!$A$10:$B$26,2)</f>
        <v>-</v>
      </c>
      <c r="G2130" s="10"/>
      <c r="H2130" s="57"/>
      <c r="I2130" s="57"/>
      <c r="J2130" s="29">
        <f t="shared" si="904"/>
        <v>0</v>
      </c>
      <c r="K2130" s="29" t="str">
        <f t="shared" si="918"/>
        <v>Compilare anagrafica</v>
      </c>
      <c r="L2130" s="5"/>
      <c r="M2130">
        <f t="shared" si="905"/>
        <v>0</v>
      </c>
      <c r="N2130">
        <f t="shared" si="906"/>
        <v>0</v>
      </c>
      <c r="O2130">
        <f t="shared" si="907"/>
        <v>0</v>
      </c>
      <c r="P2130">
        <f t="shared" si="908"/>
        <v>0</v>
      </c>
      <c r="Q2130">
        <f t="shared" si="909"/>
        <v>0</v>
      </c>
      <c r="R2130">
        <f t="shared" si="910"/>
        <v>0</v>
      </c>
      <c r="S2130">
        <f t="shared" si="911"/>
        <v>0</v>
      </c>
      <c r="T2130">
        <f t="shared" si="912"/>
        <v>0</v>
      </c>
      <c r="U2130">
        <f t="shared" si="913"/>
        <v>0</v>
      </c>
      <c r="V2130">
        <f t="shared" si="914"/>
        <v>0</v>
      </c>
      <c r="W2130">
        <f t="shared" si="915"/>
        <v>0</v>
      </c>
      <c r="X2130">
        <f t="shared" si="916"/>
        <v>0</v>
      </c>
      <c r="Y2130" s="30">
        <f t="shared" si="892"/>
        <v>0</v>
      </c>
      <c r="Z2130" s="30">
        <f t="shared" si="893"/>
        <v>0</v>
      </c>
      <c r="AA2130" s="30">
        <f t="shared" si="894"/>
        <v>0</v>
      </c>
      <c r="AB2130" s="30">
        <f t="shared" si="895"/>
        <v>0</v>
      </c>
      <c r="AC2130" s="30">
        <f t="shared" si="896"/>
        <v>0</v>
      </c>
      <c r="AD2130" s="30">
        <f t="shared" si="897"/>
        <v>0</v>
      </c>
      <c r="AE2130" s="30">
        <f t="shared" si="898"/>
        <v>0</v>
      </c>
      <c r="AF2130" s="30">
        <f t="shared" si="899"/>
        <v>0</v>
      </c>
      <c r="AG2130" s="30">
        <f t="shared" si="900"/>
        <v>0</v>
      </c>
      <c r="AH2130" s="30">
        <f t="shared" si="901"/>
        <v>0</v>
      </c>
      <c r="AI2130" s="30">
        <f t="shared" si="902"/>
        <v>0</v>
      </c>
      <c r="AJ2130" s="30">
        <f t="shared" si="903"/>
        <v>0</v>
      </c>
    </row>
    <row r="2131" spans="1:36" ht="15.75" x14ac:dyDescent="0.25">
      <c r="A2131" s="42" t="str">
        <f t="shared" si="917"/>
        <v>ZERO</v>
      </c>
      <c r="B2131" s="42"/>
      <c r="C2131" s="56" t="s">
        <v>31</v>
      </c>
      <c r="D2131" s="9"/>
      <c r="E2131" s="45" t="s">
        <v>31</v>
      </c>
      <c r="F2131" s="46" t="str">
        <f>VLOOKUP(E2131,ISTRUZIONI!$A$10:$B$26,2)</f>
        <v>-</v>
      </c>
      <c r="G2131" s="10"/>
      <c r="H2131" s="57"/>
      <c r="I2131" s="57"/>
      <c r="J2131" s="29">
        <f t="shared" si="904"/>
        <v>0</v>
      </c>
      <c r="K2131" s="29" t="str">
        <f t="shared" si="918"/>
        <v>Compilare anagrafica</v>
      </c>
      <c r="L2131" s="5"/>
      <c r="M2131">
        <f t="shared" si="905"/>
        <v>0</v>
      </c>
      <c r="N2131">
        <f t="shared" si="906"/>
        <v>0</v>
      </c>
      <c r="O2131">
        <f t="shared" si="907"/>
        <v>0</v>
      </c>
      <c r="P2131">
        <f t="shared" si="908"/>
        <v>0</v>
      </c>
      <c r="Q2131">
        <f t="shared" si="909"/>
        <v>0</v>
      </c>
      <c r="R2131">
        <f t="shared" si="910"/>
        <v>0</v>
      </c>
      <c r="S2131">
        <f t="shared" si="911"/>
        <v>0</v>
      </c>
      <c r="T2131">
        <f t="shared" si="912"/>
        <v>0</v>
      </c>
      <c r="U2131">
        <f t="shared" si="913"/>
        <v>0</v>
      </c>
      <c r="V2131">
        <f t="shared" si="914"/>
        <v>0</v>
      </c>
      <c r="W2131">
        <f t="shared" si="915"/>
        <v>0</v>
      </c>
      <c r="X2131">
        <f t="shared" si="916"/>
        <v>0</v>
      </c>
      <c r="Y2131" s="30">
        <f t="shared" si="892"/>
        <v>0</v>
      </c>
      <c r="Z2131" s="30">
        <f t="shared" si="893"/>
        <v>0</v>
      </c>
      <c r="AA2131" s="30">
        <f t="shared" si="894"/>
        <v>0</v>
      </c>
      <c r="AB2131" s="30">
        <f t="shared" si="895"/>
        <v>0</v>
      </c>
      <c r="AC2131" s="30">
        <f t="shared" si="896"/>
        <v>0</v>
      </c>
      <c r="AD2131" s="30">
        <f t="shared" si="897"/>
        <v>0</v>
      </c>
      <c r="AE2131" s="30">
        <f t="shared" si="898"/>
        <v>0</v>
      </c>
      <c r="AF2131" s="30">
        <f t="shared" si="899"/>
        <v>0</v>
      </c>
      <c r="AG2131" s="30">
        <f t="shared" si="900"/>
        <v>0</v>
      </c>
      <c r="AH2131" s="30">
        <f t="shared" si="901"/>
        <v>0</v>
      </c>
      <c r="AI2131" s="30">
        <f t="shared" si="902"/>
        <v>0</v>
      </c>
      <c r="AJ2131" s="30">
        <f t="shared" si="903"/>
        <v>0</v>
      </c>
    </row>
    <row r="2132" spans="1:36" ht="15.75" x14ac:dyDescent="0.25">
      <c r="A2132" s="42" t="str">
        <f t="shared" si="917"/>
        <v>ZERO</v>
      </c>
      <c r="B2132" s="42"/>
      <c r="C2132" s="56" t="s">
        <v>31</v>
      </c>
      <c r="D2132" s="9"/>
      <c r="E2132" s="45" t="s">
        <v>31</v>
      </c>
      <c r="F2132" s="46" t="str">
        <f>VLOOKUP(E2132,ISTRUZIONI!$A$10:$B$26,2)</f>
        <v>-</v>
      </c>
      <c r="G2132" s="10"/>
      <c r="H2132" s="57"/>
      <c r="I2132" s="57"/>
      <c r="J2132" s="29">
        <f t="shared" si="904"/>
        <v>0</v>
      </c>
      <c r="K2132" s="29" t="str">
        <f t="shared" si="918"/>
        <v>Compilare anagrafica</v>
      </c>
      <c r="L2132" s="5"/>
      <c r="M2132">
        <f t="shared" si="905"/>
        <v>0</v>
      </c>
      <c r="N2132">
        <f t="shared" si="906"/>
        <v>0</v>
      </c>
      <c r="O2132">
        <f t="shared" si="907"/>
        <v>0</v>
      </c>
      <c r="P2132">
        <f t="shared" si="908"/>
        <v>0</v>
      </c>
      <c r="Q2132">
        <f t="shared" si="909"/>
        <v>0</v>
      </c>
      <c r="R2132">
        <f t="shared" si="910"/>
        <v>0</v>
      </c>
      <c r="S2132">
        <f t="shared" si="911"/>
        <v>0</v>
      </c>
      <c r="T2132">
        <f t="shared" si="912"/>
        <v>0</v>
      </c>
      <c r="U2132">
        <f t="shared" si="913"/>
        <v>0</v>
      </c>
      <c r="V2132">
        <f t="shared" si="914"/>
        <v>0</v>
      </c>
      <c r="W2132">
        <f t="shared" si="915"/>
        <v>0</v>
      </c>
      <c r="X2132">
        <f t="shared" si="916"/>
        <v>0</v>
      </c>
      <c r="Y2132" s="30">
        <f t="shared" si="892"/>
        <v>0</v>
      </c>
      <c r="Z2132" s="30">
        <f t="shared" si="893"/>
        <v>0</v>
      </c>
      <c r="AA2132" s="30">
        <f t="shared" si="894"/>
        <v>0</v>
      </c>
      <c r="AB2132" s="30">
        <f t="shared" si="895"/>
        <v>0</v>
      </c>
      <c r="AC2132" s="30">
        <f t="shared" si="896"/>
        <v>0</v>
      </c>
      <c r="AD2132" s="30">
        <f t="shared" si="897"/>
        <v>0</v>
      </c>
      <c r="AE2132" s="30">
        <f t="shared" si="898"/>
        <v>0</v>
      </c>
      <c r="AF2132" s="30">
        <f t="shared" si="899"/>
        <v>0</v>
      </c>
      <c r="AG2132" s="30">
        <f t="shared" si="900"/>
        <v>0</v>
      </c>
      <c r="AH2132" s="30">
        <f t="shared" si="901"/>
        <v>0</v>
      </c>
      <c r="AI2132" s="30">
        <f t="shared" si="902"/>
        <v>0</v>
      </c>
      <c r="AJ2132" s="30">
        <f t="shared" si="903"/>
        <v>0</v>
      </c>
    </row>
    <row r="2133" spans="1:36" ht="15.75" x14ac:dyDescent="0.25">
      <c r="A2133" s="42" t="str">
        <f t="shared" si="917"/>
        <v>ZERO</v>
      </c>
      <c r="B2133" s="42"/>
      <c r="C2133" s="56" t="s">
        <v>31</v>
      </c>
      <c r="D2133" s="9"/>
      <c r="E2133" s="45" t="s">
        <v>31</v>
      </c>
      <c r="F2133" s="46" t="str">
        <f>VLOOKUP(E2133,ISTRUZIONI!$A$10:$B$26,2)</f>
        <v>-</v>
      </c>
      <c r="G2133" s="10"/>
      <c r="H2133" s="57"/>
      <c r="I2133" s="57"/>
      <c r="J2133" s="29">
        <f t="shared" si="904"/>
        <v>0</v>
      </c>
      <c r="K2133" s="29" t="str">
        <f t="shared" si="918"/>
        <v>Compilare anagrafica</v>
      </c>
      <c r="L2133" s="5"/>
      <c r="M2133">
        <f t="shared" si="905"/>
        <v>0</v>
      </c>
      <c r="N2133">
        <f t="shared" si="906"/>
        <v>0</v>
      </c>
      <c r="O2133">
        <f t="shared" si="907"/>
        <v>0</v>
      </c>
      <c r="P2133">
        <f t="shared" si="908"/>
        <v>0</v>
      </c>
      <c r="Q2133">
        <f t="shared" si="909"/>
        <v>0</v>
      </c>
      <c r="R2133">
        <f t="shared" si="910"/>
        <v>0</v>
      </c>
      <c r="S2133">
        <f t="shared" si="911"/>
        <v>0</v>
      </c>
      <c r="T2133">
        <f t="shared" si="912"/>
        <v>0</v>
      </c>
      <c r="U2133">
        <f t="shared" si="913"/>
        <v>0</v>
      </c>
      <c r="V2133">
        <f t="shared" si="914"/>
        <v>0</v>
      </c>
      <c r="W2133">
        <f t="shared" si="915"/>
        <v>0</v>
      </c>
      <c r="X2133">
        <f t="shared" si="916"/>
        <v>0</v>
      </c>
      <c r="Y2133" s="30">
        <f t="shared" ref="Y2133:Y2196" si="919">(M2133/30)*G2133</f>
        <v>0</v>
      </c>
      <c r="Z2133" s="30">
        <f t="shared" ref="Z2133:Z2196" si="920">(N2133/30)*G2133</f>
        <v>0</v>
      </c>
      <c r="AA2133" s="30">
        <f t="shared" ref="AA2133:AA2196" si="921">(O2133/30)*G2133</f>
        <v>0</v>
      </c>
      <c r="AB2133" s="30">
        <f t="shared" ref="AB2133:AB2196" si="922">(P2133/30)*G2133</f>
        <v>0</v>
      </c>
      <c r="AC2133" s="30">
        <f t="shared" ref="AC2133:AC2196" si="923">(Q2133/30)*G2133</f>
        <v>0</v>
      </c>
      <c r="AD2133" s="30">
        <f t="shared" ref="AD2133:AD2196" si="924">(R2133/30)*G2133</f>
        <v>0</v>
      </c>
      <c r="AE2133" s="30">
        <f t="shared" ref="AE2133:AE2196" si="925">(S2133/30)*G2133</f>
        <v>0</v>
      </c>
      <c r="AF2133" s="30">
        <f t="shared" ref="AF2133:AF2196" si="926">(T2133/30)*G2133</f>
        <v>0</v>
      </c>
      <c r="AG2133" s="30">
        <f t="shared" ref="AG2133:AG2196" si="927">(U2133/30)*G2133</f>
        <v>0</v>
      </c>
      <c r="AH2133" s="30">
        <f t="shared" ref="AH2133:AH2196" si="928">(V2133/30)*G2133</f>
        <v>0</v>
      </c>
      <c r="AI2133" s="30">
        <f t="shared" ref="AI2133:AI2196" si="929">(W2133/30)*G2133</f>
        <v>0</v>
      </c>
      <c r="AJ2133" s="30">
        <f t="shared" ref="AJ2133:AJ2196" si="930">(X2133/30)*G2133</f>
        <v>0</v>
      </c>
    </row>
    <row r="2134" spans="1:36" ht="15.75" x14ac:dyDescent="0.25">
      <c r="A2134" s="42" t="str">
        <f t="shared" si="917"/>
        <v>ZERO</v>
      </c>
      <c r="B2134" s="42"/>
      <c r="C2134" s="56" t="s">
        <v>31</v>
      </c>
      <c r="D2134" s="9"/>
      <c r="E2134" s="45" t="s">
        <v>31</v>
      </c>
      <c r="F2134" s="46" t="str">
        <f>VLOOKUP(E2134,ISTRUZIONI!$A$10:$B$26,2)</f>
        <v>-</v>
      </c>
      <c r="G2134" s="10"/>
      <c r="H2134" s="57"/>
      <c r="I2134" s="57"/>
      <c r="J2134" s="29">
        <f t="shared" si="904"/>
        <v>0</v>
      </c>
      <c r="K2134" s="29" t="str">
        <f t="shared" si="918"/>
        <v>Compilare anagrafica</v>
      </c>
      <c r="L2134" s="5"/>
      <c r="M2134">
        <f t="shared" si="905"/>
        <v>0</v>
      </c>
      <c r="N2134">
        <f t="shared" si="906"/>
        <v>0</v>
      </c>
      <c r="O2134">
        <f t="shared" si="907"/>
        <v>0</v>
      </c>
      <c r="P2134">
        <f t="shared" si="908"/>
        <v>0</v>
      </c>
      <c r="Q2134">
        <f t="shared" si="909"/>
        <v>0</v>
      </c>
      <c r="R2134">
        <f t="shared" si="910"/>
        <v>0</v>
      </c>
      <c r="S2134">
        <f t="shared" si="911"/>
        <v>0</v>
      </c>
      <c r="T2134">
        <f t="shared" si="912"/>
        <v>0</v>
      </c>
      <c r="U2134">
        <f t="shared" si="913"/>
        <v>0</v>
      </c>
      <c r="V2134">
        <f t="shared" si="914"/>
        <v>0</v>
      </c>
      <c r="W2134">
        <f t="shared" si="915"/>
        <v>0</v>
      </c>
      <c r="X2134">
        <f t="shared" si="916"/>
        <v>0</v>
      </c>
      <c r="Y2134" s="30">
        <f t="shared" si="919"/>
        <v>0</v>
      </c>
      <c r="Z2134" s="30">
        <f t="shared" si="920"/>
        <v>0</v>
      </c>
      <c r="AA2134" s="30">
        <f t="shared" si="921"/>
        <v>0</v>
      </c>
      <c r="AB2134" s="30">
        <f t="shared" si="922"/>
        <v>0</v>
      </c>
      <c r="AC2134" s="30">
        <f t="shared" si="923"/>
        <v>0</v>
      </c>
      <c r="AD2134" s="30">
        <f t="shared" si="924"/>
        <v>0</v>
      </c>
      <c r="AE2134" s="30">
        <f t="shared" si="925"/>
        <v>0</v>
      </c>
      <c r="AF2134" s="30">
        <f t="shared" si="926"/>
        <v>0</v>
      </c>
      <c r="AG2134" s="30">
        <f t="shared" si="927"/>
        <v>0</v>
      </c>
      <c r="AH2134" s="30">
        <f t="shared" si="928"/>
        <v>0</v>
      </c>
      <c r="AI2134" s="30">
        <f t="shared" si="929"/>
        <v>0</v>
      </c>
      <c r="AJ2134" s="30">
        <f t="shared" si="930"/>
        <v>0</v>
      </c>
    </row>
    <row r="2135" spans="1:36" ht="15.75" x14ac:dyDescent="0.25">
      <c r="A2135" s="42" t="str">
        <f t="shared" si="917"/>
        <v>ZERO</v>
      </c>
      <c r="B2135" s="42"/>
      <c r="C2135" s="56" t="s">
        <v>31</v>
      </c>
      <c r="D2135" s="9"/>
      <c r="E2135" s="45" t="s">
        <v>31</v>
      </c>
      <c r="F2135" s="46" t="str">
        <f>VLOOKUP(E2135,ISTRUZIONI!$A$10:$B$26,2)</f>
        <v>-</v>
      </c>
      <c r="G2135" s="10"/>
      <c r="H2135" s="57"/>
      <c r="I2135" s="57"/>
      <c r="J2135" s="29">
        <f t="shared" si="904"/>
        <v>0</v>
      </c>
      <c r="K2135" s="29" t="str">
        <f t="shared" si="918"/>
        <v>Compilare anagrafica</v>
      </c>
      <c r="L2135" s="5"/>
      <c r="M2135">
        <f t="shared" si="905"/>
        <v>0</v>
      </c>
      <c r="N2135">
        <f t="shared" si="906"/>
        <v>0</v>
      </c>
      <c r="O2135">
        <f t="shared" si="907"/>
        <v>0</v>
      </c>
      <c r="P2135">
        <f t="shared" si="908"/>
        <v>0</v>
      </c>
      <c r="Q2135">
        <f t="shared" si="909"/>
        <v>0</v>
      </c>
      <c r="R2135">
        <f t="shared" si="910"/>
        <v>0</v>
      </c>
      <c r="S2135">
        <f t="shared" si="911"/>
        <v>0</v>
      </c>
      <c r="T2135">
        <f t="shared" si="912"/>
        <v>0</v>
      </c>
      <c r="U2135">
        <f t="shared" si="913"/>
        <v>0</v>
      </c>
      <c r="V2135">
        <f t="shared" si="914"/>
        <v>0</v>
      </c>
      <c r="W2135">
        <f t="shared" si="915"/>
        <v>0</v>
      </c>
      <c r="X2135">
        <f t="shared" si="916"/>
        <v>0</v>
      </c>
      <c r="Y2135" s="30">
        <f t="shared" si="919"/>
        <v>0</v>
      </c>
      <c r="Z2135" s="30">
        <f t="shared" si="920"/>
        <v>0</v>
      </c>
      <c r="AA2135" s="30">
        <f t="shared" si="921"/>
        <v>0</v>
      </c>
      <c r="AB2135" s="30">
        <f t="shared" si="922"/>
        <v>0</v>
      </c>
      <c r="AC2135" s="30">
        <f t="shared" si="923"/>
        <v>0</v>
      </c>
      <c r="AD2135" s="30">
        <f t="shared" si="924"/>
        <v>0</v>
      </c>
      <c r="AE2135" s="30">
        <f t="shared" si="925"/>
        <v>0</v>
      </c>
      <c r="AF2135" s="30">
        <f t="shared" si="926"/>
        <v>0</v>
      </c>
      <c r="AG2135" s="30">
        <f t="shared" si="927"/>
        <v>0</v>
      </c>
      <c r="AH2135" s="30">
        <f t="shared" si="928"/>
        <v>0</v>
      </c>
      <c r="AI2135" s="30">
        <f t="shared" si="929"/>
        <v>0</v>
      </c>
      <c r="AJ2135" s="30">
        <f t="shared" si="930"/>
        <v>0</v>
      </c>
    </row>
    <row r="2136" spans="1:36" ht="15.75" x14ac:dyDescent="0.25">
      <c r="A2136" s="42" t="str">
        <f t="shared" si="917"/>
        <v>ZERO</v>
      </c>
      <c r="B2136" s="42"/>
      <c r="C2136" s="56" t="s">
        <v>31</v>
      </c>
      <c r="D2136" s="9"/>
      <c r="E2136" s="45" t="s">
        <v>31</v>
      </c>
      <c r="F2136" s="46" t="str">
        <f>VLOOKUP(E2136,ISTRUZIONI!$A$10:$B$26,2)</f>
        <v>-</v>
      </c>
      <c r="G2136" s="10"/>
      <c r="H2136" s="57"/>
      <c r="I2136" s="57"/>
      <c r="J2136" s="29">
        <f t="shared" si="904"/>
        <v>0</v>
      </c>
      <c r="K2136" s="29" t="str">
        <f t="shared" si="918"/>
        <v>Compilare anagrafica</v>
      </c>
      <c r="L2136" s="5"/>
      <c r="M2136">
        <f t="shared" si="905"/>
        <v>0</v>
      </c>
      <c r="N2136">
        <f t="shared" si="906"/>
        <v>0</v>
      </c>
      <c r="O2136">
        <f t="shared" si="907"/>
        <v>0</v>
      </c>
      <c r="P2136">
        <f t="shared" si="908"/>
        <v>0</v>
      </c>
      <c r="Q2136">
        <f t="shared" si="909"/>
        <v>0</v>
      </c>
      <c r="R2136">
        <f t="shared" si="910"/>
        <v>0</v>
      </c>
      <c r="S2136">
        <f t="shared" si="911"/>
        <v>0</v>
      </c>
      <c r="T2136">
        <f t="shared" si="912"/>
        <v>0</v>
      </c>
      <c r="U2136">
        <f t="shared" si="913"/>
        <v>0</v>
      </c>
      <c r="V2136">
        <f t="shared" si="914"/>
        <v>0</v>
      </c>
      <c r="W2136">
        <f t="shared" si="915"/>
        <v>0</v>
      </c>
      <c r="X2136">
        <f t="shared" si="916"/>
        <v>0</v>
      </c>
      <c r="Y2136" s="30">
        <f t="shared" si="919"/>
        <v>0</v>
      </c>
      <c r="Z2136" s="30">
        <f t="shared" si="920"/>
        <v>0</v>
      </c>
      <c r="AA2136" s="30">
        <f t="shared" si="921"/>
        <v>0</v>
      </c>
      <c r="AB2136" s="30">
        <f t="shared" si="922"/>
        <v>0</v>
      </c>
      <c r="AC2136" s="30">
        <f t="shared" si="923"/>
        <v>0</v>
      </c>
      <c r="AD2136" s="30">
        <f t="shared" si="924"/>
        <v>0</v>
      </c>
      <c r="AE2136" s="30">
        <f t="shared" si="925"/>
        <v>0</v>
      </c>
      <c r="AF2136" s="30">
        <f t="shared" si="926"/>
        <v>0</v>
      </c>
      <c r="AG2136" s="30">
        <f t="shared" si="927"/>
        <v>0</v>
      </c>
      <c r="AH2136" s="30">
        <f t="shared" si="928"/>
        <v>0</v>
      </c>
      <c r="AI2136" s="30">
        <f t="shared" si="929"/>
        <v>0</v>
      </c>
      <c r="AJ2136" s="30">
        <f t="shared" si="930"/>
        <v>0</v>
      </c>
    </row>
    <row r="2137" spans="1:36" ht="15.75" x14ac:dyDescent="0.25">
      <c r="A2137" s="42" t="str">
        <f t="shared" si="917"/>
        <v>ZERO</v>
      </c>
      <c r="B2137" s="42"/>
      <c r="C2137" s="56" t="s">
        <v>31</v>
      </c>
      <c r="D2137" s="9"/>
      <c r="E2137" s="45" t="s">
        <v>31</v>
      </c>
      <c r="F2137" s="46" t="str">
        <f>VLOOKUP(E2137,ISTRUZIONI!$A$10:$B$26,2)</f>
        <v>-</v>
      </c>
      <c r="G2137" s="10"/>
      <c r="H2137" s="57"/>
      <c r="I2137" s="57"/>
      <c r="J2137" s="29">
        <f t="shared" si="904"/>
        <v>0</v>
      </c>
      <c r="K2137" s="29" t="str">
        <f t="shared" si="918"/>
        <v>Compilare anagrafica</v>
      </c>
      <c r="L2137" s="5"/>
      <c r="M2137">
        <f t="shared" si="905"/>
        <v>0</v>
      </c>
      <c r="N2137">
        <f t="shared" si="906"/>
        <v>0</v>
      </c>
      <c r="O2137">
        <f t="shared" si="907"/>
        <v>0</v>
      </c>
      <c r="P2137">
        <f t="shared" si="908"/>
        <v>0</v>
      </c>
      <c r="Q2137">
        <f t="shared" si="909"/>
        <v>0</v>
      </c>
      <c r="R2137">
        <f t="shared" si="910"/>
        <v>0</v>
      </c>
      <c r="S2137">
        <f t="shared" si="911"/>
        <v>0</v>
      </c>
      <c r="T2137">
        <f t="shared" si="912"/>
        <v>0</v>
      </c>
      <c r="U2137">
        <f t="shared" si="913"/>
        <v>0</v>
      </c>
      <c r="V2137">
        <f t="shared" si="914"/>
        <v>0</v>
      </c>
      <c r="W2137">
        <f t="shared" si="915"/>
        <v>0</v>
      </c>
      <c r="X2137">
        <f t="shared" si="916"/>
        <v>0</v>
      </c>
      <c r="Y2137" s="30">
        <f t="shared" si="919"/>
        <v>0</v>
      </c>
      <c r="Z2137" s="30">
        <f t="shared" si="920"/>
        <v>0</v>
      </c>
      <c r="AA2137" s="30">
        <f t="shared" si="921"/>
        <v>0</v>
      </c>
      <c r="AB2137" s="30">
        <f t="shared" si="922"/>
        <v>0</v>
      </c>
      <c r="AC2137" s="30">
        <f t="shared" si="923"/>
        <v>0</v>
      </c>
      <c r="AD2137" s="30">
        <f t="shared" si="924"/>
        <v>0</v>
      </c>
      <c r="AE2137" s="30">
        <f t="shared" si="925"/>
        <v>0</v>
      </c>
      <c r="AF2137" s="30">
        <f t="shared" si="926"/>
        <v>0</v>
      </c>
      <c r="AG2137" s="30">
        <f t="shared" si="927"/>
        <v>0</v>
      </c>
      <c r="AH2137" s="30">
        <f t="shared" si="928"/>
        <v>0</v>
      </c>
      <c r="AI2137" s="30">
        <f t="shared" si="929"/>
        <v>0</v>
      </c>
      <c r="AJ2137" s="30">
        <f t="shared" si="930"/>
        <v>0</v>
      </c>
    </row>
    <row r="2138" spans="1:36" ht="15.75" x14ac:dyDescent="0.25">
      <c r="A2138" s="42" t="str">
        <f t="shared" si="917"/>
        <v>ZERO</v>
      </c>
      <c r="B2138" s="42"/>
      <c r="C2138" s="56" t="s">
        <v>31</v>
      </c>
      <c r="D2138" s="9"/>
      <c r="E2138" s="45" t="s">
        <v>31</v>
      </c>
      <c r="F2138" s="46" t="str">
        <f>VLOOKUP(E2138,ISTRUZIONI!$A$10:$B$26,2)</f>
        <v>-</v>
      </c>
      <c r="G2138" s="10"/>
      <c r="H2138" s="57"/>
      <c r="I2138" s="57"/>
      <c r="J2138" s="29">
        <f t="shared" si="904"/>
        <v>0</v>
      </c>
      <c r="K2138" s="29" t="str">
        <f t="shared" si="918"/>
        <v>Compilare anagrafica</v>
      </c>
      <c r="L2138" s="5"/>
      <c r="M2138">
        <f t="shared" si="905"/>
        <v>0</v>
      </c>
      <c r="N2138">
        <f t="shared" si="906"/>
        <v>0</v>
      </c>
      <c r="O2138">
        <f t="shared" si="907"/>
        <v>0</v>
      </c>
      <c r="P2138">
        <f t="shared" si="908"/>
        <v>0</v>
      </c>
      <c r="Q2138">
        <f t="shared" si="909"/>
        <v>0</v>
      </c>
      <c r="R2138">
        <f t="shared" si="910"/>
        <v>0</v>
      </c>
      <c r="S2138">
        <f t="shared" si="911"/>
        <v>0</v>
      </c>
      <c r="T2138">
        <f t="shared" si="912"/>
        <v>0</v>
      </c>
      <c r="U2138">
        <f t="shared" si="913"/>
        <v>0</v>
      </c>
      <c r="V2138">
        <f t="shared" si="914"/>
        <v>0</v>
      </c>
      <c r="W2138">
        <f t="shared" si="915"/>
        <v>0</v>
      </c>
      <c r="X2138">
        <f t="shared" si="916"/>
        <v>0</v>
      </c>
      <c r="Y2138" s="30">
        <f t="shared" si="919"/>
        <v>0</v>
      </c>
      <c r="Z2138" s="30">
        <f t="shared" si="920"/>
        <v>0</v>
      </c>
      <c r="AA2138" s="30">
        <f t="shared" si="921"/>
        <v>0</v>
      </c>
      <c r="AB2138" s="30">
        <f t="shared" si="922"/>
        <v>0</v>
      </c>
      <c r="AC2138" s="30">
        <f t="shared" si="923"/>
        <v>0</v>
      </c>
      <c r="AD2138" s="30">
        <f t="shared" si="924"/>
        <v>0</v>
      </c>
      <c r="AE2138" s="30">
        <f t="shared" si="925"/>
        <v>0</v>
      </c>
      <c r="AF2138" s="30">
        <f t="shared" si="926"/>
        <v>0</v>
      </c>
      <c r="AG2138" s="30">
        <f t="shared" si="927"/>
        <v>0</v>
      </c>
      <c r="AH2138" s="30">
        <f t="shared" si="928"/>
        <v>0</v>
      </c>
      <c r="AI2138" s="30">
        <f t="shared" si="929"/>
        <v>0</v>
      </c>
      <c r="AJ2138" s="30">
        <f t="shared" si="930"/>
        <v>0</v>
      </c>
    </row>
    <row r="2139" spans="1:36" ht="15.75" x14ac:dyDescent="0.25">
      <c r="A2139" s="42" t="str">
        <f t="shared" si="917"/>
        <v>ZERO</v>
      </c>
      <c r="B2139" s="42"/>
      <c r="C2139" s="56" t="s">
        <v>31</v>
      </c>
      <c r="D2139" s="9"/>
      <c r="E2139" s="45" t="s">
        <v>31</v>
      </c>
      <c r="F2139" s="46" t="str">
        <f>VLOOKUP(E2139,ISTRUZIONI!$A$10:$B$26,2)</f>
        <v>-</v>
      </c>
      <c r="G2139" s="10"/>
      <c r="H2139" s="57"/>
      <c r="I2139" s="57"/>
      <c r="J2139" s="29">
        <f t="shared" si="904"/>
        <v>0</v>
      </c>
      <c r="K2139" s="29" t="str">
        <f t="shared" si="918"/>
        <v>Compilare anagrafica</v>
      </c>
      <c r="L2139" s="5"/>
      <c r="M2139">
        <f t="shared" si="905"/>
        <v>0</v>
      </c>
      <c r="N2139">
        <f t="shared" si="906"/>
        <v>0</v>
      </c>
      <c r="O2139">
        <f t="shared" si="907"/>
        <v>0</v>
      </c>
      <c r="P2139">
        <f t="shared" si="908"/>
        <v>0</v>
      </c>
      <c r="Q2139">
        <f t="shared" si="909"/>
        <v>0</v>
      </c>
      <c r="R2139">
        <f t="shared" si="910"/>
        <v>0</v>
      </c>
      <c r="S2139">
        <f t="shared" si="911"/>
        <v>0</v>
      </c>
      <c r="T2139">
        <f t="shared" si="912"/>
        <v>0</v>
      </c>
      <c r="U2139">
        <f t="shared" si="913"/>
        <v>0</v>
      </c>
      <c r="V2139">
        <f t="shared" si="914"/>
        <v>0</v>
      </c>
      <c r="W2139">
        <f t="shared" si="915"/>
        <v>0</v>
      </c>
      <c r="X2139">
        <f t="shared" si="916"/>
        <v>0</v>
      </c>
      <c r="Y2139" s="30">
        <f t="shared" si="919"/>
        <v>0</v>
      </c>
      <c r="Z2139" s="30">
        <f t="shared" si="920"/>
        <v>0</v>
      </c>
      <c r="AA2139" s="30">
        <f t="shared" si="921"/>
        <v>0</v>
      </c>
      <c r="AB2139" s="30">
        <f t="shared" si="922"/>
        <v>0</v>
      </c>
      <c r="AC2139" s="30">
        <f t="shared" si="923"/>
        <v>0</v>
      </c>
      <c r="AD2139" s="30">
        <f t="shared" si="924"/>
        <v>0</v>
      </c>
      <c r="AE2139" s="30">
        <f t="shared" si="925"/>
        <v>0</v>
      </c>
      <c r="AF2139" s="30">
        <f t="shared" si="926"/>
        <v>0</v>
      </c>
      <c r="AG2139" s="30">
        <f t="shared" si="927"/>
        <v>0</v>
      </c>
      <c r="AH2139" s="30">
        <f t="shared" si="928"/>
        <v>0</v>
      </c>
      <c r="AI2139" s="30">
        <f t="shared" si="929"/>
        <v>0</v>
      </c>
      <c r="AJ2139" s="30">
        <f t="shared" si="930"/>
        <v>0</v>
      </c>
    </row>
    <row r="2140" spans="1:36" ht="15.75" x14ac:dyDescent="0.25">
      <c r="A2140" s="42" t="str">
        <f t="shared" si="917"/>
        <v>ZERO</v>
      </c>
      <c r="B2140" s="42"/>
      <c r="C2140" s="56" t="s">
        <v>31</v>
      </c>
      <c r="D2140" s="9"/>
      <c r="E2140" s="45" t="s">
        <v>31</v>
      </c>
      <c r="F2140" s="46" t="str">
        <f>VLOOKUP(E2140,ISTRUZIONI!$A$10:$B$26,2)</f>
        <v>-</v>
      </c>
      <c r="G2140" s="10"/>
      <c r="H2140" s="57"/>
      <c r="I2140" s="57"/>
      <c r="J2140" s="29">
        <f t="shared" si="904"/>
        <v>0</v>
      </c>
      <c r="K2140" s="29" t="str">
        <f t="shared" si="918"/>
        <v>Compilare anagrafica</v>
      </c>
      <c r="L2140" s="5"/>
      <c r="M2140">
        <f t="shared" si="905"/>
        <v>0</v>
      </c>
      <c r="N2140">
        <f t="shared" si="906"/>
        <v>0</v>
      </c>
      <c r="O2140">
        <f t="shared" si="907"/>
        <v>0</v>
      </c>
      <c r="P2140">
        <f t="shared" si="908"/>
        <v>0</v>
      </c>
      <c r="Q2140">
        <f t="shared" si="909"/>
        <v>0</v>
      </c>
      <c r="R2140">
        <f t="shared" si="910"/>
        <v>0</v>
      </c>
      <c r="S2140">
        <f t="shared" si="911"/>
        <v>0</v>
      </c>
      <c r="T2140">
        <f t="shared" si="912"/>
        <v>0</v>
      </c>
      <c r="U2140">
        <f t="shared" si="913"/>
        <v>0</v>
      </c>
      <c r="V2140">
        <f t="shared" si="914"/>
        <v>0</v>
      </c>
      <c r="W2140">
        <f t="shared" si="915"/>
        <v>0</v>
      </c>
      <c r="X2140">
        <f t="shared" si="916"/>
        <v>0</v>
      </c>
      <c r="Y2140" s="30">
        <f t="shared" si="919"/>
        <v>0</v>
      </c>
      <c r="Z2140" s="30">
        <f t="shared" si="920"/>
        <v>0</v>
      </c>
      <c r="AA2140" s="30">
        <f t="shared" si="921"/>
        <v>0</v>
      </c>
      <c r="AB2140" s="30">
        <f t="shared" si="922"/>
        <v>0</v>
      </c>
      <c r="AC2140" s="30">
        <f t="shared" si="923"/>
        <v>0</v>
      </c>
      <c r="AD2140" s="30">
        <f t="shared" si="924"/>
        <v>0</v>
      </c>
      <c r="AE2140" s="30">
        <f t="shared" si="925"/>
        <v>0</v>
      </c>
      <c r="AF2140" s="30">
        <f t="shared" si="926"/>
        <v>0</v>
      </c>
      <c r="AG2140" s="30">
        <f t="shared" si="927"/>
        <v>0</v>
      </c>
      <c r="AH2140" s="30">
        <f t="shared" si="928"/>
        <v>0</v>
      </c>
      <c r="AI2140" s="30">
        <f t="shared" si="929"/>
        <v>0</v>
      </c>
      <c r="AJ2140" s="30">
        <f t="shared" si="930"/>
        <v>0</v>
      </c>
    </row>
    <row r="2141" spans="1:36" ht="15.75" x14ac:dyDescent="0.25">
      <c r="A2141" s="42" t="str">
        <f t="shared" si="917"/>
        <v>ZERO</v>
      </c>
      <c r="B2141" s="42"/>
      <c r="C2141" s="56" t="s">
        <v>31</v>
      </c>
      <c r="D2141" s="9"/>
      <c r="E2141" s="45" t="s">
        <v>31</v>
      </c>
      <c r="F2141" s="46" t="str">
        <f>VLOOKUP(E2141,ISTRUZIONI!$A$10:$B$26,2)</f>
        <v>-</v>
      </c>
      <c r="G2141" s="10"/>
      <c r="H2141" s="57"/>
      <c r="I2141" s="57"/>
      <c r="J2141" s="29">
        <f t="shared" si="904"/>
        <v>0</v>
      </c>
      <c r="K2141" s="29" t="str">
        <f t="shared" si="918"/>
        <v>Compilare anagrafica</v>
      </c>
      <c r="L2141" s="5"/>
      <c r="M2141">
        <f t="shared" si="905"/>
        <v>0</v>
      </c>
      <c r="N2141">
        <f t="shared" si="906"/>
        <v>0</v>
      </c>
      <c r="O2141">
        <f t="shared" si="907"/>
        <v>0</v>
      </c>
      <c r="P2141">
        <f t="shared" si="908"/>
        <v>0</v>
      </c>
      <c r="Q2141">
        <f t="shared" si="909"/>
        <v>0</v>
      </c>
      <c r="R2141">
        <f t="shared" si="910"/>
        <v>0</v>
      </c>
      <c r="S2141">
        <f t="shared" si="911"/>
        <v>0</v>
      </c>
      <c r="T2141">
        <f t="shared" si="912"/>
        <v>0</v>
      </c>
      <c r="U2141">
        <f t="shared" si="913"/>
        <v>0</v>
      </c>
      <c r="V2141">
        <f t="shared" si="914"/>
        <v>0</v>
      </c>
      <c r="W2141">
        <f t="shared" si="915"/>
        <v>0</v>
      </c>
      <c r="X2141">
        <f t="shared" si="916"/>
        <v>0</v>
      </c>
      <c r="Y2141" s="30">
        <f t="shared" si="919"/>
        <v>0</v>
      </c>
      <c r="Z2141" s="30">
        <f t="shared" si="920"/>
        <v>0</v>
      </c>
      <c r="AA2141" s="30">
        <f t="shared" si="921"/>
        <v>0</v>
      </c>
      <c r="AB2141" s="30">
        <f t="shared" si="922"/>
        <v>0</v>
      </c>
      <c r="AC2141" s="30">
        <f t="shared" si="923"/>
        <v>0</v>
      </c>
      <c r="AD2141" s="30">
        <f t="shared" si="924"/>
        <v>0</v>
      </c>
      <c r="AE2141" s="30">
        <f t="shared" si="925"/>
        <v>0</v>
      </c>
      <c r="AF2141" s="30">
        <f t="shared" si="926"/>
        <v>0</v>
      </c>
      <c r="AG2141" s="30">
        <f t="shared" si="927"/>
        <v>0</v>
      </c>
      <c r="AH2141" s="30">
        <f t="shared" si="928"/>
        <v>0</v>
      </c>
      <c r="AI2141" s="30">
        <f t="shared" si="929"/>
        <v>0</v>
      </c>
      <c r="AJ2141" s="30">
        <f t="shared" si="930"/>
        <v>0</v>
      </c>
    </row>
    <row r="2142" spans="1:36" ht="15.75" x14ac:dyDescent="0.25">
      <c r="A2142" s="42" t="str">
        <f t="shared" si="917"/>
        <v>ZERO</v>
      </c>
      <c r="B2142" s="42"/>
      <c r="C2142" s="56" t="s">
        <v>31</v>
      </c>
      <c r="D2142" s="9"/>
      <c r="E2142" s="45" t="s">
        <v>31</v>
      </c>
      <c r="F2142" s="46" t="str">
        <f>VLOOKUP(E2142,ISTRUZIONI!$A$10:$B$26,2)</f>
        <v>-</v>
      </c>
      <c r="G2142" s="10"/>
      <c r="H2142" s="57"/>
      <c r="I2142" s="57"/>
      <c r="J2142" s="29">
        <f t="shared" si="904"/>
        <v>0</v>
      </c>
      <c r="K2142" s="29" t="str">
        <f t="shared" si="918"/>
        <v>Compilare anagrafica</v>
      </c>
      <c r="L2142" s="5"/>
      <c r="M2142">
        <f t="shared" si="905"/>
        <v>0</v>
      </c>
      <c r="N2142">
        <f t="shared" si="906"/>
        <v>0</v>
      </c>
      <c r="O2142">
        <f t="shared" si="907"/>
        <v>0</v>
      </c>
      <c r="P2142">
        <f t="shared" si="908"/>
        <v>0</v>
      </c>
      <c r="Q2142">
        <f t="shared" si="909"/>
        <v>0</v>
      </c>
      <c r="R2142">
        <f t="shared" si="910"/>
        <v>0</v>
      </c>
      <c r="S2142">
        <f t="shared" si="911"/>
        <v>0</v>
      </c>
      <c r="T2142">
        <f t="shared" si="912"/>
        <v>0</v>
      </c>
      <c r="U2142">
        <f t="shared" si="913"/>
        <v>0</v>
      </c>
      <c r="V2142">
        <f t="shared" si="914"/>
        <v>0</v>
      </c>
      <c r="W2142">
        <f t="shared" si="915"/>
        <v>0</v>
      </c>
      <c r="X2142">
        <f t="shared" si="916"/>
        <v>0</v>
      </c>
      <c r="Y2142" s="30">
        <f t="shared" si="919"/>
        <v>0</v>
      </c>
      <c r="Z2142" s="30">
        <f t="shared" si="920"/>
        <v>0</v>
      </c>
      <c r="AA2142" s="30">
        <f t="shared" si="921"/>
        <v>0</v>
      </c>
      <c r="AB2142" s="30">
        <f t="shared" si="922"/>
        <v>0</v>
      </c>
      <c r="AC2142" s="30">
        <f t="shared" si="923"/>
        <v>0</v>
      </c>
      <c r="AD2142" s="30">
        <f t="shared" si="924"/>
        <v>0</v>
      </c>
      <c r="AE2142" s="30">
        <f t="shared" si="925"/>
        <v>0</v>
      </c>
      <c r="AF2142" s="30">
        <f t="shared" si="926"/>
        <v>0</v>
      </c>
      <c r="AG2142" s="30">
        <f t="shared" si="927"/>
        <v>0</v>
      </c>
      <c r="AH2142" s="30">
        <f t="shared" si="928"/>
        <v>0</v>
      </c>
      <c r="AI2142" s="30">
        <f t="shared" si="929"/>
        <v>0</v>
      </c>
      <c r="AJ2142" s="30">
        <f t="shared" si="930"/>
        <v>0</v>
      </c>
    </row>
    <row r="2143" spans="1:36" ht="15.75" x14ac:dyDescent="0.25">
      <c r="A2143" s="42" t="str">
        <f t="shared" si="917"/>
        <v>ZERO</v>
      </c>
      <c r="B2143" s="42"/>
      <c r="C2143" s="56" t="s">
        <v>31</v>
      </c>
      <c r="D2143" s="9"/>
      <c r="E2143" s="45" t="s">
        <v>31</v>
      </c>
      <c r="F2143" s="46" t="str">
        <f>VLOOKUP(E2143,ISTRUZIONI!$A$10:$B$26,2)</f>
        <v>-</v>
      </c>
      <c r="G2143" s="10"/>
      <c r="H2143" s="57"/>
      <c r="I2143" s="57"/>
      <c r="J2143" s="29">
        <f t="shared" si="904"/>
        <v>0</v>
      </c>
      <c r="K2143" s="29" t="str">
        <f t="shared" si="918"/>
        <v>Compilare anagrafica</v>
      </c>
      <c r="L2143" s="5"/>
      <c r="M2143">
        <f t="shared" si="905"/>
        <v>0</v>
      </c>
      <c r="N2143">
        <f t="shared" si="906"/>
        <v>0</v>
      </c>
      <c r="O2143">
        <f t="shared" si="907"/>
        <v>0</v>
      </c>
      <c r="P2143">
        <f t="shared" si="908"/>
        <v>0</v>
      </c>
      <c r="Q2143">
        <f t="shared" si="909"/>
        <v>0</v>
      </c>
      <c r="R2143">
        <f t="shared" si="910"/>
        <v>0</v>
      </c>
      <c r="S2143">
        <f t="shared" si="911"/>
        <v>0</v>
      </c>
      <c r="T2143">
        <f t="shared" si="912"/>
        <v>0</v>
      </c>
      <c r="U2143">
        <f t="shared" si="913"/>
        <v>0</v>
      </c>
      <c r="V2143">
        <f t="shared" si="914"/>
        <v>0</v>
      </c>
      <c r="W2143">
        <f t="shared" si="915"/>
        <v>0</v>
      </c>
      <c r="X2143">
        <f t="shared" si="916"/>
        <v>0</v>
      </c>
      <c r="Y2143" s="30">
        <f t="shared" si="919"/>
        <v>0</v>
      </c>
      <c r="Z2143" s="30">
        <f t="shared" si="920"/>
        <v>0</v>
      </c>
      <c r="AA2143" s="30">
        <f t="shared" si="921"/>
        <v>0</v>
      </c>
      <c r="AB2143" s="30">
        <f t="shared" si="922"/>
        <v>0</v>
      </c>
      <c r="AC2143" s="30">
        <f t="shared" si="923"/>
        <v>0</v>
      </c>
      <c r="AD2143" s="30">
        <f t="shared" si="924"/>
        <v>0</v>
      </c>
      <c r="AE2143" s="30">
        <f t="shared" si="925"/>
        <v>0</v>
      </c>
      <c r="AF2143" s="30">
        <f t="shared" si="926"/>
        <v>0</v>
      </c>
      <c r="AG2143" s="30">
        <f t="shared" si="927"/>
        <v>0</v>
      </c>
      <c r="AH2143" s="30">
        <f t="shared" si="928"/>
        <v>0</v>
      </c>
      <c r="AI2143" s="30">
        <f t="shared" si="929"/>
        <v>0</v>
      </c>
      <c r="AJ2143" s="30">
        <f t="shared" si="930"/>
        <v>0</v>
      </c>
    </row>
    <row r="2144" spans="1:36" ht="15.75" x14ac:dyDescent="0.25">
      <c r="A2144" s="42" t="str">
        <f t="shared" si="917"/>
        <v>ZERO</v>
      </c>
      <c r="B2144" s="42"/>
      <c r="C2144" s="56" t="s">
        <v>31</v>
      </c>
      <c r="D2144" s="9"/>
      <c r="E2144" s="45" t="s">
        <v>31</v>
      </c>
      <c r="F2144" s="46" t="str">
        <f>VLOOKUP(E2144,ISTRUZIONI!$A$10:$B$26,2)</f>
        <v>-</v>
      </c>
      <c r="G2144" s="10"/>
      <c r="H2144" s="57"/>
      <c r="I2144" s="57"/>
      <c r="J2144" s="29">
        <f t="shared" si="904"/>
        <v>0</v>
      </c>
      <c r="K2144" s="29" t="str">
        <f t="shared" si="918"/>
        <v>Compilare anagrafica</v>
      </c>
      <c r="L2144" s="5"/>
      <c r="M2144">
        <f t="shared" si="905"/>
        <v>0</v>
      </c>
      <c r="N2144">
        <f t="shared" si="906"/>
        <v>0</v>
      </c>
      <c r="O2144">
        <f t="shared" si="907"/>
        <v>0</v>
      </c>
      <c r="P2144">
        <f t="shared" si="908"/>
        <v>0</v>
      </c>
      <c r="Q2144">
        <f t="shared" si="909"/>
        <v>0</v>
      </c>
      <c r="R2144">
        <f t="shared" si="910"/>
        <v>0</v>
      </c>
      <c r="S2144">
        <f t="shared" si="911"/>
        <v>0</v>
      </c>
      <c r="T2144">
        <f t="shared" si="912"/>
        <v>0</v>
      </c>
      <c r="U2144">
        <f t="shared" si="913"/>
        <v>0</v>
      </c>
      <c r="V2144">
        <f t="shared" si="914"/>
        <v>0</v>
      </c>
      <c r="W2144">
        <f t="shared" si="915"/>
        <v>0</v>
      </c>
      <c r="X2144">
        <f t="shared" si="916"/>
        <v>0</v>
      </c>
      <c r="Y2144" s="30">
        <f t="shared" si="919"/>
        <v>0</v>
      </c>
      <c r="Z2144" s="30">
        <f t="shared" si="920"/>
        <v>0</v>
      </c>
      <c r="AA2144" s="30">
        <f t="shared" si="921"/>
        <v>0</v>
      </c>
      <c r="AB2144" s="30">
        <f t="shared" si="922"/>
        <v>0</v>
      </c>
      <c r="AC2144" s="30">
        <f t="shared" si="923"/>
        <v>0</v>
      </c>
      <c r="AD2144" s="30">
        <f t="shared" si="924"/>
        <v>0</v>
      </c>
      <c r="AE2144" s="30">
        <f t="shared" si="925"/>
        <v>0</v>
      </c>
      <c r="AF2144" s="30">
        <f t="shared" si="926"/>
        <v>0</v>
      </c>
      <c r="AG2144" s="30">
        <f t="shared" si="927"/>
        <v>0</v>
      </c>
      <c r="AH2144" s="30">
        <f t="shared" si="928"/>
        <v>0</v>
      </c>
      <c r="AI2144" s="30">
        <f t="shared" si="929"/>
        <v>0</v>
      </c>
      <c r="AJ2144" s="30">
        <f t="shared" si="930"/>
        <v>0</v>
      </c>
    </row>
    <row r="2145" spans="1:36" ht="15.75" x14ac:dyDescent="0.25">
      <c r="A2145" s="42" t="str">
        <f t="shared" si="917"/>
        <v>ZERO</v>
      </c>
      <c r="B2145" s="42"/>
      <c r="C2145" s="56" t="s">
        <v>31</v>
      </c>
      <c r="D2145" s="9"/>
      <c r="E2145" s="45" t="s">
        <v>31</v>
      </c>
      <c r="F2145" s="46" t="str">
        <f>VLOOKUP(E2145,ISTRUZIONI!$A$10:$B$26,2)</f>
        <v>-</v>
      </c>
      <c r="G2145" s="10"/>
      <c r="H2145" s="57"/>
      <c r="I2145" s="57"/>
      <c r="J2145" s="29">
        <f t="shared" si="904"/>
        <v>0</v>
      </c>
      <c r="K2145" s="29" t="str">
        <f t="shared" si="918"/>
        <v>Compilare anagrafica</v>
      </c>
      <c r="L2145" s="5"/>
      <c r="M2145">
        <f t="shared" si="905"/>
        <v>0</v>
      </c>
      <c r="N2145">
        <f t="shared" si="906"/>
        <v>0</v>
      </c>
      <c r="O2145">
        <f t="shared" si="907"/>
        <v>0</v>
      </c>
      <c r="P2145">
        <f t="shared" si="908"/>
        <v>0</v>
      </c>
      <c r="Q2145">
        <f t="shared" si="909"/>
        <v>0</v>
      </c>
      <c r="R2145">
        <f t="shared" si="910"/>
        <v>0</v>
      </c>
      <c r="S2145">
        <f t="shared" si="911"/>
        <v>0</v>
      </c>
      <c r="T2145">
        <f t="shared" si="912"/>
        <v>0</v>
      </c>
      <c r="U2145">
        <f t="shared" si="913"/>
        <v>0</v>
      </c>
      <c r="V2145">
        <f t="shared" si="914"/>
        <v>0</v>
      </c>
      <c r="W2145">
        <f t="shared" si="915"/>
        <v>0</v>
      </c>
      <c r="X2145">
        <f t="shared" si="916"/>
        <v>0</v>
      </c>
      <c r="Y2145" s="30">
        <f t="shared" si="919"/>
        <v>0</v>
      </c>
      <c r="Z2145" s="30">
        <f t="shared" si="920"/>
        <v>0</v>
      </c>
      <c r="AA2145" s="30">
        <f t="shared" si="921"/>
        <v>0</v>
      </c>
      <c r="AB2145" s="30">
        <f t="shared" si="922"/>
        <v>0</v>
      </c>
      <c r="AC2145" s="30">
        <f t="shared" si="923"/>
        <v>0</v>
      </c>
      <c r="AD2145" s="30">
        <f t="shared" si="924"/>
        <v>0</v>
      </c>
      <c r="AE2145" s="30">
        <f t="shared" si="925"/>
        <v>0</v>
      </c>
      <c r="AF2145" s="30">
        <f t="shared" si="926"/>
        <v>0</v>
      </c>
      <c r="AG2145" s="30">
        <f t="shared" si="927"/>
        <v>0</v>
      </c>
      <c r="AH2145" s="30">
        <f t="shared" si="928"/>
        <v>0</v>
      </c>
      <c r="AI2145" s="30">
        <f t="shared" si="929"/>
        <v>0</v>
      </c>
      <c r="AJ2145" s="30">
        <f t="shared" si="930"/>
        <v>0</v>
      </c>
    </row>
    <row r="2146" spans="1:36" ht="15.75" x14ac:dyDescent="0.25">
      <c r="A2146" s="42" t="str">
        <f t="shared" si="917"/>
        <v>ZERO</v>
      </c>
      <c r="B2146" s="42"/>
      <c r="C2146" s="56" t="s">
        <v>31</v>
      </c>
      <c r="D2146" s="9"/>
      <c r="E2146" s="45" t="s">
        <v>31</v>
      </c>
      <c r="F2146" s="46" t="str">
        <f>VLOOKUP(E2146,ISTRUZIONI!$A$10:$B$26,2)</f>
        <v>-</v>
      </c>
      <c r="G2146" s="10"/>
      <c r="H2146" s="57"/>
      <c r="I2146" s="57"/>
      <c r="J2146" s="29">
        <f t="shared" si="904"/>
        <v>0</v>
      </c>
      <c r="K2146" s="29" t="str">
        <f t="shared" si="918"/>
        <v>Compilare anagrafica</v>
      </c>
      <c r="L2146" s="5"/>
      <c r="M2146">
        <f t="shared" si="905"/>
        <v>0</v>
      </c>
      <c r="N2146">
        <f t="shared" si="906"/>
        <v>0</v>
      </c>
      <c r="O2146">
        <f t="shared" si="907"/>
        <v>0</v>
      </c>
      <c r="P2146">
        <f t="shared" si="908"/>
        <v>0</v>
      </c>
      <c r="Q2146">
        <f t="shared" si="909"/>
        <v>0</v>
      </c>
      <c r="R2146">
        <f t="shared" si="910"/>
        <v>0</v>
      </c>
      <c r="S2146">
        <f t="shared" si="911"/>
        <v>0</v>
      </c>
      <c r="T2146">
        <f t="shared" si="912"/>
        <v>0</v>
      </c>
      <c r="U2146">
        <f t="shared" si="913"/>
        <v>0</v>
      </c>
      <c r="V2146">
        <f t="shared" si="914"/>
        <v>0</v>
      </c>
      <c r="W2146">
        <f t="shared" si="915"/>
        <v>0</v>
      </c>
      <c r="X2146">
        <f t="shared" si="916"/>
        <v>0</v>
      </c>
      <c r="Y2146" s="30">
        <f t="shared" si="919"/>
        <v>0</v>
      </c>
      <c r="Z2146" s="30">
        <f t="shared" si="920"/>
        <v>0</v>
      </c>
      <c r="AA2146" s="30">
        <f t="shared" si="921"/>
        <v>0</v>
      </c>
      <c r="AB2146" s="30">
        <f t="shared" si="922"/>
        <v>0</v>
      </c>
      <c r="AC2146" s="30">
        <f t="shared" si="923"/>
        <v>0</v>
      </c>
      <c r="AD2146" s="30">
        <f t="shared" si="924"/>
        <v>0</v>
      </c>
      <c r="AE2146" s="30">
        <f t="shared" si="925"/>
        <v>0</v>
      </c>
      <c r="AF2146" s="30">
        <f t="shared" si="926"/>
        <v>0</v>
      </c>
      <c r="AG2146" s="30">
        <f t="shared" si="927"/>
        <v>0</v>
      </c>
      <c r="AH2146" s="30">
        <f t="shared" si="928"/>
        <v>0</v>
      </c>
      <c r="AI2146" s="30">
        <f t="shared" si="929"/>
        <v>0</v>
      </c>
      <c r="AJ2146" s="30">
        <f t="shared" si="930"/>
        <v>0</v>
      </c>
    </row>
    <row r="2147" spans="1:36" ht="15.75" x14ac:dyDescent="0.25">
      <c r="A2147" s="42" t="str">
        <f t="shared" si="917"/>
        <v>ZERO</v>
      </c>
      <c r="B2147" s="42"/>
      <c r="C2147" s="56" t="s">
        <v>31</v>
      </c>
      <c r="D2147" s="9"/>
      <c r="E2147" s="45" t="s">
        <v>31</v>
      </c>
      <c r="F2147" s="46" t="str">
        <f>VLOOKUP(E2147,ISTRUZIONI!$A$10:$B$26,2)</f>
        <v>-</v>
      </c>
      <c r="G2147" s="10"/>
      <c r="H2147" s="57"/>
      <c r="I2147" s="57"/>
      <c r="J2147" s="29">
        <f t="shared" si="904"/>
        <v>0</v>
      </c>
      <c r="K2147" s="29" t="str">
        <f t="shared" si="918"/>
        <v>Compilare anagrafica</v>
      </c>
      <c r="L2147" s="5"/>
      <c r="M2147">
        <f t="shared" si="905"/>
        <v>0</v>
      </c>
      <c r="N2147">
        <f t="shared" si="906"/>
        <v>0</v>
      </c>
      <c r="O2147">
        <f t="shared" si="907"/>
        <v>0</v>
      </c>
      <c r="P2147">
        <f t="shared" si="908"/>
        <v>0</v>
      </c>
      <c r="Q2147">
        <f t="shared" si="909"/>
        <v>0</v>
      </c>
      <c r="R2147">
        <f t="shared" si="910"/>
        <v>0</v>
      </c>
      <c r="S2147">
        <f t="shared" si="911"/>
        <v>0</v>
      </c>
      <c r="T2147">
        <f t="shared" si="912"/>
        <v>0</v>
      </c>
      <c r="U2147">
        <f t="shared" si="913"/>
        <v>0</v>
      </c>
      <c r="V2147">
        <f t="shared" si="914"/>
        <v>0</v>
      </c>
      <c r="W2147">
        <f t="shared" si="915"/>
        <v>0</v>
      </c>
      <c r="X2147">
        <f t="shared" si="916"/>
        <v>0</v>
      </c>
      <c r="Y2147" s="30">
        <f t="shared" si="919"/>
        <v>0</v>
      </c>
      <c r="Z2147" s="30">
        <f t="shared" si="920"/>
        <v>0</v>
      </c>
      <c r="AA2147" s="30">
        <f t="shared" si="921"/>
        <v>0</v>
      </c>
      <c r="AB2147" s="30">
        <f t="shared" si="922"/>
        <v>0</v>
      </c>
      <c r="AC2147" s="30">
        <f t="shared" si="923"/>
        <v>0</v>
      </c>
      <c r="AD2147" s="30">
        <f t="shared" si="924"/>
        <v>0</v>
      </c>
      <c r="AE2147" s="30">
        <f t="shared" si="925"/>
        <v>0</v>
      </c>
      <c r="AF2147" s="30">
        <f t="shared" si="926"/>
        <v>0</v>
      </c>
      <c r="AG2147" s="30">
        <f t="shared" si="927"/>
        <v>0</v>
      </c>
      <c r="AH2147" s="30">
        <f t="shared" si="928"/>
        <v>0</v>
      </c>
      <c r="AI2147" s="30">
        <f t="shared" si="929"/>
        <v>0</v>
      </c>
      <c r="AJ2147" s="30">
        <f t="shared" si="930"/>
        <v>0</v>
      </c>
    </row>
    <row r="2148" spans="1:36" ht="15.75" x14ac:dyDescent="0.25">
      <c r="A2148" s="42" t="str">
        <f t="shared" si="917"/>
        <v>ZERO</v>
      </c>
      <c r="B2148" s="42"/>
      <c r="C2148" s="56" t="s">
        <v>31</v>
      </c>
      <c r="D2148" s="9"/>
      <c r="E2148" s="45" t="s">
        <v>31</v>
      </c>
      <c r="F2148" s="46" t="str">
        <f>VLOOKUP(E2148,ISTRUZIONI!$A$10:$B$26,2)</f>
        <v>-</v>
      </c>
      <c r="G2148" s="10"/>
      <c r="H2148" s="57"/>
      <c r="I2148" s="57"/>
      <c r="J2148" s="29">
        <f t="shared" si="904"/>
        <v>0</v>
      </c>
      <c r="K2148" s="29" t="str">
        <f t="shared" si="918"/>
        <v>Compilare anagrafica</v>
      </c>
      <c r="L2148" s="5"/>
      <c r="M2148">
        <f t="shared" si="905"/>
        <v>0</v>
      </c>
      <c r="N2148">
        <f t="shared" si="906"/>
        <v>0</v>
      </c>
      <c r="O2148">
        <f t="shared" si="907"/>
        <v>0</v>
      </c>
      <c r="P2148">
        <f t="shared" si="908"/>
        <v>0</v>
      </c>
      <c r="Q2148">
        <f t="shared" si="909"/>
        <v>0</v>
      </c>
      <c r="R2148">
        <f t="shared" si="910"/>
        <v>0</v>
      </c>
      <c r="S2148">
        <f t="shared" si="911"/>
        <v>0</v>
      </c>
      <c r="T2148">
        <f t="shared" si="912"/>
        <v>0</v>
      </c>
      <c r="U2148">
        <f t="shared" si="913"/>
        <v>0</v>
      </c>
      <c r="V2148">
        <f t="shared" si="914"/>
        <v>0</v>
      </c>
      <c r="W2148">
        <f t="shared" si="915"/>
        <v>0</v>
      </c>
      <c r="X2148">
        <f t="shared" si="916"/>
        <v>0</v>
      </c>
      <c r="Y2148" s="30">
        <f t="shared" si="919"/>
        <v>0</v>
      </c>
      <c r="Z2148" s="30">
        <f t="shared" si="920"/>
        <v>0</v>
      </c>
      <c r="AA2148" s="30">
        <f t="shared" si="921"/>
        <v>0</v>
      </c>
      <c r="AB2148" s="30">
        <f t="shared" si="922"/>
        <v>0</v>
      </c>
      <c r="AC2148" s="30">
        <f t="shared" si="923"/>
        <v>0</v>
      </c>
      <c r="AD2148" s="30">
        <f t="shared" si="924"/>
        <v>0</v>
      </c>
      <c r="AE2148" s="30">
        <f t="shared" si="925"/>
        <v>0</v>
      </c>
      <c r="AF2148" s="30">
        <f t="shared" si="926"/>
        <v>0</v>
      </c>
      <c r="AG2148" s="30">
        <f t="shared" si="927"/>
        <v>0</v>
      </c>
      <c r="AH2148" s="30">
        <f t="shared" si="928"/>
        <v>0</v>
      </c>
      <c r="AI2148" s="30">
        <f t="shared" si="929"/>
        <v>0</v>
      </c>
      <c r="AJ2148" s="30">
        <f t="shared" si="930"/>
        <v>0</v>
      </c>
    </row>
    <row r="2149" spans="1:36" ht="15.75" x14ac:dyDescent="0.25">
      <c r="A2149" s="42" t="str">
        <f t="shared" si="917"/>
        <v>ZERO</v>
      </c>
      <c r="B2149" s="42"/>
      <c r="C2149" s="56" t="s">
        <v>31</v>
      </c>
      <c r="D2149" s="9"/>
      <c r="E2149" s="45" t="s">
        <v>31</v>
      </c>
      <c r="F2149" s="46" t="str">
        <f>VLOOKUP(E2149,ISTRUZIONI!$A$10:$B$26,2)</f>
        <v>-</v>
      </c>
      <c r="G2149" s="10"/>
      <c r="H2149" s="57"/>
      <c r="I2149" s="57"/>
      <c r="J2149" s="29">
        <f t="shared" ref="J2149:J2212" si="931">(IF(OR(ISBLANK(H2149),ISBLANK(I2149)),0,IF(H2149&gt;I2149,"ERRORE",IF(AND(H2149&lt;=DATEVALUE("31/12/2021"),H2149&gt;=DATEVALUE("1/1/2021"),I2149&gt;DATEVALUE("31/12/2021")),DATEDIF(H2149,"31/12/2021","d")+1,IF(AND(H2149&lt;=DATEVALUE("31/12/2021"),H2149&gt;=DATEVALUE("1/1/2021"),I2149&lt;=DATEVALUE("31/12/2021")),DATEDIF(H2149,I2149,"d")+1,IF(AND(I2149&lt;=DATEVALUE("31/12/2021"),I2149&gt;=DATEVALUE("1/1/2021"),H2149&lt;DATEVALUE("1/1/2021")),DATEDIF("1/1/2021",I2149,"d")+1,IF(AND(H2149&lt;DATEVALUE("1/1/2021"),I2149&gt;DATEVALUE("31/12/2021")),DATEDIF("1/1/2021","31/12/2021","d")+1,))))))/30)*G2149</f>
        <v>0</v>
      </c>
      <c r="K2149" s="29" t="str">
        <f t="shared" si="918"/>
        <v>Compilare anagrafica</v>
      </c>
      <c r="L2149" s="5"/>
      <c r="M2149">
        <f t="shared" ref="M2149:M2212" si="932">IF(OR(ISBLANK(H2149),ISBLANK(I2149)),0, IF(H2149&gt;I2149,"ERRORE",IF(H2149&gt;DATEVALUE("31/1/2021"),0,IF(I2149&lt;DATEVALUE("1/1/2021"),0,IF(AND(H2149&lt;=DATEVALUE("31/1/2021"),H2149&gt;=DATEVALUE("1/1/2021"),I2149&gt;DATEVALUE("31/1/2021")),DATEDIF(H2149,"31/1/2021","d")+1,IF(AND(H2149&lt;=DATEVALUE("31/1/2021"),H2149&gt;=DATEVALUE("1/1/2021"),I2149&lt;=DATEVALUE("31/1/2021")),DATEDIF(H2149,I2149,"d")+1,IF(AND(I2149&lt;=DATEVALUE("31/1/2021"),I2149&gt;=DATEVALUE("1/1/2021"),H2149&lt;DATEVALUE("1/1/2021")),DATEDIF("1/1/2021",I2149,"d")+1,IF(AND(H2149&lt;DATEVALUE("1/1/2021"),I2149&gt;DATEVALUE("31/1/2021")),DATEDIF("1/1/2021","31/1/2021","d")+1,))))))))</f>
        <v>0</v>
      </c>
      <c r="N2149">
        <f t="shared" ref="N2149:N2212" si="933">IF(OR(ISBLANK(H2149),ISBLANK(I2149)),0, IF(H2149&gt;I2149,"ERRORE",IF(H2149&gt;DATEVALUE("28/2/2021"),0,IF(I2149&lt;DATEVALUE("1/2/2021"),0,IF(AND(H2149&lt;=DATEVALUE("28/2/2021"),H2149&gt;=DATEVALUE("1/2/2021"),I2149&gt;DATEVALUE("28/2/2021")),DATEDIF(H2149,"28/2/2021","d")+1,IF(AND(H2149&lt;=DATEVALUE("28/2/2021"),H2149&gt;=DATEVALUE("1/2/2021"),I2149&lt;=DATEVALUE("28/2/2021")),DATEDIF(H2149,I2149,"d")+1,IF(AND(I2149&lt;=DATEVALUE("28/2/2021"),I2149&gt;=DATEVALUE("1/2/2021"),H2149&lt;DATEVALUE("1/2/2021")),DATEDIF("1/2/2021",I2149,"d")+1,IF(AND(H2149&lt;DATEVALUE("1/2/2021"),I2149&gt;DATEVALUE("28/2/2021")),DATEDIF("1/2/2021","28/2/2021","d")+1,))))))))</f>
        <v>0</v>
      </c>
      <c r="O2149">
        <f t="shared" ref="O2149:O2212" si="934">IF(OR(ISBLANK(H2149),ISBLANK(I2149)),0, IF(H2149&gt;I2149,"ERRORE",IF(H2149&gt;DATEVALUE("31/3/2021"),0,IF(I2149&lt;DATEVALUE("1/3/2021"),0,IF(AND(H2149&lt;=DATEVALUE("31/3/2021"),H2149&gt;=DATEVALUE("1/3/2021"),I2149&gt;DATEVALUE("31/3/2021")),DATEDIF(H2149,"31/3/2021","d")+1,IF(AND(H2149&lt;=DATEVALUE("31/3/2021"),H2149&gt;=DATEVALUE("1/3/2021"),I2149&lt;=DATEVALUE("31/3/2021")),DATEDIF(H2149,I2149,"d")+1,IF(AND(I2149&lt;=DATEVALUE("31/3/2021"),I2149&gt;=DATEVALUE("1/3/2021"),H2149&lt;DATEVALUE("1/3/2021")),DATEDIF("1/3/2021",I2149,"d")+1,IF(AND(H2149&lt;DATEVALUE("1/3/2021"),I2149&gt;DATEVALUE("31/3/2021")),DATEDIF("1/3/2021","31/3/2021","d")+1,))))))))</f>
        <v>0</v>
      </c>
      <c r="P2149">
        <f t="shared" ref="P2149:P2212" si="935">IF(OR(ISBLANK(H2149),ISBLANK(I2149)),0, IF(H2149&gt;I2149,"ERRORE",IF(H2149&gt;DATEVALUE("30/4/2021"),0,IF(I2149&lt;DATEVALUE("1/4/2021"),0,IF(AND(H2149&lt;=DATEVALUE("30/4/2021"),H2149&gt;=DATEVALUE("1/4/2021"),I2149&gt;DATEVALUE("30/4/2021")),DATEDIF(H2149,"30/4/2021","d")+1,IF(AND(H2149&lt;=DATEVALUE("30/4/2021"),H2149&gt;=DATEVALUE("1/4/2021"),I2149&lt;=DATEVALUE("30/4/2021")),DATEDIF(H2149,I2149,"d")+1,IF(AND(I2149&lt;=DATEVALUE("30/4/2021"),I2149&gt;=DATEVALUE("1/4/2021"),H2149&lt;DATEVALUE("1/4/2021")),DATEDIF("1/4/2021",I2149,"d")+1,IF(AND(H2149&lt;DATEVALUE("1/4/2021"),I2149&gt;DATEVALUE("30/4/2021")),DATEDIF("1/4/2021","30/4/2021","d")+1,))))))))</f>
        <v>0</v>
      </c>
      <c r="Q2149">
        <f t="shared" ref="Q2149:Q2212" si="936">IF(OR(ISBLANK(H2149),ISBLANK(I2149)),0, IF(H2149&gt;I2149,"ERRORE",IF(H2149&gt;DATEVALUE("31/5/2021"),0,IF(I2149&lt;DATEVALUE("1/5/2021"),0,IF(AND(H2149&lt;=DATEVALUE("31/5/2021"),H2149&gt;=DATEVALUE("1/5/2021"),I2149&gt;DATEVALUE("31/5/2021")),DATEDIF(H2149,"31/5/2021","d")+1,IF(AND(H2149&lt;=DATEVALUE("31/5/2021"),H2149&gt;=DATEVALUE("1/5/2021"),I2149&lt;=DATEVALUE("31/5/2021")),DATEDIF(H2149,I2149,"d")+1,IF(AND(I2149&lt;=DATEVALUE("31/5/2021"),I2149&gt;=DATEVALUE("1/5/2021"),H2149&lt;DATEVALUE("1/5/2021")),DATEDIF("1/5/2021",I2149,"d")+1,IF(AND(H2149&lt;DATEVALUE("1/5/2021"),I2149&gt;DATEVALUE("31/5/2021")),DATEDIF("1/5/2021","31/5/2021","d")+1,))))))))</f>
        <v>0</v>
      </c>
      <c r="R2149">
        <f t="shared" ref="R2149:R2212" si="937">IF(OR(ISBLANK(H2149),ISBLANK(I2149)),0, IF(H2149&gt;I2149,"ERRORE",IF(H2149&gt;DATEVALUE("30/6/2021"),0,IF(I2149&lt;DATEVALUE("1/6/2021"),0,IF(AND(H2149&lt;=DATEVALUE("30/6/2021"),H2149&gt;=DATEVALUE("1/6/2021"),I2149&gt;DATEVALUE("30/6/2021")),DATEDIF(H2149,"30/6/2021","d")+1,IF(AND(H2149&lt;=DATEVALUE("30/6/2021"),H2149&gt;=DATEVALUE("1/6/2021"),I2149&lt;=DATEVALUE("30/6/2021")),DATEDIF(H2149,I2149,"d")+1,IF(AND(I2149&lt;=DATEVALUE("30/6/2021"),I2149&gt;=DATEVALUE("1/6/2021"),H2149&lt;DATEVALUE("1/6/2021")),DATEDIF("1/6/2021",I2149,"d")+1,IF(AND(H2149&lt;DATEVALUE("1/6/2021"),I2149&gt;DATEVALUE("30/6/2021")),DATEDIF("1/6/2021","30/6/2021","d")+1,))))))))</f>
        <v>0</v>
      </c>
      <c r="S2149">
        <f t="shared" ref="S2149:S2212" si="938">IF(OR(ISBLANK(H2149),ISBLANK(I2149)),0, IF(H2149&gt;I2149,"ERRORE",IF(H2149&gt;DATEVALUE("31/7/2021"),0,IF(I2149&lt;DATEVALUE("1/7/2021"),0,IF(AND(H2149&lt;=DATEVALUE("31/7/2021"),H2149&gt;=DATEVALUE("1/7/2021"),I2149&gt;DATEVALUE("31/7/2021")),DATEDIF(H2149,"31/7/2021","d")+1,IF(AND(H2149&lt;=DATEVALUE("31/7/2021"),H2149&gt;=DATEVALUE("1/7/2021"),I2149&lt;=DATEVALUE("31/7/2021")),DATEDIF(H2149,I2149,"d")+1,IF(AND(I2149&lt;=DATEVALUE("31/7/2021"),I2149&gt;=DATEVALUE("1/7/2021"),H2149&lt;DATEVALUE("1/7/2021")),DATEDIF("1/7/2021",I2149,"d")+1,IF(AND(H2149&lt;DATEVALUE("1/7/2021"),I2149&gt;DATEVALUE("31/7/2021")),DATEDIF("1/7/2021","31/7/2021","d")+1,))))))))</f>
        <v>0</v>
      </c>
      <c r="T2149">
        <f t="shared" ref="T2149:T2212" si="939">IF(OR(ISBLANK(H2149),ISBLANK(I2149)),0,IF(H2149&gt;I2149,"ERRORE",IF(H2149&gt;DATEVALUE("31/8/2021"),0,IF(I2149&lt;DATEVALUE("1/8/2021"),0,IF(AND(H2149&lt;=DATEVALUE("31/8/2021"),H2149&gt;=DATEVALUE("1/8/2021"),I2149&gt;DATEVALUE("31/8/2021")),DATEDIF(H2149,"31/8/2021","d")+1,IF(AND(H2149&lt;=DATEVALUE("31/8/2021"),H2149&gt;=DATEVALUE("1/8/2021"),I2149&lt;=DATEVALUE("31/8/2021")),DATEDIF(H2149,I2149,"d")+1,IF(AND(I2149&lt;=DATEVALUE("31/8/2021"),I2149&gt;=DATEVALUE("1/8/2021"),H2149&lt;DATEVALUE("1/8/2021")),DATEDIF("1/8/2021",I2149,"d")+1,IF(AND(H2149&lt;DATEVALUE("1/8/2021"),I2149&gt;DATEVALUE("31/8/2021")),DATEDIF("1/8/2021","31/8/2021","d")+1,))))))))</f>
        <v>0</v>
      </c>
      <c r="U2149">
        <f t="shared" ref="U2149:U2212" si="940">IF(OR(ISBLANK(H2149),ISBLANK(I2149)),0, IF(H2149&gt;I2149,"ERRORE",IF(H2149&gt;DATEVALUE("30/9/2021"),0,IF(I2149&lt;DATEVALUE("1/9/2021"),0,IF(AND(H2149&lt;=DATEVALUE("30/9/2021"),H2149&gt;=DATEVALUE("1/9/2021"),I2149&gt;DATEVALUE("30/9/2021")),DATEDIF(H2149,"30/9/2021","d")+1,IF(AND(H2149&lt;=DATEVALUE("30/9/2021"),H2149&gt;=DATEVALUE("1/9/2021"),I2149&lt;=DATEVALUE("30/9/2021")),DATEDIF(H2149,I2149,"d")+1,IF(AND(I2149&lt;=DATEVALUE("30/9/2021"),I2149&gt;=DATEVALUE("1/9/2021"),H2149&lt;DATEVALUE("1/9/2021")),DATEDIF("1/9/2021",I2149,"d")+1,IF(AND(H2149&lt;DATEVALUE("1/9/2021"),I2149&gt;DATEVALUE("30/9/2021")),DATEDIF("1/9/2021","30/9/2021","d")+1,))))))))</f>
        <v>0</v>
      </c>
      <c r="V2149">
        <f t="shared" ref="V2149:V2212" si="941">IF(OR(ISBLANK(H2149),ISBLANK(I2149)),0, IF(H2149&gt;I2149,"ERRORE",IF(H2149&gt;DATEVALUE("31/10/2021"),0,IF(I2149&lt;DATEVALUE("1/10/2021"),0,IF(AND(H2149&lt;=DATEVALUE("31/10/2021"),H2149&gt;=DATEVALUE("1/10/2021"),I2149&gt;DATEVALUE("31/10/2021")),DATEDIF(H2149,"31/10/2021","d")+1,IF(AND(H2149&lt;=DATEVALUE("31/10/2021"),H2149&gt;=DATEVALUE("1/10/2021"),I2149&lt;=DATEVALUE("31/10/2021")),DATEDIF(H2149,I2149,"d")+1,IF(AND(I2149&lt;=DATEVALUE("31/10/2021"),I2149&gt;=DATEVALUE("1/10/2021"),H2149&lt;DATEVALUE("1/10/2021")),DATEDIF("1/10/2021",I2149,"d")+1,IF(AND(H2149&lt;DATEVALUE("1/10/2021"),I2149&gt;DATEVALUE("31/10/2021")),DATEDIF("1/10/2021","31/10/2021","d")+1,))))))))</f>
        <v>0</v>
      </c>
      <c r="W2149">
        <f t="shared" ref="W2149:W2212" si="942">IF(OR(ISBLANK(H2149),ISBLANK(I2149)),0, IF(H2149&gt;I2149,"ERRORE",IF(H2149&gt;DATEVALUE("30/11/2021"),0,IF(I2149&lt;DATEVALUE("1/11/2021"),0,IF(AND(H2149&lt;=DATEVALUE("30/11/2021"),H2149&gt;=DATEVALUE("1/11/2021"),I2149&gt;DATEVALUE("30/11/2021")),DATEDIF(H2149,"30/11/2021","d")+1,IF(AND(H2149&lt;=DATEVALUE("30/11/2021"),H2149&gt;=DATEVALUE("1/11/2021"),I2149&lt;=DATEVALUE("30/11/2021")),DATEDIF(H2149,I2149,"d")+1,IF(AND(I2149&lt;=DATEVALUE("30/11/2021"),I2149&gt;=DATEVALUE("1/11/2021"),H2149&lt;DATEVALUE("1/11/2021")),DATEDIF("1/11/2021",I2149,"d")+1,IF(AND(H2149&lt;DATEVALUE("1/11/2021"),I2149&gt;DATEVALUE("30/11/2021")),DATEDIF("1/11/2021","30/11/2021","d")+1,))))))))</f>
        <v>0</v>
      </c>
      <c r="X2149">
        <f t="shared" ref="X2149:X2212" si="943">IF(OR(ISBLANK(H2149),ISBLANK(I2149)),0, IF(H2149&gt;I2149,"ERRORE",IF(H2149&gt;DATEVALUE("31/12/2021"),0,IF(I2149&lt;DATEVALUE("1/12/2021"),0,IF(AND(H2149&lt;=DATEVALUE("31/12/2021"),H2149&gt;=DATEVALUE("1/12/2021"),I2149&gt;DATEVALUE("31/12/2021")),DATEDIF(H2149,"31/12/2021","d")+1,IF(AND(H2149&lt;=DATEVALUE("31/12/2021"),H2149&gt;=DATEVALUE("1/12/2021"),I2149&lt;=DATEVALUE("31/12/2021")),DATEDIF(H2149,I2149,"d")+1,IF(AND(I2149&lt;=DATEVALUE("31/12/2021"),I2149&gt;=DATEVALUE("1/12/2021"),H2149&lt;DATEVALUE("1/12/2021")),DATEDIF("1/12/2021",I2149,"d")+1,IF(AND(H2149&lt;DATEVALUE("1/12/2021"),I2149&gt;DATEVALUE("31/12/2021")),DATEDIF("1/12/2021","31/12/2021","d")+1,))))))))</f>
        <v>0</v>
      </c>
      <c r="Y2149" s="30">
        <f t="shared" si="919"/>
        <v>0</v>
      </c>
      <c r="Z2149" s="30">
        <f t="shared" si="920"/>
        <v>0</v>
      </c>
      <c r="AA2149" s="30">
        <f t="shared" si="921"/>
        <v>0</v>
      </c>
      <c r="AB2149" s="30">
        <f t="shared" si="922"/>
        <v>0</v>
      </c>
      <c r="AC2149" s="30">
        <f t="shared" si="923"/>
        <v>0</v>
      </c>
      <c r="AD2149" s="30">
        <f t="shared" si="924"/>
        <v>0</v>
      </c>
      <c r="AE2149" s="30">
        <f t="shared" si="925"/>
        <v>0</v>
      </c>
      <c r="AF2149" s="30">
        <f t="shared" si="926"/>
        <v>0</v>
      </c>
      <c r="AG2149" s="30">
        <f t="shared" si="927"/>
        <v>0</v>
      </c>
      <c r="AH2149" s="30">
        <f t="shared" si="928"/>
        <v>0</v>
      </c>
      <c r="AI2149" s="30">
        <f t="shared" si="929"/>
        <v>0</v>
      </c>
      <c r="AJ2149" s="30">
        <f t="shared" si="930"/>
        <v>0</v>
      </c>
    </row>
    <row r="2150" spans="1:36" ht="15.75" x14ac:dyDescent="0.25">
      <c r="A2150" s="42" t="str">
        <f t="shared" si="917"/>
        <v>ZERO</v>
      </c>
      <c r="B2150" s="42"/>
      <c r="C2150" s="56" t="s">
        <v>31</v>
      </c>
      <c r="D2150" s="9"/>
      <c r="E2150" s="45" t="s">
        <v>31</v>
      </c>
      <c r="F2150" s="46" t="str">
        <f>VLOOKUP(E2150,ISTRUZIONI!$A$10:$B$26,2)</f>
        <v>-</v>
      </c>
      <c r="G2150" s="10"/>
      <c r="H2150" s="57"/>
      <c r="I2150" s="57"/>
      <c r="J2150" s="29">
        <f t="shared" si="931"/>
        <v>0</v>
      </c>
      <c r="K2150" s="29" t="str">
        <f t="shared" si="918"/>
        <v>Compilare anagrafica</v>
      </c>
      <c r="L2150" s="5"/>
      <c r="M2150">
        <f t="shared" si="932"/>
        <v>0</v>
      </c>
      <c r="N2150">
        <f t="shared" si="933"/>
        <v>0</v>
      </c>
      <c r="O2150">
        <f t="shared" si="934"/>
        <v>0</v>
      </c>
      <c r="P2150">
        <f t="shared" si="935"/>
        <v>0</v>
      </c>
      <c r="Q2150">
        <f t="shared" si="936"/>
        <v>0</v>
      </c>
      <c r="R2150">
        <f t="shared" si="937"/>
        <v>0</v>
      </c>
      <c r="S2150">
        <f t="shared" si="938"/>
        <v>0</v>
      </c>
      <c r="T2150">
        <f t="shared" si="939"/>
        <v>0</v>
      </c>
      <c r="U2150">
        <f t="shared" si="940"/>
        <v>0</v>
      </c>
      <c r="V2150">
        <f t="shared" si="941"/>
        <v>0</v>
      </c>
      <c r="W2150">
        <f t="shared" si="942"/>
        <v>0</v>
      </c>
      <c r="X2150">
        <f t="shared" si="943"/>
        <v>0</v>
      </c>
      <c r="Y2150" s="30">
        <f t="shared" si="919"/>
        <v>0</v>
      </c>
      <c r="Z2150" s="30">
        <f t="shared" si="920"/>
        <v>0</v>
      </c>
      <c r="AA2150" s="30">
        <f t="shared" si="921"/>
        <v>0</v>
      </c>
      <c r="AB2150" s="30">
        <f t="shared" si="922"/>
        <v>0</v>
      </c>
      <c r="AC2150" s="30">
        <f t="shared" si="923"/>
        <v>0</v>
      </c>
      <c r="AD2150" s="30">
        <f t="shared" si="924"/>
        <v>0</v>
      </c>
      <c r="AE2150" s="30">
        <f t="shared" si="925"/>
        <v>0</v>
      </c>
      <c r="AF2150" s="30">
        <f t="shared" si="926"/>
        <v>0</v>
      </c>
      <c r="AG2150" s="30">
        <f t="shared" si="927"/>
        <v>0</v>
      </c>
      <c r="AH2150" s="30">
        <f t="shared" si="928"/>
        <v>0</v>
      </c>
      <c r="AI2150" s="30">
        <f t="shared" si="929"/>
        <v>0</v>
      </c>
      <c r="AJ2150" s="30">
        <f t="shared" si="930"/>
        <v>0</v>
      </c>
    </row>
    <row r="2151" spans="1:36" ht="15.75" x14ac:dyDescent="0.25">
      <c r="A2151" s="42" t="str">
        <f t="shared" si="917"/>
        <v>ZERO</v>
      </c>
      <c r="B2151" s="42"/>
      <c r="C2151" s="56" t="s">
        <v>31</v>
      </c>
      <c r="D2151" s="9"/>
      <c r="E2151" s="45" t="s">
        <v>31</v>
      </c>
      <c r="F2151" s="46" t="str">
        <f>VLOOKUP(E2151,ISTRUZIONI!$A$10:$B$26,2)</f>
        <v>-</v>
      </c>
      <c r="G2151" s="10"/>
      <c r="H2151" s="57"/>
      <c r="I2151" s="57"/>
      <c r="J2151" s="29">
        <f t="shared" si="931"/>
        <v>0</v>
      </c>
      <c r="K2151" s="29" t="str">
        <f t="shared" si="918"/>
        <v>Compilare anagrafica</v>
      </c>
      <c r="L2151" s="5"/>
      <c r="M2151">
        <f t="shared" si="932"/>
        <v>0</v>
      </c>
      <c r="N2151">
        <f t="shared" si="933"/>
        <v>0</v>
      </c>
      <c r="O2151">
        <f t="shared" si="934"/>
        <v>0</v>
      </c>
      <c r="P2151">
        <f t="shared" si="935"/>
        <v>0</v>
      </c>
      <c r="Q2151">
        <f t="shared" si="936"/>
        <v>0</v>
      </c>
      <c r="R2151">
        <f t="shared" si="937"/>
        <v>0</v>
      </c>
      <c r="S2151">
        <f t="shared" si="938"/>
        <v>0</v>
      </c>
      <c r="T2151">
        <f t="shared" si="939"/>
        <v>0</v>
      </c>
      <c r="U2151">
        <f t="shared" si="940"/>
        <v>0</v>
      </c>
      <c r="V2151">
        <f t="shared" si="941"/>
        <v>0</v>
      </c>
      <c r="W2151">
        <f t="shared" si="942"/>
        <v>0</v>
      </c>
      <c r="X2151">
        <f t="shared" si="943"/>
        <v>0</v>
      </c>
      <c r="Y2151" s="30">
        <f t="shared" si="919"/>
        <v>0</v>
      </c>
      <c r="Z2151" s="30">
        <f t="shared" si="920"/>
        <v>0</v>
      </c>
      <c r="AA2151" s="30">
        <f t="shared" si="921"/>
        <v>0</v>
      </c>
      <c r="AB2151" s="30">
        <f t="shared" si="922"/>
        <v>0</v>
      </c>
      <c r="AC2151" s="30">
        <f t="shared" si="923"/>
        <v>0</v>
      </c>
      <c r="AD2151" s="30">
        <f t="shared" si="924"/>
        <v>0</v>
      </c>
      <c r="AE2151" s="30">
        <f t="shared" si="925"/>
        <v>0</v>
      </c>
      <c r="AF2151" s="30">
        <f t="shared" si="926"/>
        <v>0</v>
      </c>
      <c r="AG2151" s="30">
        <f t="shared" si="927"/>
        <v>0</v>
      </c>
      <c r="AH2151" s="30">
        <f t="shared" si="928"/>
        <v>0</v>
      </c>
      <c r="AI2151" s="30">
        <f t="shared" si="929"/>
        <v>0</v>
      </c>
      <c r="AJ2151" s="30">
        <f t="shared" si="930"/>
        <v>0</v>
      </c>
    </row>
    <row r="2152" spans="1:36" ht="15.75" x14ac:dyDescent="0.25">
      <c r="A2152" s="42" t="str">
        <f t="shared" si="917"/>
        <v>ZERO</v>
      </c>
      <c r="B2152" s="42"/>
      <c r="C2152" s="56" t="s">
        <v>31</v>
      </c>
      <c r="D2152" s="9"/>
      <c r="E2152" s="45" t="s">
        <v>31</v>
      </c>
      <c r="F2152" s="46" t="str">
        <f>VLOOKUP(E2152,ISTRUZIONI!$A$10:$B$26,2)</f>
        <v>-</v>
      </c>
      <c r="G2152" s="10"/>
      <c r="H2152" s="57"/>
      <c r="I2152" s="57"/>
      <c r="J2152" s="29">
        <f t="shared" si="931"/>
        <v>0</v>
      </c>
      <c r="K2152" s="29" t="str">
        <f t="shared" si="918"/>
        <v>Compilare anagrafica</v>
      </c>
      <c r="L2152" s="5"/>
      <c r="M2152">
        <f t="shared" si="932"/>
        <v>0</v>
      </c>
      <c r="N2152">
        <f t="shared" si="933"/>
        <v>0</v>
      </c>
      <c r="O2152">
        <f t="shared" si="934"/>
        <v>0</v>
      </c>
      <c r="P2152">
        <f t="shared" si="935"/>
        <v>0</v>
      </c>
      <c r="Q2152">
        <f t="shared" si="936"/>
        <v>0</v>
      </c>
      <c r="R2152">
        <f t="shared" si="937"/>
        <v>0</v>
      </c>
      <c r="S2152">
        <f t="shared" si="938"/>
        <v>0</v>
      </c>
      <c r="T2152">
        <f t="shared" si="939"/>
        <v>0</v>
      </c>
      <c r="U2152">
        <f t="shared" si="940"/>
        <v>0</v>
      </c>
      <c r="V2152">
        <f t="shared" si="941"/>
        <v>0</v>
      </c>
      <c r="W2152">
        <f t="shared" si="942"/>
        <v>0</v>
      </c>
      <c r="X2152">
        <f t="shared" si="943"/>
        <v>0</v>
      </c>
      <c r="Y2152" s="30">
        <f t="shared" si="919"/>
        <v>0</v>
      </c>
      <c r="Z2152" s="30">
        <f t="shared" si="920"/>
        <v>0</v>
      </c>
      <c r="AA2152" s="30">
        <f t="shared" si="921"/>
        <v>0</v>
      </c>
      <c r="AB2152" s="30">
        <f t="shared" si="922"/>
        <v>0</v>
      </c>
      <c r="AC2152" s="30">
        <f t="shared" si="923"/>
        <v>0</v>
      </c>
      <c r="AD2152" s="30">
        <f t="shared" si="924"/>
        <v>0</v>
      </c>
      <c r="AE2152" s="30">
        <f t="shared" si="925"/>
        <v>0</v>
      </c>
      <c r="AF2152" s="30">
        <f t="shared" si="926"/>
        <v>0</v>
      </c>
      <c r="AG2152" s="30">
        <f t="shared" si="927"/>
        <v>0</v>
      </c>
      <c r="AH2152" s="30">
        <f t="shared" si="928"/>
        <v>0</v>
      </c>
      <c r="AI2152" s="30">
        <f t="shared" si="929"/>
        <v>0</v>
      </c>
      <c r="AJ2152" s="30">
        <f t="shared" si="930"/>
        <v>0</v>
      </c>
    </row>
    <row r="2153" spans="1:36" ht="15.75" x14ac:dyDescent="0.25">
      <c r="A2153" s="42" t="str">
        <f t="shared" si="917"/>
        <v>ZERO</v>
      </c>
      <c r="B2153" s="42"/>
      <c r="C2153" s="56" t="s">
        <v>31</v>
      </c>
      <c r="D2153" s="9"/>
      <c r="E2153" s="45" t="s">
        <v>31</v>
      </c>
      <c r="F2153" s="46" t="str">
        <f>VLOOKUP(E2153,ISTRUZIONI!$A$10:$B$26,2)</f>
        <v>-</v>
      </c>
      <c r="G2153" s="10"/>
      <c r="H2153" s="57"/>
      <c r="I2153" s="57"/>
      <c r="J2153" s="29">
        <f t="shared" si="931"/>
        <v>0</v>
      </c>
      <c r="K2153" s="29" t="str">
        <f t="shared" si="918"/>
        <v>Compilare anagrafica</v>
      </c>
      <c r="L2153" s="5"/>
      <c r="M2153">
        <f t="shared" si="932"/>
        <v>0</v>
      </c>
      <c r="N2153">
        <f t="shared" si="933"/>
        <v>0</v>
      </c>
      <c r="O2153">
        <f t="shared" si="934"/>
        <v>0</v>
      </c>
      <c r="P2153">
        <f t="shared" si="935"/>
        <v>0</v>
      </c>
      <c r="Q2153">
        <f t="shared" si="936"/>
        <v>0</v>
      </c>
      <c r="R2153">
        <f t="shared" si="937"/>
        <v>0</v>
      </c>
      <c r="S2153">
        <f t="shared" si="938"/>
        <v>0</v>
      </c>
      <c r="T2153">
        <f t="shared" si="939"/>
        <v>0</v>
      </c>
      <c r="U2153">
        <f t="shared" si="940"/>
        <v>0</v>
      </c>
      <c r="V2153">
        <f t="shared" si="941"/>
        <v>0</v>
      </c>
      <c r="W2153">
        <f t="shared" si="942"/>
        <v>0</v>
      </c>
      <c r="X2153">
        <f t="shared" si="943"/>
        <v>0</v>
      </c>
      <c r="Y2153" s="30">
        <f t="shared" si="919"/>
        <v>0</v>
      </c>
      <c r="Z2153" s="30">
        <f t="shared" si="920"/>
        <v>0</v>
      </c>
      <c r="AA2153" s="30">
        <f t="shared" si="921"/>
        <v>0</v>
      </c>
      <c r="AB2153" s="30">
        <f t="shared" si="922"/>
        <v>0</v>
      </c>
      <c r="AC2153" s="30">
        <f t="shared" si="923"/>
        <v>0</v>
      </c>
      <c r="AD2153" s="30">
        <f t="shared" si="924"/>
        <v>0</v>
      </c>
      <c r="AE2153" s="30">
        <f t="shared" si="925"/>
        <v>0</v>
      </c>
      <c r="AF2153" s="30">
        <f t="shared" si="926"/>
        <v>0</v>
      </c>
      <c r="AG2153" s="30">
        <f t="shared" si="927"/>
        <v>0</v>
      </c>
      <c r="AH2153" s="30">
        <f t="shared" si="928"/>
        <v>0</v>
      </c>
      <c r="AI2153" s="30">
        <f t="shared" si="929"/>
        <v>0</v>
      </c>
      <c r="AJ2153" s="30">
        <f t="shared" si="930"/>
        <v>0</v>
      </c>
    </row>
    <row r="2154" spans="1:36" ht="15.75" x14ac:dyDescent="0.25">
      <c r="A2154" s="42" t="str">
        <f t="shared" si="917"/>
        <v>ZERO</v>
      </c>
      <c r="B2154" s="42"/>
      <c r="C2154" s="56" t="s">
        <v>31</v>
      </c>
      <c r="D2154" s="9"/>
      <c r="E2154" s="45" t="s">
        <v>31</v>
      </c>
      <c r="F2154" s="46" t="str">
        <f>VLOOKUP(E2154,ISTRUZIONI!$A$10:$B$26,2)</f>
        <v>-</v>
      </c>
      <c r="G2154" s="10"/>
      <c r="H2154" s="57"/>
      <c r="I2154" s="57"/>
      <c r="J2154" s="29">
        <f t="shared" si="931"/>
        <v>0</v>
      </c>
      <c r="K2154" s="29" t="str">
        <f t="shared" si="918"/>
        <v>Compilare anagrafica</v>
      </c>
      <c r="L2154" s="5"/>
      <c r="M2154">
        <f t="shared" si="932"/>
        <v>0</v>
      </c>
      <c r="N2154">
        <f t="shared" si="933"/>
        <v>0</v>
      </c>
      <c r="O2154">
        <f t="shared" si="934"/>
        <v>0</v>
      </c>
      <c r="P2154">
        <f t="shared" si="935"/>
        <v>0</v>
      </c>
      <c r="Q2154">
        <f t="shared" si="936"/>
        <v>0</v>
      </c>
      <c r="R2154">
        <f t="shared" si="937"/>
        <v>0</v>
      </c>
      <c r="S2154">
        <f t="shared" si="938"/>
        <v>0</v>
      </c>
      <c r="T2154">
        <f t="shared" si="939"/>
        <v>0</v>
      </c>
      <c r="U2154">
        <f t="shared" si="940"/>
        <v>0</v>
      </c>
      <c r="V2154">
        <f t="shared" si="941"/>
        <v>0</v>
      </c>
      <c r="W2154">
        <f t="shared" si="942"/>
        <v>0</v>
      </c>
      <c r="X2154">
        <f t="shared" si="943"/>
        <v>0</v>
      </c>
      <c r="Y2154" s="30">
        <f t="shared" si="919"/>
        <v>0</v>
      </c>
      <c r="Z2154" s="30">
        <f t="shared" si="920"/>
        <v>0</v>
      </c>
      <c r="AA2154" s="30">
        <f t="shared" si="921"/>
        <v>0</v>
      </c>
      <c r="AB2154" s="30">
        <f t="shared" si="922"/>
        <v>0</v>
      </c>
      <c r="AC2154" s="30">
        <f t="shared" si="923"/>
        <v>0</v>
      </c>
      <c r="AD2154" s="30">
        <f t="shared" si="924"/>
        <v>0</v>
      </c>
      <c r="AE2154" s="30">
        <f t="shared" si="925"/>
        <v>0</v>
      </c>
      <c r="AF2154" s="30">
        <f t="shared" si="926"/>
        <v>0</v>
      </c>
      <c r="AG2154" s="30">
        <f t="shared" si="927"/>
        <v>0</v>
      </c>
      <c r="AH2154" s="30">
        <f t="shared" si="928"/>
        <v>0</v>
      </c>
      <c r="AI2154" s="30">
        <f t="shared" si="929"/>
        <v>0</v>
      </c>
      <c r="AJ2154" s="30">
        <f t="shared" si="930"/>
        <v>0</v>
      </c>
    </row>
    <row r="2155" spans="1:36" ht="15.75" x14ac:dyDescent="0.25">
      <c r="A2155" s="42" t="str">
        <f t="shared" si="917"/>
        <v>ZERO</v>
      </c>
      <c r="B2155" s="42"/>
      <c r="C2155" s="56" t="s">
        <v>31</v>
      </c>
      <c r="D2155" s="9"/>
      <c r="E2155" s="45" t="s">
        <v>31</v>
      </c>
      <c r="F2155" s="46" t="str">
        <f>VLOOKUP(E2155,ISTRUZIONI!$A$10:$B$26,2)</f>
        <v>-</v>
      </c>
      <c r="G2155" s="10"/>
      <c r="H2155" s="57"/>
      <c r="I2155" s="57"/>
      <c r="J2155" s="29">
        <f t="shared" si="931"/>
        <v>0</v>
      </c>
      <c r="K2155" s="29" t="str">
        <f t="shared" si="918"/>
        <v>Compilare anagrafica</v>
      </c>
      <c r="L2155" s="5"/>
      <c r="M2155">
        <f t="shared" si="932"/>
        <v>0</v>
      </c>
      <c r="N2155">
        <f t="shared" si="933"/>
        <v>0</v>
      </c>
      <c r="O2155">
        <f t="shared" si="934"/>
        <v>0</v>
      </c>
      <c r="P2155">
        <f t="shared" si="935"/>
        <v>0</v>
      </c>
      <c r="Q2155">
        <f t="shared" si="936"/>
        <v>0</v>
      </c>
      <c r="R2155">
        <f t="shared" si="937"/>
        <v>0</v>
      </c>
      <c r="S2155">
        <f t="shared" si="938"/>
        <v>0</v>
      </c>
      <c r="T2155">
        <f t="shared" si="939"/>
        <v>0</v>
      </c>
      <c r="U2155">
        <f t="shared" si="940"/>
        <v>0</v>
      </c>
      <c r="V2155">
        <f t="shared" si="941"/>
        <v>0</v>
      </c>
      <c r="W2155">
        <f t="shared" si="942"/>
        <v>0</v>
      </c>
      <c r="X2155">
        <f t="shared" si="943"/>
        <v>0</v>
      </c>
      <c r="Y2155" s="30">
        <f t="shared" si="919"/>
        <v>0</v>
      </c>
      <c r="Z2155" s="30">
        <f t="shared" si="920"/>
        <v>0</v>
      </c>
      <c r="AA2155" s="30">
        <f t="shared" si="921"/>
        <v>0</v>
      </c>
      <c r="AB2155" s="30">
        <f t="shared" si="922"/>
        <v>0</v>
      </c>
      <c r="AC2155" s="30">
        <f t="shared" si="923"/>
        <v>0</v>
      </c>
      <c r="AD2155" s="30">
        <f t="shared" si="924"/>
        <v>0</v>
      </c>
      <c r="AE2155" s="30">
        <f t="shared" si="925"/>
        <v>0</v>
      </c>
      <c r="AF2155" s="30">
        <f t="shared" si="926"/>
        <v>0</v>
      </c>
      <c r="AG2155" s="30">
        <f t="shared" si="927"/>
        <v>0</v>
      </c>
      <c r="AH2155" s="30">
        <f t="shared" si="928"/>
        <v>0</v>
      </c>
      <c r="AI2155" s="30">
        <f t="shared" si="929"/>
        <v>0</v>
      </c>
      <c r="AJ2155" s="30">
        <f t="shared" si="930"/>
        <v>0</v>
      </c>
    </row>
    <row r="2156" spans="1:36" ht="15.75" x14ac:dyDescent="0.25">
      <c r="A2156" s="42" t="str">
        <f t="shared" si="917"/>
        <v>ZERO</v>
      </c>
      <c r="B2156" s="42"/>
      <c r="C2156" s="56" t="s">
        <v>31</v>
      </c>
      <c r="D2156" s="9"/>
      <c r="E2156" s="45" t="s">
        <v>31</v>
      </c>
      <c r="F2156" s="46" t="str">
        <f>VLOOKUP(E2156,ISTRUZIONI!$A$10:$B$26,2)</f>
        <v>-</v>
      </c>
      <c r="G2156" s="10"/>
      <c r="H2156" s="57"/>
      <c r="I2156" s="57"/>
      <c r="J2156" s="29">
        <f t="shared" si="931"/>
        <v>0</v>
      </c>
      <c r="K2156" s="29" t="str">
        <f t="shared" si="918"/>
        <v>Compilare anagrafica</v>
      </c>
      <c r="L2156" s="5"/>
      <c r="M2156">
        <f t="shared" si="932"/>
        <v>0</v>
      </c>
      <c r="N2156">
        <f t="shared" si="933"/>
        <v>0</v>
      </c>
      <c r="O2156">
        <f t="shared" si="934"/>
        <v>0</v>
      </c>
      <c r="P2156">
        <f t="shared" si="935"/>
        <v>0</v>
      </c>
      <c r="Q2156">
        <f t="shared" si="936"/>
        <v>0</v>
      </c>
      <c r="R2156">
        <f t="shared" si="937"/>
        <v>0</v>
      </c>
      <c r="S2156">
        <f t="shared" si="938"/>
        <v>0</v>
      </c>
      <c r="T2156">
        <f t="shared" si="939"/>
        <v>0</v>
      </c>
      <c r="U2156">
        <f t="shared" si="940"/>
        <v>0</v>
      </c>
      <c r="V2156">
        <f t="shared" si="941"/>
        <v>0</v>
      </c>
      <c r="W2156">
        <f t="shared" si="942"/>
        <v>0</v>
      </c>
      <c r="X2156">
        <f t="shared" si="943"/>
        <v>0</v>
      </c>
      <c r="Y2156" s="30">
        <f t="shared" si="919"/>
        <v>0</v>
      </c>
      <c r="Z2156" s="30">
        <f t="shared" si="920"/>
        <v>0</v>
      </c>
      <c r="AA2156" s="30">
        <f t="shared" si="921"/>
        <v>0</v>
      </c>
      <c r="AB2156" s="30">
        <f t="shared" si="922"/>
        <v>0</v>
      </c>
      <c r="AC2156" s="30">
        <f t="shared" si="923"/>
        <v>0</v>
      </c>
      <c r="AD2156" s="30">
        <f t="shared" si="924"/>
        <v>0</v>
      </c>
      <c r="AE2156" s="30">
        <f t="shared" si="925"/>
        <v>0</v>
      </c>
      <c r="AF2156" s="30">
        <f t="shared" si="926"/>
        <v>0</v>
      </c>
      <c r="AG2156" s="30">
        <f t="shared" si="927"/>
        <v>0</v>
      </c>
      <c r="AH2156" s="30">
        <f t="shared" si="928"/>
        <v>0</v>
      </c>
      <c r="AI2156" s="30">
        <f t="shared" si="929"/>
        <v>0</v>
      </c>
      <c r="AJ2156" s="30">
        <f t="shared" si="930"/>
        <v>0</v>
      </c>
    </row>
    <row r="2157" spans="1:36" ht="15.75" x14ac:dyDescent="0.25">
      <c r="A2157" s="42" t="str">
        <f t="shared" si="917"/>
        <v>ZERO</v>
      </c>
      <c r="B2157" s="42"/>
      <c r="C2157" s="56" t="s">
        <v>31</v>
      </c>
      <c r="D2157" s="9"/>
      <c r="E2157" s="45" t="s">
        <v>31</v>
      </c>
      <c r="F2157" s="46" t="str">
        <f>VLOOKUP(E2157,ISTRUZIONI!$A$10:$B$26,2)</f>
        <v>-</v>
      </c>
      <c r="G2157" s="10"/>
      <c r="H2157" s="57"/>
      <c r="I2157" s="57"/>
      <c r="J2157" s="29">
        <f t="shared" si="931"/>
        <v>0</v>
      </c>
      <c r="K2157" s="29" t="str">
        <f t="shared" si="918"/>
        <v>Compilare anagrafica</v>
      </c>
      <c r="L2157" s="5"/>
      <c r="M2157">
        <f t="shared" si="932"/>
        <v>0</v>
      </c>
      <c r="N2157">
        <f t="shared" si="933"/>
        <v>0</v>
      </c>
      <c r="O2157">
        <f t="shared" si="934"/>
        <v>0</v>
      </c>
      <c r="P2157">
        <f t="shared" si="935"/>
        <v>0</v>
      </c>
      <c r="Q2157">
        <f t="shared" si="936"/>
        <v>0</v>
      </c>
      <c r="R2157">
        <f t="shared" si="937"/>
        <v>0</v>
      </c>
      <c r="S2157">
        <f t="shared" si="938"/>
        <v>0</v>
      </c>
      <c r="T2157">
        <f t="shared" si="939"/>
        <v>0</v>
      </c>
      <c r="U2157">
        <f t="shared" si="940"/>
        <v>0</v>
      </c>
      <c r="V2157">
        <f t="shared" si="941"/>
        <v>0</v>
      </c>
      <c r="W2157">
        <f t="shared" si="942"/>
        <v>0</v>
      </c>
      <c r="X2157">
        <f t="shared" si="943"/>
        <v>0</v>
      </c>
      <c r="Y2157" s="30">
        <f t="shared" si="919"/>
        <v>0</v>
      </c>
      <c r="Z2157" s="30">
        <f t="shared" si="920"/>
        <v>0</v>
      </c>
      <c r="AA2157" s="30">
        <f t="shared" si="921"/>
        <v>0</v>
      </c>
      <c r="AB2157" s="30">
        <f t="shared" si="922"/>
        <v>0</v>
      </c>
      <c r="AC2157" s="30">
        <f t="shared" si="923"/>
        <v>0</v>
      </c>
      <c r="AD2157" s="30">
        <f t="shared" si="924"/>
        <v>0</v>
      </c>
      <c r="AE2157" s="30">
        <f t="shared" si="925"/>
        <v>0</v>
      </c>
      <c r="AF2157" s="30">
        <f t="shared" si="926"/>
        <v>0</v>
      </c>
      <c r="AG2157" s="30">
        <f t="shared" si="927"/>
        <v>0</v>
      </c>
      <c r="AH2157" s="30">
        <f t="shared" si="928"/>
        <v>0</v>
      </c>
      <c r="AI2157" s="30">
        <f t="shared" si="929"/>
        <v>0</v>
      </c>
      <c r="AJ2157" s="30">
        <f t="shared" si="930"/>
        <v>0</v>
      </c>
    </row>
    <row r="2158" spans="1:36" ht="15.75" x14ac:dyDescent="0.25">
      <c r="A2158" s="42" t="str">
        <f t="shared" si="917"/>
        <v>ZERO</v>
      </c>
      <c r="B2158" s="42"/>
      <c r="C2158" s="56" t="s">
        <v>31</v>
      </c>
      <c r="D2158" s="9"/>
      <c r="E2158" s="45" t="s">
        <v>31</v>
      </c>
      <c r="F2158" s="46" t="str">
        <f>VLOOKUP(E2158,ISTRUZIONI!$A$10:$B$26,2)</f>
        <v>-</v>
      </c>
      <c r="G2158" s="10"/>
      <c r="H2158" s="57"/>
      <c r="I2158" s="57"/>
      <c r="J2158" s="29">
        <f t="shared" si="931"/>
        <v>0</v>
      </c>
      <c r="K2158" s="29" t="str">
        <f t="shared" si="918"/>
        <v>Compilare anagrafica</v>
      </c>
      <c r="L2158" s="5"/>
      <c r="M2158">
        <f t="shared" si="932"/>
        <v>0</v>
      </c>
      <c r="N2158">
        <f t="shared" si="933"/>
        <v>0</v>
      </c>
      <c r="O2158">
        <f t="shared" si="934"/>
        <v>0</v>
      </c>
      <c r="P2158">
        <f t="shared" si="935"/>
        <v>0</v>
      </c>
      <c r="Q2158">
        <f t="shared" si="936"/>
        <v>0</v>
      </c>
      <c r="R2158">
        <f t="shared" si="937"/>
        <v>0</v>
      </c>
      <c r="S2158">
        <f t="shared" si="938"/>
        <v>0</v>
      </c>
      <c r="T2158">
        <f t="shared" si="939"/>
        <v>0</v>
      </c>
      <c r="U2158">
        <f t="shared" si="940"/>
        <v>0</v>
      </c>
      <c r="V2158">
        <f t="shared" si="941"/>
        <v>0</v>
      </c>
      <c r="W2158">
        <f t="shared" si="942"/>
        <v>0</v>
      </c>
      <c r="X2158">
        <f t="shared" si="943"/>
        <v>0</v>
      </c>
      <c r="Y2158" s="30">
        <f t="shared" si="919"/>
        <v>0</v>
      </c>
      <c r="Z2158" s="30">
        <f t="shared" si="920"/>
        <v>0</v>
      </c>
      <c r="AA2158" s="30">
        <f t="shared" si="921"/>
        <v>0</v>
      </c>
      <c r="AB2158" s="30">
        <f t="shared" si="922"/>
        <v>0</v>
      </c>
      <c r="AC2158" s="30">
        <f t="shared" si="923"/>
        <v>0</v>
      </c>
      <c r="AD2158" s="30">
        <f t="shared" si="924"/>
        <v>0</v>
      </c>
      <c r="AE2158" s="30">
        <f t="shared" si="925"/>
        <v>0</v>
      </c>
      <c r="AF2158" s="30">
        <f t="shared" si="926"/>
        <v>0</v>
      </c>
      <c r="AG2158" s="30">
        <f t="shared" si="927"/>
        <v>0</v>
      </c>
      <c r="AH2158" s="30">
        <f t="shared" si="928"/>
        <v>0</v>
      </c>
      <c r="AI2158" s="30">
        <f t="shared" si="929"/>
        <v>0</v>
      </c>
      <c r="AJ2158" s="30">
        <f t="shared" si="930"/>
        <v>0</v>
      </c>
    </row>
    <row r="2159" spans="1:36" ht="15.75" x14ac:dyDescent="0.25">
      <c r="A2159" s="42" t="str">
        <f t="shared" si="917"/>
        <v>ZERO</v>
      </c>
      <c r="B2159" s="42"/>
      <c r="C2159" s="56" t="s">
        <v>31</v>
      </c>
      <c r="D2159" s="9"/>
      <c r="E2159" s="45" t="s">
        <v>31</v>
      </c>
      <c r="F2159" s="46" t="str">
        <f>VLOOKUP(E2159,ISTRUZIONI!$A$10:$B$26,2)</f>
        <v>-</v>
      </c>
      <c r="G2159" s="10"/>
      <c r="H2159" s="57"/>
      <c r="I2159" s="57"/>
      <c r="J2159" s="29">
        <f t="shared" si="931"/>
        <v>0</v>
      </c>
      <c r="K2159" s="29" t="str">
        <f t="shared" si="918"/>
        <v>Compilare anagrafica</v>
      </c>
      <c r="L2159" s="5"/>
      <c r="M2159">
        <f t="shared" si="932"/>
        <v>0</v>
      </c>
      <c r="N2159">
        <f t="shared" si="933"/>
        <v>0</v>
      </c>
      <c r="O2159">
        <f t="shared" si="934"/>
        <v>0</v>
      </c>
      <c r="P2159">
        <f t="shared" si="935"/>
        <v>0</v>
      </c>
      <c r="Q2159">
        <f t="shared" si="936"/>
        <v>0</v>
      </c>
      <c r="R2159">
        <f t="shared" si="937"/>
        <v>0</v>
      </c>
      <c r="S2159">
        <f t="shared" si="938"/>
        <v>0</v>
      </c>
      <c r="T2159">
        <f t="shared" si="939"/>
        <v>0</v>
      </c>
      <c r="U2159">
        <f t="shared" si="940"/>
        <v>0</v>
      </c>
      <c r="V2159">
        <f t="shared" si="941"/>
        <v>0</v>
      </c>
      <c r="W2159">
        <f t="shared" si="942"/>
        <v>0</v>
      </c>
      <c r="X2159">
        <f t="shared" si="943"/>
        <v>0</v>
      </c>
      <c r="Y2159" s="30">
        <f t="shared" si="919"/>
        <v>0</v>
      </c>
      <c r="Z2159" s="30">
        <f t="shared" si="920"/>
        <v>0</v>
      </c>
      <c r="AA2159" s="30">
        <f t="shared" si="921"/>
        <v>0</v>
      </c>
      <c r="AB2159" s="30">
        <f t="shared" si="922"/>
        <v>0</v>
      </c>
      <c r="AC2159" s="30">
        <f t="shared" si="923"/>
        <v>0</v>
      </c>
      <c r="AD2159" s="30">
        <f t="shared" si="924"/>
        <v>0</v>
      </c>
      <c r="AE2159" s="30">
        <f t="shared" si="925"/>
        <v>0</v>
      </c>
      <c r="AF2159" s="30">
        <f t="shared" si="926"/>
        <v>0</v>
      </c>
      <c r="AG2159" s="30">
        <f t="shared" si="927"/>
        <v>0</v>
      </c>
      <c r="AH2159" s="30">
        <f t="shared" si="928"/>
        <v>0</v>
      </c>
      <c r="AI2159" s="30">
        <f t="shared" si="929"/>
        <v>0</v>
      </c>
      <c r="AJ2159" s="30">
        <f t="shared" si="930"/>
        <v>0</v>
      </c>
    </row>
    <row r="2160" spans="1:36" ht="15.75" x14ac:dyDescent="0.25">
      <c r="A2160" s="42" t="str">
        <f t="shared" si="917"/>
        <v>ZERO</v>
      </c>
      <c r="B2160" s="42"/>
      <c r="C2160" s="56" t="s">
        <v>31</v>
      </c>
      <c r="D2160" s="9"/>
      <c r="E2160" s="45" t="s">
        <v>31</v>
      </c>
      <c r="F2160" s="46" t="str">
        <f>VLOOKUP(E2160,ISTRUZIONI!$A$10:$B$26,2)</f>
        <v>-</v>
      </c>
      <c r="G2160" s="10"/>
      <c r="H2160" s="57"/>
      <c r="I2160" s="57"/>
      <c r="J2160" s="29">
        <f t="shared" si="931"/>
        <v>0</v>
      </c>
      <c r="K2160" s="29" t="str">
        <f t="shared" si="918"/>
        <v>Compilare anagrafica</v>
      </c>
      <c r="L2160" s="5"/>
      <c r="M2160">
        <f t="shared" si="932"/>
        <v>0</v>
      </c>
      <c r="N2160">
        <f t="shared" si="933"/>
        <v>0</v>
      </c>
      <c r="O2160">
        <f t="shared" si="934"/>
        <v>0</v>
      </c>
      <c r="P2160">
        <f t="shared" si="935"/>
        <v>0</v>
      </c>
      <c r="Q2160">
        <f t="shared" si="936"/>
        <v>0</v>
      </c>
      <c r="R2160">
        <f t="shared" si="937"/>
        <v>0</v>
      </c>
      <c r="S2160">
        <f t="shared" si="938"/>
        <v>0</v>
      </c>
      <c r="T2160">
        <f t="shared" si="939"/>
        <v>0</v>
      </c>
      <c r="U2160">
        <f t="shared" si="940"/>
        <v>0</v>
      </c>
      <c r="V2160">
        <f t="shared" si="941"/>
        <v>0</v>
      </c>
      <c r="W2160">
        <f t="shared" si="942"/>
        <v>0</v>
      </c>
      <c r="X2160">
        <f t="shared" si="943"/>
        <v>0</v>
      </c>
      <c r="Y2160" s="30">
        <f t="shared" si="919"/>
        <v>0</v>
      </c>
      <c r="Z2160" s="30">
        <f t="shared" si="920"/>
        <v>0</v>
      </c>
      <c r="AA2160" s="30">
        <f t="shared" si="921"/>
        <v>0</v>
      </c>
      <c r="AB2160" s="30">
        <f t="shared" si="922"/>
        <v>0</v>
      </c>
      <c r="AC2160" s="30">
        <f t="shared" si="923"/>
        <v>0</v>
      </c>
      <c r="AD2160" s="30">
        <f t="shared" si="924"/>
        <v>0</v>
      </c>
      <c r="AE2160" s="30">
        <f t="shared" si="925"/>
        <v>0</v>
      </c>
      <c r="AF2160" s="30">
        <f t="shared" si="926"/>
        <v>0</v>
      </c>
      <c r="AG2160" s="30">
        <f t="shared" si="927"/>
        <v>0</v>
      </c>
      <c r="AH2160" s="30">
        <f t="shared" si="928"/>
        <v>0</v>
      </c>
      <c r="AI2160" s="30">
        <f t="shared" si="929"/>
        <v>0</v>
      </c>
      <c r="AJ2160" s="30">
        <f t="shared" si="930"/>
        <v>0</v>
      </c>
    </row>
    <row r="2161" spans="1:36" ht="15.75" x14ac:dyDescent="0.25">
      <c r="A2161" s="42" t="str">
        <f t="shared" si="917"/>
        <v>ZERO</v>
      </c>
      <c r="B2161" s="42"/>
      <c r="C2161" s="56" t="s">
        <v>31</v>
      </c>
      <c r="D2161" s="9"/>
      <c r="E2161" s="45" t="s">
        <v>31</v>
      </c>
      <c r="F2161" s="46" t="str">
        <f>VLOOKUP(E2161,ISTRUZIONI!$A$10:$B$26,2)</f>
        <v>-</v>
      </c>
      <c r="G2161" s="10"/>
      <c r="H2161" s="57"/>
      <c r="I2161" s="57"/>
      <c r="J2161" s="29">
        <f t="shared" si="931"/>
        <v>0</v>
      </c>
      <c r="K2161" s="29" t="str">
        <f t="shared" si="918"/>
        <v>Compilare anagrafica</v>
      </c>
      <c r="L2161" s="5"/>
      <c r="M2161">
        <f t="shared" si="932"/>
        <v>0</v>
      </c>
      <c r="N2161">
        <f t="shared" si="933"/>
        <v>0</v>
      </c>
      <c r="O2161">
        <f t="shared" si="934"/>
        <v>0</v>
      </c>
      <c r="P2161">
        <f t="shared" si="935"/>
        <v>0</v>
      </c>
      <c r="Q2161">
        <f t="shared" si="936"/>
        <v>0</v>
      </c>
      <c r="R2161">
        <f t="shared" si="937"/>
        <v>0</v>
      </c>
      <c r="S2161">
        <f t="shared" si="938"/>
        <v>0</v>
      </c>
      <c r="T2161">
        <f t="shared" si="939"/>
        <v>0</v>
      </c>
      <c r="U2161">
        <f t="shared" si="940"/>
        <v>0</v>
      </c>
      <c r="V2161">
        <f t="shared" si="941"/>
        <v>0</v>
      </c>
      <c r="W2161">
        <f t="shared" si="942"/>
        <v>0</v>
      </c>
      <c r="X2161">
        <f t="shared" si="943"/>
        <v>0</v>
      </c>
      <c r="Y2161" s="30">
        <f t="shared" si="919"/>
        <v>0</v>
      </c>
      <c r="Z2161" s="30">
        <f t="shared" si="920"/>
        <v>0</v>
      </c>
      <c r="AA2161" s="30">
        <f t="shared" si="921"/>
        <v>0</v>
      </c>
      <c r="AB2161" s="30">
        <f t="shared" si="922"/>
        <v>0</v>
      </c>
      <c r="AC2161" s="30">
        <f t="shared" si="923"/>
        <v>0</v>
      </c>
      <c r="AD2161" s="30">
        <f t="shared" si="924"/>
        <v>0</v>
      </c>
      <c r="AE2161" s="30">
        <f t="shared" si="925"/>
        <v>0</v>
      </c>
      <c r="AF2161" s="30">
        <f t="shared" si="926"/>
        <v>0</v>
      </c>
      <c r="AG2161" s="30">
        <f t="shared" si="927"/>
        <v>0</v>
      </c>
      <c r="AH2161" s="30">
        <f t="shared" si="928"/>
        <v>0</v>
      </c>
      <c r="AI2161" s="30">
        <f t="shared" si="929"/>
        <v>0</v>
      </c>
      <c r="AJ2161" s="30">
        <f t="shared" si="930"/>
        <v>0</v>
      </c>
    </row>
    <row r="2162" spans="1:36" ht="15.75" x14ac:dyDescent="0.25">
      <c r="A2162" s="42" t="str">
        <f t="shared" si="917"/>
        <v>ZERO</v>
      </c>
      <c r="B2162" s="42"/>
      <c r="C2162" s="56" t="s">
        <v>31</v>
      </c>
      <c r="D2162" s="9"/>
      <c r="E2162" s="45" t="s">
        <v>31</v>
      </c>
      <c r="F2162" s="46" t="str">
        <f>VLOOKUP(E2162,ISTRUZIONI!$A$10:$B$26,2)</f>
        <v>-</v>
      </c>
      <c r="G2162" s="10"/>
      <c r="H2162" s="57"/>
      <c r="I2162" s="57"/>
      <c r="J2162" s="29">
        <f t="shared" si="931"/>
        <v>0</v>
      </c>
      <c r="K2162" s="29" t="str">
        <f t="shared" si="918"/>
        <v>Compilare anagrafica</v>
      </c>
      <c r="L2162" s="5"/>
      <c r="M2162">
        <f t="shared" si="932"/>
        <v>0</v>
      </c>
      <c r="N2162">
        <f t="shared" si="933"/>
        <v>0</v>
      </c>
      <c r="O2162">
        <f t="shared" si="934"/>
        <v>0</v>
      </c>
      <c r="P2162">
        <f t="shared" si="935"/>
        <v>0</v>
      </c>
      <c r="Q2162">
        <f t="shared" si="936"/>
        <v>0</v>
      </c>
      <c r="R2162">
        <f t="shared" si="937"/>
        <v>0</v>
      </c>
      <c r="S2162">
        <f t="shared" si="938"/>
        <v>0</v>
      </c>
      <c r="T2162">
        <f t="shared" si="939"/>
        <v>0</v>
      </c>
      <c r="U2162">
        <f t="shared" si="940"/>
        <v>0</v>
      </c>
      <c r="V2162">
        <f t="shared" si="941"/>
        <v>0</v>
      </c>
      <c r="W2162">
        <f t="shared" si="942"/>
        <v>0</v>
      </c>
      <c r="X2162">
        <f t="shared" si="943"/>
        <v>0</v>
      </c>
      <c r="Y2162" s="30">
        <f t="shared" si="919"/>
        <v>0</v>
      </c>
      <c r="Z2162" s="30">
        <f t="shared" si="920"/>
        <v>0</v>
      </c>
      <c r="AA2162" s="30">
        <f t="shared" si="921"/>
        <v>0</v>
      </c>
      <c r="AB2162" s="30">
        <f t="shared" si="922"/>
        <v>0</v>
      </c>
      <c r="AC2162" s="30">
        <f t="shared" si="923"/>
        <v>0</v>
      </c>
      <c r="AD2162" s="30">
        <f t="shared" si="924"/>
        <v>0</v>
      </c>
      <c r="AE2162" s="30">
        <f t="shared" si="925"/>
        <v>0</v>
      </c>
      <c r="AF2162" s="30">
        <f t="shared" si="926"/>
        <v>0</v>
      </c>
      <c r="AG2162" s="30">
        <f t="shared" si="927"/>
        <v>0</v>
      </c>
      <c r="AH2162" s="30">
        <f t="shared" si="928"/>
        <v>0</v>
      </c>
      <c r="AI2162" s="30">
        <f t="shared" si="929"/>
        <v>0</v>
      </c>
      <c r="AJ2162" s="30">
        <f t="shared" si="930"/>
        <v>0</v>
      </c>
    </row>
    <row r="2163" spans="1:36" ht="15.75" x14ac:dyDescent="0.25">
      <c r="A2163" s="42" t="str">
        <f t="shared" si="917"/>
        <v>ZERO</v>
      </c>
      <c r="B2163" s="42"/>
      <c r="C2163" s="56" t="s">
        <v>31</v>
      </c>
      <c r="D2163" s="9"/>
      <c r="E2163" s="45" t="s">
        <v>31</v>
      </c>
      <c r="F2163" s="46" t="str">
        <f>VLOOKUP(E2163,ISTRUZIONI!$A$10:$B$26,2)</f>
        <v>-</v>
      </c>
      <c r="G2163" s="10"/>
      <c r="H2163" s="57"/>
      <c r="I2163" s="57"/>
      <c r="J2163" s="29">
        <f t="shared" si="931"/>
        <v>0</v>
      </c>
      <c r="K2163" s="29" t="str">
        <f t="shared" si="918"/>
        <v>Compilare anagrafica</v>
      </c>
      <c r="L2163" s="5"/>
      <c r="M2163">
        <f t="shared" si="932"/>
        <v>0</v>
      </c>
      <c r="N2163">
        <f t="shared" si="933"/>
        <v>0</v>
      </c>
      <c r="O2163">
        <f t="shared" si="934"/>
        <v>0</v>
      </c>
      <c r="P2163">
        <f t="shared" si="935"/>
        <v>0</v>
      </c>
      <c r="Q2163">
        <f t="shared" si="936"/>
        <v>0</v>
      </c>
      <c r="R2163">
        <f t="shared" si="937"/>
        <v>0</v>
      </c>
      <c r="S2163">
        <f t="shared" si="938"/>
        <v>0</v>
      </c>
      <c r="T2163">
        <f t="shared" si="939"/>
        <v>0</v>
      </c>
      <c r="U2163">
        <f t="shared" si="940"/>
        <v>0</v>
      </c>
      <c r="V2163">
        <f t="shared" si="941"/>
        <v>0</v>
      </c>
      <c r="W2163">
        <f t="shared" si="942"/>
        <v>0</v>
      </c>
      <c r="X2163">
        <f t="shared" si="943"/>
        <v>0</v>
      </c>
      <c r="Y2163" s="30">
        <f t="shared" si="919"/>
        <v>0</v>
      </c>
      <c r="Z2163" s="30">
        <f t="shared" si="920"/>
        <v>0</v>
      </c>
      <c r="AA2163" s="30">
        <f t="shared" si="921"/>
        <v>0</v>
      </c>
      <c r="AB2163" s="30">
        <f t="shared" si="922"/>
        <v>0</v>
      </c>
      <c r="AC2163" s="30">
        <f t="shared" si="923"/>
        <v>0</v>
      </c>
      <c r="AD2163" s="30">
        <f t="shared" si="924"/>
        <v>0</v>
      </c>
      <c r="AE2163" s="30">
        <f t="shared" si="925"/>
        <v>0</v>
      </c>
      <c r="AF2163" s="30">
        <f t="shared" si="926"/>
        <v>0</v>
      </c>
      <c r="AG2163" s="30">
        <f t="shared" si="927"/>
        <v>0</v>
      </c>
      <c r="AH2163" s="30">
        <f t="shared" si="928"/>
        <v>0</v>
      </c>
      <c r="AI2163" s="30">
        <f t="shared" si="929"/>
        <v>0</v>
      </c>
      <c r="AJ2163" s="30">
        <f t="shared" si="930"/>
        <v>0</v>
      </c>
    </row>
    <row r="2164" spans="1:36" ht="15.75" x14ac:dyDescent="0.25">
      <c r="A2164" s="42" t="str">
        <f t="shared" si="917"/>
        <v>ZERO</v>
      </c>
      <c r="B2164" s="42"/>
      <c r="C2164" s="56" t="s">
        <v>31</v>
      </c>
      <c r="D2164" s="9"/>
      <c r="E2164" s="45" t="s">
        <v>31</v>
      </c>
      <c r="F2164" s="46" t="str">
        <f>VLOOKUP(E2164,ISTRUZIONI!$A$10:$B$26,2)</f>
        <v>-</v>
      </c>
      <c r="G2164" s="10"/>
      <c r="H2164" s="57"/>
      <c r="I2164" s="57"/>
      <c r="J2164" s="29">
        <f t="shared" si="931"/>
        <v>0</v>
      </c>
      <c r="K2164" s="29" t="str">
        <f t="shared" si="918"/>
        <v>Compilare anagrafica</v>
      </c>
      <c r="L2164" s="5"/>
      <c r="M2164">
        <f t="shared" si="932"/>
        <v>0</v>
      </c>
      <c r="N2164">
        <f t="shared" si="933"/>
        <v>0</v>
      </c>
      <c r="O2164">
        <f t="shared" si="934"/>
        <v>0</v>
      </c>
      <c r="P2164">
        <f t="shared" si="935"/>
        <v>0</v>
      </c>
      <c r="Q2164">
        <f t="shared" si="936"/>
        <v>0</v>
      </c>
      <c r="R2164">
        <f t="shared" si="937"/>
        <v>0</v>
      </c>
      <c r="S2164">
        <f t="shared" si="938"/>
        <v>0</v>
      </c>
      <c r="T2164">
        <f t="shared" si="939"/>
        <v>0</v>
      </c>
      <c r="U2164">
        <f t="shared" si="940"/>
        <v>0</v>
      </c>
      <c r="V2164">
        <f t="shared" si="941"/>
        <v>0</v>
      </c>
      <c r="W2164">
        <f t="shared" si="942"/>
        <v>0</v>
      </c>
      <c r="X2164">
        <f t="shared" si="943"/>
        <v>0</v>
      </c>
      <c r="Y2164" s="30">
        <f t="shared" si="919"/>
        <v>0</v>
      </c>
      <c r="Z2164" s="30">
        <f t="shared" si="920"/>
        <v>0</v>
      </c>
      <c r="AA2164" s="30">
        <f t="shared" si="921"/>
        <v>0</v>
      </c>
      <c r="AB2164" s="30">
        <f t="shared" si="922"/>
        <v>0</v>
      </c>
      <c r="AC2164" s="30">
        <f t="shared" si="923"/>
        <v>0</v>
      </c>
      <c r="AD2164" s="30">
        <f t="shared" si="924"/>
        <v>0</v>
      </c>
      <c r="AE2164" s="30">
        <f t="shared" si="925"/>
        <v>0</v>
      </c>
      <c r="AF2164" s="30">
        <f t="shared" si="926"/>
        <v>0</v>
      </c>
      <c r="AG2164" s="30">
        <f t="shared" si="927"/>
        <v>0</v>
      </c>
      <c r="AH2164" s="30">
        <f t="shared" si="928"/>
        <v>0</v>
      </c>
      <c r="AI2164" s="30">
        <f t="shared" si="929"/>
        <v>0</v>
      </c>
      <c r="AJ2164" s="30">
        <f t="shared" si="930"/>
        <v>0</v>
      </c>
    </row>
    <row r="2165" spans="1:36" ht="15.75" x14ac:dyDescent="0.25">
      <c r="A2165" s="42" t="str">
        <f t="shared" si="917"/>
        <v>ZERO</v>
      </c>
      <c r="B2165" s="42"/>
      <c r="C2165" s="56" t="s">
        <v>31</v>
      </c>
      <c r="D2165" s="9"/>
      <c r="E2165" s="45" t="s">
        <v>31</v>
      </c>
      <c r="F2165" s="46" t="str">
        <f>VLOOKUP(E2165,ISTRUZIONI!$A$10:$B$26,2)</f>
        <v>-</v>
      </c>
      <c r="G2165" s="10"/>
      <c r="H2165" s="57"/>
      <c r="I2165" s="57"/>
      <c r="J2165" s="29">
        <f t="shared" si="931"/>
        <v>0</v>
      </c>
      <c r="K2165" s="29" t="str">
        <f t="shared" si="918"/>
        <v>Compilare anagrafica</v>
      </c>
      <c r="L2165" s="5"/>
      <c r="M2165">
        <f t="shared" si="932"/>
        <v>0</v>
      </c>
      <c r="N2165">
        <f t="shared" si="933"/>
        <v>0</v>
      </c>
      <c r="O2165">
        <f t="shared" si="934"/>
        <v>0</v>
      </c>
      <c r="P2165">
        <f t="shared" si="935"/>
        <v>0</v>
      </c>
      <c r="Q2165">
        <f t="shared" si="936"/>
        <v>0</v>
      </c>
      <c r="R2165">
        <f t="shared" si="937"/>
        <v>0</v>
      </c>
      <c r="S2165">
        <f t="shared" si="938"/>
        <v>0</v>
      </c>
      <c r="T2165">
        <f t="shared" si="939"/>
        <v>0</v>
      </c>
      <c r="U2165">
        <f t="shared" si="940"/>
        <v>0</v>
      </c>
      <c r="V2165">
        <f t="shared" si="941"/>
        <v>0</v>
      </c>
      <c r="W2165">
        <f t="shared" si="942"/>
        <v>0</v>
      </c>
      <c r="X2165">
        <f t="shared" si="943"/>
        <v>0</v>
      </c>
      <c r="Y2165" s="30">
        <f t="shared" si="919"/>
        <v>0</v>
      </c>
      <c r="Z2165" s="30">
        <f t="shared" si="920"/>
        <v>0</v>
      </c>
      <c r="AA2165" s="30">
        <f t="shared" si="921"/>
        <v>0</v>
      </c>
      <c r="AB2165" s="30">
        <f t="shared" si="922"/>
        <v>0</v>
      </c>
      <c r="AC2165" s="30">
        <f t="shared" si="923"/>
        <v>0</v>
      </c>
      <c r="AD2165" s="30">
        <f t="shared" si="924"/>
        <v>0</v>
      </c>
      <c r="AE2165" s="30">
        <f t="shared" si="925"/>
        <v>0</v>
      </c>
      <c r="AF2165" s="30">
        <f t="shared" si="926"/>
        <v>0</v>
      </c>
      <c r="AG2165" s="30">
        <f t="shared" si="927"/>
        <v>0</v>
      </c>
      <c r="AH2165" s="30">
        <f t="shared" si="928"/>
        <v>0</v>
      </c>
      <c r="AI2165" s="30">
        <f t="shared" si="929"/>
        <v>0</v>
      </c>
      <c r="AJ2165" s="30">
        <f t="shared" si="930"/>
        <v>0</v>
      </c>
    </row>
    <row r="2166" spans="1:36" ht="15.75" x14ac:dyDescent="0.25">
      <c r="A2166" s="42" t="str">
        <f t="shared" si="917"/>
        <v>ZERO</v>
      </c>
      <c r="B2166" s="42"/>
      <c r="C2166" s="56" t="s">
        <v>31</v>
      </c>
      <c r="D2166" s="9"/>
      <c r="E2166" s="45" t="s">
        <v>31</v>
      </c>
      <c r="F2166" s="46" t="str">
        <f>VLOOKUP(E2166,ISTRUZIONI!$A$10:$B$26,2)</f>
        <v>-</v>
      </c>
      <c r="G2166" s="10"/>
      <c r="H2166" s="57"/>
      <c r="I2166" s="57"/>
      <c r="J2166" s="29">
        <f t="shared" si="931"/>
        <v>0</v>
      </c>
      <c r="K2166" s="29" t="str">
        <f t="shared" si="918"/>
        <v>Compilare anagrafica</v>
      </c>
      <c r="L2166" s="5"/>
      <c r="M2166">
        <f t="shared" si="932"/>
        <v>0</v>
      </c>
      <c r="N2166">
        <f t="shared" si="933"/>
        <v>0</v>
      </c>
      <c r="O2166">
        <f t="shared" si="934"/>
        <v>0</v>
      </c>
      <c r="P2166">
        <f t="shared" si="935"/>
        <v>0</v>
      </c>
      <c r="Q2166">
        <f t="shared" si="936"/>
        <v>0</v>
      </c>
      <c r="R2166">
        <f t="shared" si="937"/>
        <v>0</v>
      </c>
      <c r="S2166">
        <f t="shared" si="938"/>
        <v>0</v>
      </c>
      <c r="T2166">
        <f t="shared" si="939"/>
        <v>0</v>
      </c>
      <c r="U2166">
        <f t="shared" si="940"/>
        <v>0</v>
      </c>
      <c r="V2166">
        <f t="shared" si="941"/>
        <v>0</v>
      </c>
      <c r="W2166">
        <f t="shared" si="942"/>
        <v>0</v>
      </c>
      <c r="X2166">
        <f t="shared" si="943"/>
        <v>0</v>
      </c>
      <c r="Y2166" s="30">
        <f t="shared" si="919"/>
        <v>0</v>
      </c>
      <c r="Z2166" s="30">
        <f t="shared" si="920"/>
        <v>0</v>
      </c>
      <c r="AA2166" s="30">
        <f t="shared" si="921"/>
        <v>0</v>
      </c>
      <c r="AB2166" s="30">
        <f t="shared" si="922"/>
        <v>0</v>
      </c>
      <c r="AC2166" s="30">
        <f t="shared" si="923"/>
        <v>0</v>
      </c>
      <c r="AD2166" s="30">
        <f t="shared" si="924"/>
        <v>0</v>
      </c>
      <c r="AE2166" s="30">
        <f t="shared" si="925"/>
        <v>0</v>
      </c>
      <c r="AF2166" s="30">
        <f t="shared" si="926"/>
        <v>0</v>
      </c>
      <c r="AG2166" s="30">
        <f t="shared" si="927"/>
        <v>0</v>
      </c>
      <c r="AH2166" s="30">
        <f t="shared" si="928"/>
        <v>0</v>
      </c>
      <c r="AI2166" s="30">
        <f t="shared" si="929"/>
        <v>0</v>
      </c>
      <c r="AJ2166" s="30">
        <f t="shared" si="930"/>
        <v>0</v>
      </c>
    </row>
    <row r="2167" spans="1:36" ht="15.75" x14ac:dyDescent="0.25">
      <c r="A2167" s="42" t="str">
        <f t="shared" si="917"/>
        <v>ZERO</v>
      </c>
      <c r="B2167" s="42"/>
      <c r="C2167" s="56" t="s">
        <v>31</v>
      </c>
      <c r="D2167" s="9"/>
      <c r="E2167" s="45" t="s">
        <v>31</v>
      </c>
      <c r="F2167" s="46" t="str">
        <f>VLOOKUP(E2167,ISTRUZIONI!$A$10:$B$26,2)</f>
        <v>-</v>
      </c>
      <c r="G2167" s="10"/>
      <c r="H2167" s="57"/>
      <c r="I2167" s="57"/>
      <c r="J2167" s="29">
        <f t="shared" si="931"/>
        <v>0</v>
      </c>
      <c r="K2167" s="29" t="str">
        <f t="shared" si="918"/>
        <v>Compilare anagrafica</v>
      </c>
      <c r="L2167" s="5"/>
      <c r="M2167">
        <f t="shared" si="932"/>
        <v>0</v>
      </c>
      <c r="N2167">
        <f t="shared" si="933"/>
        <v>0</v>
      </c>
      <c r="O2167">
        <f t="shared" si="934"/>
        <v>0</v>
      </c>
      <c r="P2167">
        <f t="shared" si="935"/>
        <v>0</v>
      </c>
      <c r="Q2167">
        <f t="shared" si="936"/>
        <v>0</v>
      </c>
      <c r="R2167">
        <f t="shared" si="937"/>
        <v>0</v>
      </c>
      <c r="S2167">
        <f t="shared" si="938"/>
        <v>0</v>
      </c>
      <c r="T2167">
        <f t="shared" si="939"/>
        <v>0</v>
      </c>
      <c r="U2167">
        <f t="shared" si="940"/>
        <v>0</v>
      </c>
      <c r="V2167">
        <f t="shared" si="941"/>
        <v>0</v>
      </c>
      <c r="W2167">
        <f t="shared" si="942"/>
        <v>0</v>
      </c>
      <c r="X2167">
        <f t="shared" si="943"/>
        <v>0</v>
      </c>
      <c r="Y2167" s="30">
        <f t="shared" si="919"/>
        <v>0</v>
      </c>
      <c r="Z2167" s="30">
        <f t="shared" si="920"/>
        <v>0</v>
      </c>
      <c r="AA2167" s="30">
        <f t="shared" si="921"/>
        <v>0</v>
      </c>
      <c r="AB2167" s="30">
        <f t="shared" si="922"/>
        <v>0</v>
      </c>
      <c r="AC2167" s="30">
        <f t="shared" si="923"/>
        <v>0</v>
      </c>
      <c r="AD2167" s="30">
        <f t="shared" si="924"/>
        <v>0</v>
      </c>
      <c r="AE2167" s="30">
        <f t="shared" si="925"/>
        <v>0</v>
      </c>
      <c r="AF2167" s="30">
        <f t="shared" si="926"/>
        <v>0</v>
      </c>
      <c r="AG2167" s="30">
        <f t="shared" si="927"/>
        <v>0</v>
      </c>
      <c r="AH2167" s="30">
        <f t="shared" si="928"/>
        <v>0</v>
      </c>
      <c r="AI2167" s="30">
        <f t="shared" si="929"/>
        <v>0</v>
      </c>
      <c r="AJ2167" s="30">
        <f t="shared" si="930"/>
        <v>0</v>
      </c>
    </row>
    <row r="2168" spans="1:36" ht="15.75" x14ac:dyDescent="0.25">
      <c r="A2168" s="42" t="str">
        <f t="shared" si="917"/>
        <v>ZERO</v>
      </c>
      <c r="B2168" s="42"/>
      <c r="C2168" s="56" t="s">
        <v>31</v>
      </c>
      <c r="D2168" s="9"/>
      <c r="E2168" s="45" t="s">
        <v>31</v>
      </c>
      <c r="F2168" s="46" t="str">
        <f>VLOOKUP(E2168,ISTRUZIONI!$A$10:$B$26,2)</f>
        <v>-</v>
      </c>
      <c r="G2168" s="10"/>
      <c r="H2168" s="57"/>
      <c r="I2168" s="57"/>
      <c r="J2168" s="29">
        <f t="shared" si="931"/>
        <v>0</v>
      </c>
      <c r="K2168" s="29" t="str">
        <f t="shared" si="918"/>
        <v>Compilare anagrafica</v>
      </c>
      <c r="L2168" s="5"/>
      <c r="M2168">
        <f t="shared" si="932"/>
        <v>0</v>
      </c>
      <c r="N2168">
        <f t="shared" si="933"/>
        <v>0</v>
      </c>
      <c r="O2168">
        <f t="shared" si="934"/>
        <v>0</v>
      </c>
      <c r="P2168">
        <f t="shared" si="935"/>
        <v>0</v>
      </c>
      <c r="Q2168">
        <f t="shared" si="936"/>
        <v>0</v>
      </c>
      <c r="R2168">
        <f t="shared" si="937"/>
        <v>0</v>
      </c>
      <c r="S2168">
        <f t="shared" si="938"/>
        <v>0</v>
      </c>
      <c r="T2168">
        <f t="shared" si="939"/>
        <v>0</v>
      </c>
      <c r="U2168">
        <f t="shared" si="940"/>
        <v>0</v>
      </c>
      <c r="V2168">
        <f t="shared" si="941"/>
        <v>0</v>
      </c>
      <c r="W2168">
        <f t="shared" si="942"/>
        <v>0</v>
      </c>
      <c r="X2168">
        <f t="shared" si="943"/>
        <v>0</v>
      </c>
      <c r="Y2168" s="30">
        <f t="shared" si="919"/>
        <v>0</v>
      </c>
      <c r="Z2168" s="30">
        <f t="shared" si="920"/>
        <v>0</v>
      </c>
      <c r="AA2168" s="30">
        <f t="shared" si="921"/>
        <v>0</v>
      </c>
      <c r="AB2168" s="30">
        <f t="shared" si="922"/>
        <v>0</v>
      </c>
      <c r="AC2168" s="30">
        <f t="shared" si="923"/>
        <v>0</v>
      </c>
      <c r="AD2168" s="30">
        <f t="shared" si="924"/>
        <v>0</v>
      </c>
      <c r="AE2168" s="30">
        <f t="shared" si="925"/>
        <v>0</v>
      </c>
      <c r="AF2168" s="30">
        <f t="shared" si="926"/>
        <v>0</v>
      </c>
      <c r="AG2168" s="30">
        <f t="shared" si="927"/>
        <v>0</v>
      </c>
      <c r="AH2168" s="30">
        <f t="shared" si="928"/>
        <v>0</v>
      </c>
      <c r="AI2168" s="30">
        <f t="shared" si="929"/>
        <v>0</v>
      </c>
      <c r="AJ2168" s="30">
        <f t="shared" si="930"/>
        <v>0</v>
      </c>
    </row>
    <row r="2169" spans="1:36" ht="15.75" x14ac:dyDescent="0.25">
      <c r="A2169" s="42" t="str">
        <f t="shared" si="917"/>
        <v>ZERO</v>
      </c>
      <c r="B2169" s="42"/>
      <c r="C2169" s="56" t="s">
        <v>31</v>
      </c>
      <c r="D2169" s="9"/>
      <c r="E2169" s="45" t="s">
        <v>31</v>
      </c>
      <c r="F2169" s="46" t="str">
        <f>VLOOKUP(E2169,ISTRUZIONI!$A$10:$B$26,2)</f>
        <v>-</v>
      </c>
      <c r="G2169" s="10"/>
      <c r="H2169" s="57"/>
      <c r="I2169" s="57"/>
      <c r="J2169" s="29">
        <f t="shared" si="931"/>
        <v>0</v>
      </c>
      <c r="K2169" s="29" t="str">
        <f t="shared" si="918"/>
        <v>Compilare anagrafica</v>
      </c>
      <c r="L2169" s="5"/>
      <c r="M2169">
        <f t="shared" si="932"/>
        <v>0</v>
      </c>
      <c r="N2169">
        <f t="shared" si="933"/>
        <v>0</v>
      </c>
      <c r="O2169">
        <f t="shared" si="934"/>
        <v>0</v>
      </c>
      <c r="P2169">
        <f t="shared" si="935"/>
        <v>0</v>
      </c>
      <c r="Q2169">
        <f t="shared" si="936"/>
        <v>0</v>
      </c>
      <c r="R2169">
        <f t="shared" si="937"/>
        <v>0</v>
      </c>
      <c r="S2169">
        <f t="shared" si="938"/>
        <v>0</v>
      </c>
      <c r="T2169">
        <f t="shared" si="939"/>
        <v>0</v>
      </c>
      <c r="U2169">
        <f t="shared" si="940"/>
        <v>0</v>
      </c>
      <c r="V2169">
        <f t="shared" si="941"/>
        <v>0</v>
      </c>
      <c r="W2169">
        <f t="shared" si="942"/>
        <v>0</v>
      </c>
      <c r="X2169">
        <f t="shared" si="943"/>
        <v>0</v>
      </c>
      <c r="Y2169" s="30">
        <f t="shared" si="919"/>
        <v>0</v>
      </c>
      <c r="Z2169" s="30">
        <f t="shared" si="920"/>
        <v>0</v>
      </c>
      <c r="AA2169" s="30">
        <f t="shared" si="921"/>
        <v>0</v>
      </c>
      <c r="AB2169" s="30">
        <f t="shared" si="922"/>
        <v>0</v>
      </c>
      <c r="AC2169" s="30">
        <f t="shared" si="923"/>
        <v>0</v>
      </c>
      <c r="AD2169" s="30">
        <f t="shared" si="924"/>
        <v>0</v>
      </c>
      <c r="AE2169" s="30">
        <f t="shared" si="925"/>
        <v>0</v>
      </c>
      <c r="AF2169" s="30">
        <f t="shared" si="926"/>
        <v>0</v>
      </c>
      <c r="AG2169" s="30">
        <f t="shared" si="927"/>
        <v>0</v>
      </c>
      <c r="AH2169" s="30">
        <f t="shared" si="928"/>
        <v>0</v>
      </c>
      <c r="AI2169" s="30">
        <f t="shared" si="929"/>
        <v>0</v>
      </c>
      <c r="AJ2169" s="30">
        <f t="shared" si="930"/>
        <v>0</v>
      </c>
    </row>
    <row r="2170" spans="1:36" ht="15.75" x14ac:dyDescent="0.25">
      <c r="A2170" s="42" t="str">
        <f t="shared" si="917"/>
        <v>ZERO</v>
      </c>
      <c r="B2170" s="42"/>
      <c r="C2170" s="56" t="s">
        <v>31</v>
      </c>
      <c r="D2170" s="9"/>
      <c r="E2170" s="45" t="s">
        <v>31</v>
      </c>
      <c r="F2170" s="46" t="str">
        <f>VLOOKUP(E2170,ISTRUZIONI!$A$10:$B$26,2)</f>
        <v>-</v>
      </c>
      <c r="G2170" s="10"/>
      <c r="H2170" s="57"/>
      <c r="I2170" s="57"/>
      <c r="J2170" s="29">
        <f t="shared" si="931"/>
        <v>0</v>
      </c>
      <c r="K2170" s="29" t="str">
        <f t="shared" si="918"/>
        <v>Compilare anagrafica</v>
      </c>
      <c r="L2170" s="5"/>
      <c r="M2170">
        <f t="shared" si="932"/>
        <v>0</v>
      </c>
      <c r="N2170">
        <f t="shared" si="933"/>
        <v>0</v>
      </c>
      <c r="O2170">
        <f t="shared" si="934"/>
        <v>0</v>
      </c>
      <c r="P2170">
        <f t="shared" si="935"/>
        <v>0</v>
      </c>
      <c r="Q2170">
        <f t="shared" si="936"/>
        <v>0</v>
      </c>
      <c r="R2170">
        <f t="shared" si="937"/>
        <v>0</v>
      </c>
      <c r="S2170">
        <f t="shared" si="938"/>
        <v>0</v>
      </c>
      <c r="T2170">
        <f t="shared" si="939"/>
        <v>0</v>
      </c>
      <c r="U2170">
        <f t="shared" si="940"/>
        <v>0</v>
      </c>
      <c r="V2170">
        <f t="shared" si="941"/>
        <v>0</v>
      </c>
      <c r="W2170">
        <f t="shared" si="942"/>
        <v>0</v>
      </c>
      <c r="X2170">
        <f t="shared" si="943"/>
        <v>0</v>
      </c>
      <c r="Y2170" s="30">
        <f t="shared" si="919"/>
        <v>0</v>
      </c>
      <c r="Z2170" s="30">
        <f t="shared" si="920"/>
        <v>0</v>
      </c>
      <c r="AA2170" s="30">
        <f t="shared" si="921"/>
        <v>0</v>
      </c>
      <c r="AB2170" s="30">
        <f t="shared" si="922"/>
        <v>0</v>
      </c>
      <c r="AC2170" s="30">
        <f t="shared" si="923"/>
        <v>0</v>
      </c>
      <c r="AD2170" s="30">
        <f t="shared" si="924"/>
        <v>0</v>
      </c>
      <c r="AE2170" s="30">
        <f t="shared" si="925"/>
        <v>0</v>
      </c>
      <c r="AF2170" s="30">
        <f t="shared" si="926"/>
        <v>0</v>
      </c>
      <c r="AG2170" s="30">
        <f t="shared" si="927"/>
        <v>0</v>
      </c>
      <c r="AH2170" s="30">
        <f t="shared" si="928"/>
        <v>0</v>
      </c>
      <c r="AI2170" s="30">
        <f t="shared" si="929"/>
        <v>0</v>
      </c>
      <c r="AJ2170" s="30">
        <f t="shared" si="930"/>
        <v>0</v>
      </c>
    </row>
    <row r="2171" spans="1:36" ht="15.75" x14ac:dyDescent="0.25">
      <c r="A2171" s="42" t="str">
        <f t="shared" si="917"/>
        <v>ZERO</v>
      </c>
      <c r="B2171" s="42"/>
      <c r="C2171" s="56" t="s">
        <v>31</v>
      </c>
      <c r="D2171" s="9"/>
      <c r="E2171" s="45" t="s">
        <v>31</v>
      </c>
      <c r="F2171" s="46" t="str">
        <f>VLOOKUP(E2171,ISTRUZIONI!$A$10:$B$26,2)</f>
        <v>-</v>
      </c>
      <c r="G2171" s="10"/>
      <c r="H2171" s="57"/>
      <c r="I2171" s="57"/>
      <c r="J2171" s="29">
        <f t="shared" si="931"/>
        <v>0</v>
      </c>
      <c r="K2171" s="29" t="str">
        <f t="shared" si="918"/>
        <v>Compilare anagrafica</v>
      </c>
      <c r="L2171" s="5"/>
      <c r="M2171">
        <f t="shared" si="932"/>
        <v>0</v>
      </c>
      <c r="N2171">
        <f t="shared" si="933"/>
        <v>0</v>
      </c>
      <c r="O2171">
        <f t="shared" si="934"/>
        <v>0</v>
      </c>
      <c r="P2171">
        <f t="shared" si="935"/>
        <v>0</v>
      </c>
      <c r="Q2171">
        <f t="shared" si="936"/>
        <v>0</v>
      </c>
      <c r="R2171">
        <f t="shared" si="937"/>
        <v>0</v>
      </c>
      <c r="S2171">
        <f t="shared" si="938"/>
        <v>0</v>
      </c>
      <c r="T2171">
        <f t="shared" si="939"/>
        <v>0</v>
      </c>
      <c r="U2171">
        <f t="shared" si="940"/>
        <v>0</v>
      </c>
      <c r="V2171">
        <f t="shared" si="941"/>
        <v>0</v>
      </c>
      <c r="W2171">
        <f t="shared" si="942"/>
        <v>0</v>
      </c>
      <c r="X2171">
        <f t="shared" si="943"/>
        <v>0</v>
      </c>
      <c r="Y2171" s="30">
        <f t="shared" si="919"/>
        <v>0</v>
      </c>
      <c r="Z2171" s="30">
        <f t="shared" si="920"/>
        <v>0</v>
      </c>
      <c r="AA2171" s="30">
        <f t="shared" si="921"/>
        <v>0</v>
      </c>
      <c r="AB2171" s="30">
        <f t="shared" si="922"/>
        <v>0</v>
      </c>
      <c r="AC2171" s="30">
        <f t="shared" si="923"/>
        <v>0</v>
      </c>
      <c r="AD2171" s="30">
        <f t="shared" si="924"/>
        <v>0</v>
      </c>
      <c r="AE2171" s="30">
        <f t="shared" si="925"/>
        <v>0</v>
      </c>
      <c r="AF2171" s="30">
        <f t="shared" si="926"/>
        <v>0</v>
      </c>
      <c r="AG2171" s="30">
        <f t="shared" si="927"/>
        <v>0</v>
      </c>
      <c r="AH2171" s="30">
        <f t="shared" si="928"/>
        <v>0</v>
      </c>
      <c r="AI2171" s="30">
        <f t="shared" si="929"/>
        <v>0</v>
      </c>
      <c r="AJ2171" s="30">
        <f t="shared" si="930"/>
        <v>0</v>
      </c>
    </row>
    <row r="2172" spans="1:36" ht="15.75" x14ac:dyDescent="0.25">
      <c r="A2172" s="42" t="str">
        <f t="shared" si="917"/>
        <v>ZERO</v>
      </c>
      <c r="B2172" s="42"/>
      <c r="C2172" s="56" t="s">
        <v>31</v>
      </c>
      <c r="D2172" s="9"/>
      <c r="E2172" s="45" t="s">
        <v>31</v>
      </c>
      <c r="F2172" s="46" t="str">
        <f>VLOOKUP(E2172,ISTRUZIONI!$A$10:$B$26,2)</f>
        <v>-</v>
      </c>
      <c r="G2172" s="10"/>
      <c r="H2172" s="57"/>
      <c r="I2172" s="57"/>
      <c r="J2172" s="29">
        <f t="shared" si="931"/>
        <v>0</v>
      </c>
      <c r="K2172" s="29" t="str">
        <f t="shared" si="918"/>
        <v>Compilare anagrafica</v>
      </c>
      <c r="L2172" s="5"/>
      <c r="M2172">
        <f t="shared" si="932"/>
        <v>0</v>
      </c>
      <c r="N2172">
        <f t="shared" si="933"/>
        <v>0</v>
      </c>
      <c r="O2172">
        <f t="shared" si="934"/>
        <v>0</v>
      </c>
      <c r="P2172">
        <f t="shared" si="935"/>
        <v>0</v>
      </c>
      <c r="Q2172">
        <f t="shared" si="936"/>
        <v>0</v>
      </c>
      <c r="R2172">
        <f t="shared" si="937"/>
        <v>0</v>
      </c>
      <c r="S2172">
        <f t="shared" si="938"/>
        <v>0</v>
      </c>
      <c r="T2172">
        <f t="shared" si="939"/>
        <v>0</v>
      </c>
      <c r="U2172">
        <f t="shared" si="940"/>
        <v>0</v>
      </c>
      <c r="V2172">
        <f t="shared" si="941"/>
        <v>0</v>
      </c>
      <c r="W2172">
        <f t="shared" si="942"/>
        <v>0</v>
      </c>
      <c r="X2172">
        <f t="shared" si="943"/>
        <v>0</v>
      </c>
      <c r="Y2172" s="30">
        <f t="shared" si="919"/>
        <v>0</v>
      </c>
      <c r="Z2172" s="30">
        <f t="shared" si="920"/>
        <v>0</v>
      </c>
      <c r="AA2172" s="30">
        <f t="shared" si="921"/>
        <v>0</v>
      </c>
      <c r="AB2172" s="30">
        <f t="shared" si="922"/>
        <v>0</v>
      </c>
      <c r="AC2172" s="30">
        <f t="shared" si="923"/>
        <v>0</v>
      </c>
      <c r="AD2172" s="30">
        <f t="shared" si="924"/>
        <v>0</v>
      </c>
      <c r="AE2172" s="30">
        <f t="shared" si="925"/>
        <v>0</v>
      </c>
      <c r="AF2172" s="30">
        <f t="shared" si="926"/>
        <v>0</v>
      </c>
      <c r="AG2172" s="30">
        <f t="shared" si="927"/>
        <v>0</v>
      </c>
      <c r="AH2172" s="30">
        <f t="shared" si="928"/>
        <v>0</v>
      </c>
      <c r="AI2172" s="30">
        <f t="shared" si="929"/>
        <v>0</v>
      </c>
      <c r="AJ2172" s="30">
        <f t="shared" si="930"/>
        <v>0</v>
      </c>
    </row>
    <row r="2173" spans="1:36" ht="15.75" x14ac:dyDescent="0.25">
      <c r="A2173" s="42" t="str">
        <f t="shared" si="917"/>
        <v>ZERO</v>
      </c>
      <c r="B2173" s="42"/>
      <c r="C2173" s="56" t="s">
        <v>31</v>
      </c>
      <c r="D2173" s="9"/>
      <c r="E2173" s="45" t="s">
        <v>31</v>
      </c>
      <c r="F2173" s="46" t="str">
        <f>VLOOKUP(E2173,ISTRUZIONI!$A$10:$B$26,2)</f>
        <v>-</v>
      </c>
      <c r="G2173" s="10"/>
      <c r="H2173" s="57"/>
      <c r="I2173" s="57"/>
      <c r="J2173" s="29">
        <f t="shared" si="931"/>
        <v>0</v>
      </c>
      <c r="K2173" s="29" t="str">
        <f t="shared" si="918"/>
        <v>Compilare anagrafica</v>
      </c>
      <c r="L2173" s="5"/>
      <c r="M2173">
        <f t="shared" si="932"/>
        <v>0</v>
      </c>
      <c r="N2173">
        <f t="shared" si="933"/>
        <v>0</v>
      </c>
      <c r="O2173">
        <f t="shared" si="934"/>
        <v>0</v>
      </c>
      <c r="P2173">
        <f t="shared" si="935"/>
        <v>0</v>
      </c>
      <c r="Q2173">
        <f t="shared" si="936"/>
        <v>0</v>
      </c>
      <c r="R2173">
        <f t="shared" si="937"/>
        <v>0</v>
      </c>
      <c r="S2173">
        <f t="shared" si="938"/>
        <v>0</v>
      </c>
      <c r="T2173">
        <f t="shared" si="939"/>
        <v>0</v>
      </c>
      <c r="U2173">
        <f t="shared" si="940"/>
        <v>0</v>
      </c>
      <c r="V2173">
        <f t="shared" si="941"/>
        <v>0</v>
      </c>
      <c r="W2173">
        <f t="shared" si="942"/>
        <v>0</v>
      </c>
      <c r="X2173">
        <f t="shared" si="943"/>
        <v>0</v>
      </c>
      <c r="Y2173" s="30">
        <f t="shared" si="919"/>
        <v>0</v>
      </c>
      <c r="Z2173" s="30">
        <f t="shared" si="920"/>
        <v>0</v>
      </c>
      <c r="AA2173" s="30">
        <f t="shared" si="921"/>
        <v>0</v>
      </c>
      <c r="AB2173" s="30">
        <f t="shared" si="922"/>
        <v>0</v>
      </c>
      <c r="AC2173" s="30">
        <f t="shared" si="923"/>
        <v>0</v>
      </c>
      <c r="AD2173" s="30">
        <f t="shared" si="924"/>
        <v>0</v>
      </c>
      <c r="AE2173" s="30">
        <f t="shared" si="925"/>
        <v>0</v>
      </c>
      <c r="AF2173" s="30">
        <f t="shared" si="926"/>
        <v>0</v>
      </c>
      <c r="AG2173" s="30">
        <f t="shared" si="927"/>
        <v>0</v>
      </c>
      <c r="AH2173" s="30">
        <f t="shared" si="928"/>
        <v>0</v>
      </c>
      <c r="AI2173" s="30">
        <f t="shared" si="929"/>
        <v>0</v>
      </c>
      <c r="AJ2173" s="30">
        <f t="shared" si="930"/>
        <v>0</v>
      </c>
    </row>
    <row r="2174" spans="1:36" ht="15.75" x14ac:dyDescent="0.25">
      <c r="A2174" s="42" t="str">
        <f t="shared" si="917"/>
        <v>ZERO</v>
      </c>
      <c r="B2174" s="42"/>
      <c r="C2174" s="56" t="s">
        <v>31</v>
      </c>
      <c r="D2174" s="9"/>
      <c r="E2174" s="45" t="s">
        <v>31</v>
      </c>
      <c r="F2174" s="46" t="str">
        <f>VLOOKUP(E2174,ISTRUZIONI!$A$10:$B$26,2)</f>
        <v>-</v>
      </c>
      <c r="G2174" s="10"/>
      <c r="H2174" s="57"/>
      <c r="I2174" s="57"/>
      <c r="J2174" s="29">
        <f t="shared" si="931"/>
        <v>0</v>
      </c>
      <c r="K2174" s="29" t="str">
        <f t="shared" si="918"/>
        <v>Compilare anagrafica</v>
      </c>
      <c r="L2174" s="5"/>
      <c r="M2174">
        <f t="shared" si="932"/>
        <v>0</v>
      </c>
      <c r="N2174">
        <f t="shared" si="933"/>
        <v>0</v>
      </c>
      <c r="O2174">
        <f t="shared" si="934"/>
        <v>0</v>
      </c>
      <c r="P2174">
        <f t="shared" si="935"/>
        <v>0</v>
      </c>
      <c r="Q2174">
        <f t="shared" si="936"/>
        <v>0</v>
      </c>
      <c r="R2174">
        <f t="shared" si="937"/>
        <v>0</v>
      </c>
      <c r="S2174">
        <f t="shared" si="938"/>
        <v>0</v>
      </c>
      <c r="T2174">
        <f t="shared" si="939"/>
        <v>0</v>
      </c>
      <c r="U2174">
        <f t="shared" si="940"/>
        <v>0</v>
      </c>
      <c r="V2174">
        <f t="shared" si="941"/>
        <v>0</v>
      </c>
      <c r="W2174">
        <f t="shared" si="942"/>
        <v>0</v>
      </c>
      <c r="X2174">
        <f t="shared" si="943"/>
        <v>0</v>
      </c>
      <c r="Y2174" s="30">
        <f t="shared" si="919"/>
        <v>0</v>
      </c>
      <c r="Z2174" s="30">
        <f t="shared" si="920"/>
        <v>0</v>
      </c>
      <c r="AA2174" s="30">
        <f t="shared" si="921"/>
        <v>0</v>
      </c>
      <c r="AB2174" s="30">
        <f t="shared" si="922"/>
        <v>0</v>
      </c>
      <c r="AC2174" s="30">
        <f t="shared" si="923"/>
        <v>0</v>
      </c>
      <c r="AD2174" s="30">
        <f t="shared" si="924"/>
        <v>0</v>
      </c>
      <c r="AE2174" s="30">
        <f t="shared" si="925"/>
        <v>0</v>
      </c>
      <c r="AF2174" s="30">
        <f t="shared" si="926"/>
        <v>0</v>
      </c>
      <c r="AG2174" s="30">
        <f t="shared" si="927"/>
        <v>0</v>
      </c>
      <c r="AH2174" s="30">
        <f t="shared" si="928"/>
        <v>0</v>
      </c>
      <c r="AI2174" s="30">
        <f t="shared" si="929"/>
        <v>0</v>
      </c>
      <c r="AJ2174" s="30">
        <f t="shared" si="930"/>
        <v>0</v>
      </c>
    </row>
    <row r="2175" spans="1:36" ht="15.75" x14ac:dyDescent="0.25">
      <c r="A2175" s="42" t="str">
        <f t="shared" si="917"/>
        <v>ZERO</v>
      </c>
      <c r="B2175" s="42"/>
      <c r="C2175" s="56" t="s">
        <v>31</v>
      </c>
      <c r="D2175" s="9"/>
      <c r="E2175" s="45" t="s">
        <v>31</v>
      </c>
      <c r="F2175" s="46" t="str">
        <f>VLOOKUP(E2175,ISTRUZIONI!$A$10:$B$26,2)</f>
        <v>-</v>
      </c>
      <c r="G2175" s="10"/>
      <c r="H2175" s="57"/>
      <c r="I2175" s="57"/>
      <c r="J2175" s="29">
        <f t="shared" si="931"/>
        <v>0</v>
      </c>
      <c r="K2175" s="29" t="str">
        <f t="shared" si="918"/>
        <v>Compilare anagrafica</v>
      </c>
      <c r="L2175" s="5"/>
      <c r="M2175">
        <f t="shared" si="932"/>
        <v>0</v>
      </c>
      <c r="N2175">
        <f t="shared" si="933"/>
        <v>0</v>
      </c>
      <c r="O2175">
        <f t="shared" si="934"/>
        <v>0</v>
      </c>
      <c r="P2175">
        <f t="shared" si="935"/>
        <v>0</v>
      </c>
      <c r="Q2175">
        <f t="shared" si="936"/>
        <v>0</v>
      </c>
      <c r="R2175">
        <f t="shared" si="937"/>
        <v>0</v>
      </c>
      <c r="S2175">
        <f t="shared" si="938"/>
        <v>0</v>
      </c>
      <c r="T2175">
        <f t="shared" si="939"/>
        <v>0</v>
      </c>
      <c r="U2175">
        <f t="shared" si="940"/>
        <v>0</v>
      </c>
      <c r="V2175">
        <f t="shared" si="941"/>
        <v>0</v>
      </c>
      <c r="W2175">
        <f t="shared" si="942"/>
        <v>0</v>
      </c>
      <c r="X2175">
        <f t="shared" si="943"/>
        <v>0</v>
      </c>
      <c r="Y2175" s="30">
        <f t="shared" si="919"/>
        <v>0</v>
      </c>
      <c r="Z2175" s="30">
        <f t="shared" si="920"/>
        <v>0</v>
      </c>
      <c r="AA2175" s="30">
        <f t="shared" si="921"/>
        <v>0</v>
      </c>
      <c r="AB2175" s="30">
        <f t="shared" si="922"/>
        <v>0</v>
      </c>
      <c r="AC2175" s="30">
        <f t="shared" si="923"/>
        <v>0</v>
      </c>
      <c r="AD2175" s="30">
        <f t="shared" si="924"/>
        <v>0</v>
      </c>
      <c r="AE2175" s="30">
        <f t="shared" si="925"/>
        <v>0</v>
      </c>
      <c r="AF2175" s="30">
        <f t="shared" si="926"/>
        <v>0</v>
      </c>
      <c r="AG2175" s="30">
        <f t="shared" si="927"/>
        <v>0</v>
      </c>
      <c r="AH2175" s="30">
        <f t="shared" si="928"/>
        <v>0</v>
      </c>
      <c r="AI2175" s="30">
        <f t="shared" si="929"/>
        <v>0</v>
      </c>
      <c r="AJ2175" s="30">
        <f t="shared" si="930"/>
        <v>0</v>
      </c>
    </row>
    <row r="2176" spans="1:36" ht="15.75" x14ac:dyDescent="0.25">
      <c r="A2176" s="42" t="str">
        <f t="shared" si="917"/>
        <v>ZERO</v>
      </c>
      <c r="B2176" s="42"/>
      <c r="C2176" s="56" t="s">
        <v>31</v>
      </c>
      <c r="D2176" s="9"/>
      <c r="E2176" s="45" t="s">
        <v>31</v>
      </c>
      <c r="F2176" s="46" t="str">
        <f>VLOOKUP(E2176,ISTRUZIONI!$A$10:$B$26,2)</f>
        <v>-</v>
      </c>
      <c r="G2176" s="10"/>
      <c r="H2176" s="57"/>
      <c r="I2176" s="57"/>
      <c r="J2176" s="29">
        <f t="shared" si="931"/>
        <v>0</v>
      </c>
      <c r="K2176" s="29" t="str">
        <f t="shared" si="918"/>
        <v>Compilare anagrafica</v>
      </c>
      <c r="L2176" s="5"/>
      <c r="M2176">
        <f t="shared" si="932"/>
        <v>0</v>
      </c>
      <c r="N2176">
        <f t="shared" si="933"/>
        <v>0</v>
      </c>
      <c r="O2176">
        <f t="shared" si="934"/>
        <v>0</v>
      </c>
      <c r="P2176">
        <f t="shared" si="935"/>
        <v>0</v>
      </c>
      <c r="Q2176">
        <f t="shared" si="936"/>
        <v>0</v>
      </c>
      <c r="R2176">
        <f t="shared" si="937"/>
        <v>0</v>
      </c>
      <c r="S2176">
        <f t="shared" si="938"/>
        <v>0</v>
      </c>
      <c r="T2176">
        <f t="shared" si="939"/>
        <v>0</v>
      </c>
      <c r="U2176">
        <f t="shared" si="940"/>
        <v>0</v>
      </c>
      <c r="V2176">
        <f t="shared" si="941"/>
        <v>0</v>
      </c>
      <c r="W2176">
        <f t="shared" si="942"/>
        <v>0</v>
      </c>
      <c r="X2176">
        <f t="shared" si="943"/>
        <v>0</v>
      </c>
      <c r="Y2176" s="30">
        <f t="shared" si="919"/>
        <v>0</v>
      </c>
      <c r="Z2176" s="30">
        <f t="shared" si="920"/>
        <v>0</v>
      </c>
      <c r="AA2176" s="30">
        <f t="shared" si="921"/>
        <v>0</v>
      </c>
      <c r="AB2176" s="30">
        <f t="shared" si="922"/>
        <v>0</v>
      </c>
      <c r="AC2176" s="30">
        <f t="shared" si="923"/>
        <v>0</v>
      </c>
      <c r="AD2176" s="30">
        <f t="shared" si="924"/>
        <v>0</v>
      </c>
      <c r="AE2176" s="30">
        <f t="shared" si="925"/>
        <v>0</v>
      </c>
      <c r="AF2176" s="30">
        <f t="shared" si="926"/>
        <v>0</v>
      </c>
      <c r="AG2176" s="30">
        <f t="shared" si="927"/>
        <v>0</v>
      </c>
      <c r="AH2176" s="30">
        <f t="shared" si="928"/>
        <v>0</v>
      </c>
      <c r="AI2176" s="30">
        <f t="shared" si="929"/>
        <v>0</v>
      </c>
      <c r="AJ2176" s="30">
        <f t="shared" si="930"/>
        <v>0</v>
      </c>
    </row>
    <row r="2177" spans="1:36" ht="15.75" x14ac:dyDescent="0.25">
      <c r="A2177" s="42" t="str">
        <f t="shared" si="917"/>
        <v>ZERO</v>
      </c>
      <c r="B2177" s="42"/>
      <c r="C2177" s="56" t="s">
        <v>31</v>
      </c>
      <c r="D2177" s="9"/>
      <c r="E2177" s="45" t="s">
        <v>31</v>
      </c>
      <c r="F2177" s="46" t="str">
        <f>VLOOKUP(E2177,ISTRUZIONI!$A$10:$B$26,2)</f>
        <v>-</v>
      </c>
      <c r="G2177" s="10"/>
      <c r="H2177" s="57"/>
      <c r="I2177" s="57"/>
      <c r="J2177" s="29">
        <f t="shared" si="931"/>
        <v>0</v>
      </c>
      <c r="K2177" s="29" t="str">
        <f t="shared" si="918"/>
        <v>Compilare anagrafica</v>
      </c>
      <c r="L2177" s="5"/>
      <c r="M2177">
        <f t="shared" si="932"/>
        <v>0</v>
      </c>
      <c r="N2177">
        <f t="shared" si="933"/>
        <v>0</v>
      </c>
      <c r="O2177">
        <f t="shared" si="934"/>
        <v>0</v>
      </c>
      <c r="P2177">
        <f t="shared" si="935"/>
        <v>0</v>
      </c>
      <c r="Q2177">
        <f t="shared" si="936"/>
        <v>0</v>
      </c>
      <c r="R2177">
        <f t="shared" si="937"/>
        <v>0</v>
      </c>
      <c r="S2177">
        <f t="shared" si="938"/>
        <v>0</v>
      </c>
      <c r="T2177">
        <f t="shared" si="939"/>
        <v>0</v>
      </c>
      <c r="U2177">
        <f t="shared" si="940"/>
        <v>0</v>
      </c>
      <c r="V2177">
        <f t="shared" si="941"/>
        <v>0</v>
      </c>
      <c r="W2177">
        <f t="shared" si="942"/>
        <v>0</v>
      </c>
      <c r="X2177">
        <f t="shared" si="943"/>
        <v>0</v>
      </c>
      <c r="Y2177" s="30">
        <f t="shared" si="919"/>
        <v>0</v>
      </c>
      <c r="Z2177" s="30">
        <f t="shared" si="920"/>
        <v>0</v>
      </c>
      <c r="AA2177" s="30">
        <f t="shared" si="921"/>
        <v>0</v>
      </c>
      <c r="AB2177" s="30">
        <f t="shared" si="922"/>
        <v>0</v>
      </c>
      <c r="AC2177" s="30">
        <f t="shared" si="923"/>
        <v>0</v>
      </c>
      <c r="AD2177" s="30">
        <f t="shared" si="924"/>
        <v>0</v>
      </c>
      <c r="AE2177" s="30">
        <f t="shared" si="925"/>
        <v>0</v>
      </c>
      <c r="AF2177" s="30">
        <f t="shared" si="926"/>
        <v>0</v>
      </c>
      <c r="AG2177" s="30">
        <f t="shared" si="927"/>
        <v>0</v>
      </c>
      <c r="AH2177" s="30">
        <f t="shared" si="928"/>
        <v>0</v>
      </c>
      <c r="AI2177" s="30">
        <f t="shared" si="929"/>
        <v>0</v>
      </c>
      <c r="AJ2177" s="30">
        <f t="shared" si="930"/>
        <v>0</v>
      </c>
    </row>
    <row r="2178" spans="1:36" ht="15.75" x14ac:dyDescent="0.25">
      <c r="A2178" s="42" t="str">
        <f t="shared" si="917"/>
        <v>ZERO</v>
      </c>
      <c r="B2178" s="42"/>
      <c r="C2178" s="56" t="s">
        <v>31</v>
      </c>
      <c r="D2178" s="9"/>
      <c r="E2178" s="45" t="s">
        <v>31</v>
      </c>
      <c r="F2178" s="46" t="str">
        <f>VLOOKUP(E2178,ISTRUZIONI!$A$10:$B$26,2)</f>
        <v>-</v>
      </c>
      <c r="G2178" s="10"/>
      <c r="H2178" s="57"/>
      <c r="I2178" s="57"/>
      <c r="J2178" s="29">
        <f t="shared" si="931"/>
        <v>0</v>
      </c>
      <c r="K2178" s="29" t="str">
        <f t="shared" si="918"/>
        <v>Compilare anagrafica</v>
      </c>
      <c r="L2178" s="5"/>
      <c r="M2178">
        <f t="shared" si="932"/>
        <v>0</v>
      </c>
      <c r="N2178">
        <f t="shared" si="933"/>
        <v>0</v>
      </c>
      <c r="O2178">
        <f t="shared" si="934"/>
        <v>0</v>
      </c>
      <c r="P2178">
        <f t="shared" si="935"/>
        <v>0</v>
      </c>
      <c r="Q2178">
        <f t="shared" si="936"/>
        <v>0</v>
      </c>
      <c r="R2178">
        <f t="shared" si="937"/>
        <v>0</v>
      </c>
      <c r="S2178">
        <f t="shared" si="938"/>
        <v>0</v>
      </c>
      <c r="T2178">
        <f t="shared" si="939"/>
        <v>0</v>
      </c>
      <c r="U2178">
        <f t="shared" si="940"/>
        <v>0</v>
      </c>
      <c r="V2178">
        <f t="shared" si="941"/>
        <v>0</v>
      </c>
      <c r="W2178">
        <f t="shared" si="942"/>
        <v>0</v>
      </c>
      <c r="X2178">
        <f t="shared" si="943"/>
        <v>0</v>
      </c>
      <c r="Y2178" s="30">
        <f t="shared" si="919"/>
        <v>0</v>
      </c>
      <c r="Z2178" s="30">
        <f t="shared" si="920"/>
        <v>0</v>
      </c>
      <c r="AA2178" s="30">
        <f t="shared" si="921"/>
        <v>0</v>
      </c>
      <c r="AB2178" s="30">
        <f t="shared" si="922"/>
        <v>0</v>
      </c>
      <c r="AC2178" s="30">
        <f t="shared" si="923"/>
        <v>0</v>
      </c>
      <c r="AD2178" s="30">
        <f t="shared" si="924"/>
        <v>0</v>
      </c>
      <c r="AE2178" s="30">
        <f t="shared" si="925"/>
        <v>0</v>
      </c>
      <c r="AF2178" s="30">
        <f t="shared" si="926"/>
        <v>0</v>
      </c>
      <c r="AG2178" s="30">
        <f t="shared" si="927"/>
        <v>0</v>
      </c>
      <c r="AH2178" s="30">
        <f t="shared" si="928"/>
        <v>0</v>
      </c>
      <c r="AI2178" s="30">
        <f t="shared" si="929"/>
        <v>0</v>
      </c>
      <c r="AJ2178" s="30">
        <f t="shared" si="930"/>
        <v>0</v>
      </c>
    </row>
    <row r="2179" spans="1:36" ht="15.75" x14ac:dyDescent="0.25">
      <c r="A2179" s="42" t="str">
        <f t="shared" si="917"/>
        <v>ZERO</v>
      </c>
      <c r="B2179" s="42"/>
      <c r="C2179" s="56" t="s">
        <v>31</v>
      </c>
      <c r="D2179" s="9"/>
      <c r="E2179" s="45" t="s">
        <v>31</v>
      </c>
      <c r="F2179" s="46" t="str">
        <f>VLOOKUP(E2179,ISTRUZIONI!$A$10:$B$26,2)</f>
        <v>-</v>
      </c>
      <c r="G2179" s="10"/>
      <c r="H2179" s="57"/>
      <c r="I2179" s="57"/>
      <c r="J2179" s="29">
        <f t="shared" si="931"/>
        <v>0</v>
      </c>
      <c r="K2179" s="29" t="str">
        <f t="shared" si="918"/>
        <v>Compilare anagrafica</v>
      </c>
      <c r="L2179" s="5"/>
      <c r="M2179">
        <f t="shared" si="932"/>
        <v>0</v>
      </c>
      <c r="N2179">
        <f t="shared" si="933"/>
        <v>0</v>
      </c>
      <c r="O2179">
        <f t="shared" si="934"/>
        <v>0</v>
      </c>
      <c r="P2179">
        <f t="shared" si="935"/>
        <v>0</v>
      </c>
      <c r="Q2179">
        <f t="shared" si="936"/>
        <v>0</v>
      </c>
      <c r="R2179">
        <f t="shared" si="937"/>
        <v>0</v>
      </c>
      <c r="S2179">
        <f t="shared" si="938"/>
        <v>0</v>
      </c>
      <c r="T2179">
        <f t="shared" si="939"/>
        <v>0</v>
      </c>
      <c r="U2179">
        <f t="shared" si="940"/>
        <v>0</v>
      </c>
      <c r="V2179">
        <f t="shared" si="941"/>
        <v>0</v>
      </c>
      <c r="W2179">
        <f t="shared" si="942"/>
        <v>0</v>
      </c>
      <c r="X2179">
        <f t="shared" si="943"/>
        <v>0</v>
      </c>
      <c r="Y2179" s="30">
        <f t="shared" si="919"/>
        <v>0</v>
      </c>
      <c r="Z2179" s="30">
        <f t="shared" si="920"/>
        <v>0</v>
      </c>
      <c r="AA2179" s="30">
        <f t="shared" si="921"/>
        <v>0</v>
      </c>
      <c r="AB2179" s="30">
        <f t="shared" si="922"/>
        <v>0</v>
      </c>
      <c r="AC2179" s="30">
        <f t="shared" si="923"/>
        <v>0</v>
      </c>
      <c r="AD2179" s="30">
        <f t="shared" si="924"/>
        <v>0</v>
      </c>
      <c r="AE2179" s="30">
        <f t="shared" si="925"/>
        <v>0</v>
      </c>
      <c r="AF2179" s="30">
        <f t="shared" si="926"/>
        <v>0</v>
      </c>
      <c r="AG2179" s="30">
        <f t="shared" si="927"/>
        <v>0</v>
      </c>
      <c r="AH2179" s="30">
        <f t="shared" si="928"/>
        <v>0</v>
      </c>
      <c r="AI2179" s="30">
        <f t="shared" si="929"/>
        <v>0</v>
      </c>
      <c r="AJ2179" s="30">
        <f t="shared" si="930"/>
        <v>0</v>
      </c>
    </row>
    <row r="2180" spans="1:36" ht="15.75" x14ac:dyDescent="0.25">
      <c r="A2180" s="42" t="str">
        <f t="shared" si="917"/>
        <v>ZERO</v>
      </c>
      <c r="B2180" s="42"/>
      <c r="C2180" s="56" t="s">
        <v>31</v>
      </c>
      <c r="D2180" s="9"/>
      <c r="E2180" s="45" t="s">
        <v>31</v>
      </c>
      <c r="F2180" s="46" t="str">
        <f>VLOOKUP(E2180,ISTRUZIONI!$A$10:$B$26,2)</f>
        <v>-</v>
      </c>
      <c r="G2180" s="10"/>
      <c r="H2180" s="57"/>
      <c r="I2180" s="57"/>
      <c r="J2180" s="29">
        <f t="shared" si="931"/>
        <v>0</v>
      </c>
      <c r="K2180" s="29" t="str">
        <f t="shared" si="918"/>
        <v>Compilare anagrafica</v>
      </c>
      <c r="L2180" s="5"/>
      <c r="M2180">
        <f t="shared" si="932"/>
        <v>0</v>
      </c>
      <c r="N2180">
        <f t="shared" si="933"/>
        <v>0</v>
      </c>
      <c r="O2180">
        <f t="shared" si="934"/>
        <v>0</v>
      </c>
      <c r="P2180">
        <f t="shared" si="935"/>
        <v>0</v>
      </c>
      <c r="Q2180">
        <f t="shared" si="936"/>
        <v>0</v>
      </c>
      <c r="R2180">
        <f t="shared" si="937"/>
        <v>0</v>
      </c>
      <c r="S2180">
        <f t="shared" si="938"/>
        <v>0</v>
      </c>
      <c r="T2180">
        <f t="shared" si="939"/>
        <v>0</v>
      </c>
      <c r="U2180">
        <f t="shared" si="940"/>
        <v>0</v>
      </c>
      <c r="V2180">
        <f t="shared" si="941"/>
        <v>0</v>
      </c>
      <c r="W2180">
        <f t="shared" si="942"/>
        <v>0</v>
      </c>
      <c r="X2180">
        <f t="shared" si="943"/>
        <v>0</v>
      </c>
      <c r="Y2180" s="30">
        <f t="shared" si="919"/>
        <v>0</v>
      </c>
      <c r="Z2180" s="30">
        <f t="shared" si="920"/>
        <v>0</v>
      </c>
      <c r="AA2180" s="30">
        <f t="shared" si="921"/>
        <v>0</v>
      </c>
      <c r="AB2180" s="30">
        <f t="shared" si="922"/>
        <v>0</v>
      </c>
      <c r="AC2180" s="30">
        <f t="shared" si="923"/>
        <v>0</v>
      </c>
      <c r="AD2180" s="30">
        <f t="shared" si="924"/>
        <v>0</v>
      </c>
      <c r="AE2180" s="30">
        <f t="shared" si="925"/>
        <v>0</v>
      </c>
      <c r="AF2180" s="30">
        <f t="shared" si="926"/>
        <v>0</v>
      </c>
      <c r="AG2180" s="30">
        <f t="shared" si="927"/>
        <v>0</v>
      </c>
      <c r="AH2180" s="30">
        <f t="shared" si="928"/>
        <v>0</v>
      </c>
      <c r="AI2180" s="30">
        <f t="shared" si="929"/>
        <v>0</v>
      </c>
      <c r="AJ2180" s="30">
        <f t="shared" si="930"/>
        <v>0</v>
      </c>
    </row>
    <row r="2181" spans="1:36" ht="15.75" x14ac:dyDescent="0.25">
      <c r="A2181" s="42" t="str">
        <f t="shared" si="917"/>
        <v>ZERO</v>
      </c>
      <c r="B2181" s="42"/>
      <c r="C2181" s="56" t="s">
        <v>31</v>
      </c>
      <c r="D2181" s="9"/>
      <c r="E2181" s="45" t="s">
        <v>31</v>
      </c>
      <c r="F2181" s="46" t="str">
        <f>VLOOKUP(E2181,ISTRUZIONI!$A$10:$B$26,2)</f>
        <v>-</v>
      </c>
      <c r="G2181" s="10"/>
      <c r="H2181" s="57"/>
      <c r="I2181" s="57"/>
      <c r="J2181" s="29">
        <f t="shared" si="931"/>
        <v>0</v>
      </c>
      <c r="K2181" s="29" t="str">
        <f t="shared" si="918"/>
        <v>Compilare anagrafica</v>
      </c>
      <c r="L2181" s="5"/>
      <c r="M2181">
        <f t="shared" si="932"/>
        <v>0</v>
      </c>
      <c r="N2181">
        <f t="shared" si="933"/>
        <v>0</v>
      </c>
      <c r="O2181">
        <f t="shared" si="934"/>
        <v>0</v>
      </c>
      <c r="P2181">
        <f t="shared" si="935"/>
        <v>0</v>
      </c>
      <c r="Q2181">
        <f t="shared" si="936"/>
        <v>0</v>
      </c>
      <c r="R2181">
        <f t="shared" si="937"/>
        <v>0</v>
      </c>
      <c r="S2181">
        <f t="shared" si="938"/>
        <v>0</v>
      </c>
      <c r="T2181">
        <f t="shared" si="939"/>
        <v>0</v>
      </c>
      <c r="U2181">
        <f t="shared" si="940"/>
        <v>0</v>
      </c>
      <c r="V2181">
        <f t="shared" si="941"/>
        <v>0</v>
      </c>
      <c r="W2181">
        <f t="shared" si="942"/>
        <v>0</v>
      </c>
      <c r="X2181">
        <f t="shared" si="943"/>
        <v>0</v>
      </c>
      <c r="Y2181" s="30">
        <f t="shared" si="919"/>
        <v>0</v>
      </c>
      <c r="Z2181" s="30">
        <f t="shared" si="920"/>
        <v>0</v>
      </c>
      <c r="AA2181" s="30">
        <f t="shared" si="921"/>
        <v>0</v>
      </c>
      <c r="AB2181" s="30">
        <f t="shared" si="922"/>
        <v>0</v>
      </c>
      <c r="AC2181" s="30">
        <f t="shared" si="923"/>
        <v>0</v>
      </c>
      <c r="AD2181" s="30">
        <f t="shared" si="924"/>
        <v>0</v>
      </c>
      <c r="AE2181" s="30">
        <f t="shared" si="925"/>
        <v>0</v>
      </c>
      <c r="AF2181" s="30">
        <f t="shared" si="926"/>
        <v>0</v>
      </c>
      <c r="AG2181" s="30">
        <f t="shared" si="927"/>
        <v>0</v>
      </c>
      <c r="AH2181" s="30">
        <f t="shared" si="928"/>
        <v>0</v>
      </c>
      <c r="AI2181" s="30">
        <f t="shared" si="929"/>
        <v>0</v>
      </c>
      <c r="AJ2181" s="30">
        <f t="shared" si="930"/>
        <v>0</v>
      </c>
    </row>
    <row r="2182" spans="1:36" ht="15.75" x14ac:dyDescent="0.25">
      <c r="A2182" s="42" t="str">
        <f t="shared" ref="A2182:A2245" si="944">IF(OR(C2182="U",C2182="D"),A2181+1,"ZERO")</f>
        <v>ZERO</v>
      </c>
      <c r="B2182" s="42"/>
      <c r="C2182" s="56" t="s">
        <v>31</v>
      </c>
      <c r="D2182" s="9"/>
      <c r="E2182" s="45" t="s">
        <v>31</v>
      </c>
      <c r="F2182" s="46" t="str">
        <f>VLOOKUP(E2182,ISTRUZIONI!$A$10:$B$26,2)</f>
        <v>-</v>
      </c>
      <c r="G2182" s="10"/>
      <c r="H2182" s="57"/>
      <c r="I2182" s="57"/>
      <c r="J2182" s="29">
        <f t="shared" si="931"/>
        <v>0</v>
      </c>
      <c r="K2182" s="29" t="str">
        <f t="shared" ref="K2182:K2245" si="945">IF(OR(C2182="U",C2182="D"),IF(AND(H2182&lt;&gt;"",I2182&lt;&gt;"",E2182&lt;&gt;"",E2182&lt;&gt;"ZERO",C2182&lt;&gt;"",C2182&lt;&gt;"ZERO",G2182&lt;&gt;""),"OK","Compilare Colonna     "&amp;IF(OR(E2182="",E2182="ZERO"),"E ","")&amp;IF(G2182="","G ","")&amp;IF(H2182="","H","")&amp;IF(I2182="","I","")),IF(C2182="ZERO",IF(E2182="ZERO","Compilare anagrafica","ERRORE"),"Errata compilazione della colonna C"))</f>
        <v>Compilare anagrafica</v>
      </c>
      <c r="L2182" s="5"/>
      <c r="M2182">
        <f t="shared" si="932"/>
        <v>0</v>
      </c>
      <c r="N2182">
        <f t="shared" si="933"/>
        <v>0</v>
      </c>
      <c r="O2182">
        <f t="shared" si="934"/>
        <v>0</v>
      </c>
      <c r="P2182">
        <f t="shared" si="935"/>
        <v>0</v>
      </c>
      <c r="Q2182">
        <f t="shared" si="936"/>
        <v>0</v>
      </c>
      <c r="R2182">
        <f t="shared" si="937"/>
        <v>0</v>
      </c>
      <c r="S2182">
        <f t="shared" si="938"/>
        <v>0</v>
      </c>
      <c r="T2182">
        <f t="shared" si="939"/>
        <v>0</v>
      </c>
      <c r="U2182">
        <f t="shared" si="940"/>
        <v>0</v>
      </c>
      <c r="V2182">
        <f t="shared" si="941"/>
        <v>0</v>
      </c>
      <c r="W2182">
        <f t="shared" si="942"/>
        <v>0</v>
      </c>
      <c r="X2182">
        <f t="shared" si="943"/>
        <v>0</v>
      </c>
      <c r="Y2182" s="30">
        <f t="shared" si="919"/>
        <v>0</v>
      </c>
      <c r="Z2182" s="30">
        <f t="shared" si="920"/>
        <v>0</v>
      </c>
      <c r="AA2182" s="30">
        <f t="shared" si="921"/>
        <v>0</v>
      </c>
      <c r="AB2182" s="30">
        <f t="shared" si="922"/>
        <v>0</v>
      </c>
      <c r="AC2182" s="30">
        <f t="shared" si="923"/>
        <v>0</v>
      </c>
      <c r="AD2182" s="30">
        <f t="shared" si="924"/>
        <v>0</v>
      </c>
      <c r="AE2182" s="30">
        <f t="shared" si="925"/>
        <v>0</v>
      </c>
      <c r="AF2182" s="30">
        <f t="shared" si="926"/>
        <v>0</v>
      </c>
      <c r="AG2182" s="30">
        <f t="shared" si="927"/>
        <v>0</v>
      </c>
      <c r="AH2182" s="30">
        <f t="shared" si="928"/>
        <v>0</v>
      </c>
      <c r="AI2182" s="30">
        <f t="shared" si="929"/>
        <v>0</v>
      </c>
      <c r="AJ2182" s="30">
        <f t="shared" si="930"/>
        <v>0</v>
      </c>
    </row>
    <row r="2183" spans="1:36" ht="15.75" x14ac:dyDescent="0.25">
      <c r="A2183" s="42" t="str">
        <f t="shared" si="944"/>
        <v>ZERO</v>
      </c>
      <c r="B2183" s="42"/>
      <c r="C2183" s="56" t="s">
        <v>31</v>
      </c>
      <c r="D2183" s="9"/>
      <c r="E2183" s="45" t="s">
        <v>31</v>
      </c>
      <c r="F2183" s="46" t="str">
        <f>VLOOKUP(E2183,ISTRUZIONI!$A$10:$B$26,2)</f>
        <v>-</v>
      </c>
      <c r="G2183" s="10"/>
      <c r="H2183" s="57"/>
      <c r="I2183" s="57"/>
      <c r="J2183" s="29">
        <f t="shared" si="931"/>
        <v>0</v>
      </c>
      <c r="K2183" s="29" t="str">
        <f t="shared" si="945"/>
        <v>Compilare anagrafica</v>
      </c>
      <c r="L2183" s="5"/>
      <c r="M2183">
        <f t="shared" si="932"/>
        <v>0</v>
      </c>
      <c r="N2183">
        <f t="shared" si="933"/>
        <v>0</v>
      </c>
      <c r="O2183">
        <f t="shared" si="934"/>
        <v>0</v>
      </c>
      <c r="P2183">
        <f t="shared" si="935"/>
        <v>0</v>
      </c>
      <c r="Q2183">
        <f t="shared" si="936"/>
        <v>0</v>
      </c>
      <c r="R2183">
        <f t="shared" si="937"/>
        <v>0</v>
      </c>
      <c r="S2183">
        <f t="shared" si="938"/>
        <v>0</v>
      </c>
      <c r="T2183">
        <f t="shared" si="939"/>
        <v>0</v>
      </c>
      <c r="U2183">
        <f t="shared" si="940"/>
        <v>0</v>
      </c>
      <c r="V2183">
        <f t="shared" si="941"/>
        <v>0</v>
      </c>
      <c r="W2183">
        <f t="shared" si="942"/>
        <v>0</v>
      </c>
      <c r="X2183">
        <f t="shared" si="943"/>
        <v>0</v>
      </c>
      <c r="Y2183" s="30">
        <f t="shared" si="919"/>
        <v>0</v>
      </c>
      <c r="Z2183" s="30">
        <f t="shared" si="920"/>
        <v>0</v>
      </c>
      <c r="AA2183" s="30">
        <f t="shared" si="921"/>
        <v>0</v>
      </c>
      <c r="AB2183" s="30">
        <f t="shared" si="922"/>
        <v>0</v>
      </c>
      <c r="AC2183" s="30">
        <f t="shared" si="923"/>
        <v>0</v>
      </c>
      <c r="AD2183" s="30">
        <f t="shared" si="924"/>
        <v>0</v>
      </c>
      <c r="AE2183" s="30">
        <f t="shared" si="925"/>
        <v>0</v>
      </c>
      <c r="AF2183" s="30">
        <f t="shared" si="926"/>
        <v>0</v>
      </c>
      <c r="AG2183" s="30">
        <f t="shared" si="927"/>
        <v>0</v>
      </c>
      <c r="AH2183" s="30">
        <f t="shared" si="928"/>
        <v>0</v>
      </c>
      <c r="AI2183" s="30">
        <f t="shared" si="929"/>
        <v>0</v>
      </c>
      <c r="AJ2183" s="30">
        <f t="shared" si="930"/>
        <v>0</v>
      </c>
    </row>
    <row r="2184" spans="1:36" ht="15.75" x14ac:dyDescent="0.25">
      <c r="A2184" s="42" t="str">
        <f t="shared" si="944"/>
        <v>ZERO</v>
      </c>
      <c r="B2184" s="42"/>
      <c r="C2184" s="56" t="s">
        <v>31</v>
      </c>
      <c r="D2184" s="9"/>
      <c r="E2184" s="45" t="s">
        <v>31</v>
      </c>
      <c r="F2184" s="46" t="str">
        <f>VLOOKUP(E2184,ISTRUZIONI!$A$10:$B$26,2)</f>
        <v>-</v>
      </c>
      <c r="G2184" s="10"/>
      <c r="H2184" s="57"/>
      <c r="I2184" s="57"/>
      <c r="J2184" s="29">
        <f t="shared" si="931"/>
        <v>0</v>
      </c>
      <c r="K2184" s="29" t="str">
        <f t="shared" si="945"/>
        <v>Compilare anagrafica</v>
      </c>
      <c r="L2184" s="5"/>
      <c r="M2184">
        <f t="shared" si="932"/>
        <v>0</v>
      </c>
      <c r="N2184">
        <f t="shared" si="933"/>
        <v>0</v>
      </c>
      <c r="O2184">
        <f t="shared" si="934"/>
        <v>0</v>
      </c>
      <c r="P2184">
        <f t="shared" si="935"/>
        <v>0</v>
      </c>
      <c r="Q2184">
        <f t="shared" si="936"/>
        <v>0</v>
      </c>
      <c r="R2184">
        <f t="shared" si="937"/>
        <v>0</v>
      </c>
      <c r="S2184">
        <f t="shared" si="938"/>
        <v>0</v>
      </c>
      <c r="T2184">
        <f t="shared" si="939"/>
        <v>0</v>
      </c>
      <c r="U2184">
        <f t="shared" si="940"/>
        <v>0</v>
      </c>
      <c r="V2184">
        <f t="shared" si="941"/>
        <v>0</v>
      </c>
      <c r="W2184">
        <f t="shared" si="942"/>
        <v>0</v>
      </c>
      <c r="X2184">
        <f t="shared" si="943"/>
        <v>0</v>
      </c>
      <c r="Y2184" s="30">
        <f t="shared" si="919"/>
        <v>0</v>
      </c>
      <c r="Z2184" s="30">
        <f t="shared" si="920"/>
        <v>0</v>
      </c>
      <c r="AA2184" s="30">
        <f t="shared" si="921"/>
        <v>0</v>
      </c>
      <c r="AB2184" s="30">
        <f t="shared" si="922"/>
        <v>0</v>
      </c>
      <c r="AC2184" s="30">
        <f t="shared" si="923"/>
        <v>0</v>
      </c>
      <c r="AD2184" s="30">
        <f t="shared" si="924"/>
        <v>0</v>
      </c>
      <c r="AE2184" s="30">
        <f t="shared" si="925"/>
        <v>0</v>
      </c>
      <c r="AF2184" s="30">
        <f t="shared" si="926"/>
        <v>0</v>
      </c>
      <c r="AG2184" s="30">
        <f t="shared" si="927"/>
        <v>0</v>
      </c>
      <c r="AH2184" s="30">
        <f t="shared" si="928"/>
        <v>0</v>
      </c>
      <c r="AI2184" s="30">
        <f t="shared" si="929"/>
        <v>0</v>
      </c>
      <c r="AJ2184" s="30">
        <f t="shared" si="930"/>
        <v>0</v>
      </c>
    </row>
    <row r="2185" spans="1:36" ht="15.75" x14ac:dyDescent="0.25">
      <c r="A2185" s="42" t="str">
        <f t="shared" si="944"/>
        <v>ZERO</v>
      </c>
      <c r="B2185" s="42"/>
      <c r="C2185" s="56" t="s">
        <v>31</v>
      </c>
      <c r="D2185" s="9"/>
      <c r="E2185" s="45" t="s">
        <v>31</v>
      </c>
      <c r="F2185" s="46" t="str">
        <f>VLOOKUP(E2185,ISTRUZIONI!$A$10:$B$26,2)</f>
        <v>-</v>
      </c>
      <c r="G2185" s="10"/>
      <c r="H2185" s="57"/>
      <c r="I2185" s="57"/>
      <c r="J2185" s="29">
        <f t="shared" si="931"/>
        <v>0</v>
      </c>
      <c r="K2185" s="29" t="str">
        <f t="shared" si="945"/>
        <v>Compilare anagrafica</v>
      </c>
      <c r="L2185" s="5"/>
      <c r="M2185">
        <f t="shared" si="932"/>
        <v>0</v>
      </c>
      <c r="N2185">
        <f t="shared" si="933"/>
        <v>0</v>
      </c>
      <c r="O2185">
        <f t="shared" si="934"/>
        <v>0</v>
      </c>
      <c r="P2185">
        <f t="shared" si="935"/>
        <v>0</v>
      </c>
      <c r="Q2185">
        <f t="shared" si="936"/>
        <v>0</v>
      </c>
      <c r="R2185">
        <f t="shared" si="937"/>
        <v>0</v>
      </c>
      <c r="S2185">
        <f t="shared" si="938"/>
        <v>0</v>
      </c>
      <c r="T2185">
        <f t="shared" si="939"/>
        <v>0</v>
      </c>
      <c r="U2185">
        <f t="shared" si="940"/>
        <v>0</v>
      </c>
      <c r="V2185">
        <f t="shared" si="941"/>
        <v>0</v>
      </c>
      <c r="W2185">
        <f t="shared" si="942"/>
        <v>0</v>
      </c>
      <c r="X2185">
        <f t="shared" si="943"/>
        <v>0</v>
      </c>
      <c r="Y2185" s="30">
        <f t="shared" si="919"/>
        <v>0</v>
      </c>
      <c r="Z2185" s="30">
        <f t="shared" si="920"/>
        <v>0</v>
      </c>
      <c r="AA2185" s="30">
        <f t="shared" si="921"/>
        <v>0</v>
      </c>
      <c r="AB2185" s="30">
        <f t="shared" si="922"/>
        <v>0</v>
      </c>
      <c r="AC2185" s="30">
        <f t="shared" si="923"/>
        <v>0</v>
      </c>
      <c r="AD2185" s="30">
        <f t="shared" si="924"/>
        <v>0</v>
      </c>
      <c r="AE2185" s="30">
        <f t="shared" si="925"/>
        <v>0</v>
      </c>
      <c r="AF2185" s="30">
        <f t="shared" si="926"/>
        <v>0</v>
      </c>
      <c r="AG2185" s="30">
        <f t="shared" si="927"/>
        <v>0</v>
      </c>
      <c r="AH2185" s="30">
        <f t="shared" si="928"/>
        <v>0</v>
      </c>
      <c r="AI2185" s="30">
        <f t="shared" si="929"/>
        <v>0</v>
      </c>
      <c r="AJ2185" s="30">
        <f t="shared" si="930"/>
        <v>0</v>
      </c>
    </row>
    <row r="2186" spans="1:36" ht="15.75" x14ac:dyDescent="0.25">
      <c r="A2186" s="42" t="str">
        <f t="shared" si="944"/>
        <v>ZERO</v>
      </c>
      <c r="B2186" s="42"/>
      <c r="C2186" s="56" t="s">
        <v>31</v>
      </c>
      <c r="D2186" s="9"/>
      <c r="E2186" s="45" t="s">
        <v>31</v>
      </c>
      <c r="F2186" s="46" t="str">
        <f>VLOOKUP(E2186,ISTRUZIONI!$A$10:$B$26,2)</f>
        <v>-</v>
      </c>
      <c r="G2186" s="10"/>
      <c r="H2186" s="57"/>
      <c r="I2186" s="57"/>
      <c r="J2186" s="29">
        <f t="shared" si="931"/>
        <v>0</v>
      </c>
      <c r="K2186" s="29" t="str">
        <f t="shared" si="945"/>
        <v>Compilare anagrafica</v>
      </c>
      <c r="L2186" s="5"/>
      <c r="M2186">
        <f t="shared" si="932"/>
        <v>0</v>
      </c>
      <c r="N2186">
        <f t="shared" si="933"/>
        <v>0</v>
      </c>
      <c r="O2186">
        <f t="shared" si="934"/>
        <v>0</v>
      </c>
      <c r="P2186">
        <f t="shared" si="935"/>
        <v>0</v>
      </c>
      <c r="Q2186">
        <f t="shared" si="936"/>
        <v>0</v>
      </c>
      <c r="R2186">
        <f t="shared" si="937"/>
        <v>0</v>
      </c>
      <c r="S2186">
        <f t="shared" si="938"/>
        <v>0</v>
      </c>
      <c r="T2186">
        <f t="shared" si="939"/>
        <v>0</v>
      </c>
      <c r="U2186">
        <f t="shared" si="940"/>
        <v>0</v>
      </c>
      <c r="V2186">
        <f t="shared" si="941"/>
        <v>0</v>
      </c>
      <c r="W2186">
        <f t="shared" si="942"/>
        <v>0</v>
      </c>
      <c r="X2186">
        <f t="shared" si="943"/>
        <v>0</v>
      </c>
      <c r="Y2186" s="30">
        <f t="shared" si="919"/>
        <v>0</v>
      </c>
      <c r="Z2186" s="30">
        <f t="shared" si="920"/>
        <v>0</v>
      </c>
      <c r="AA2186" s="30">
        <f t="shared" si="921"/>
        <v>0</v>
      </c>
      <c r="AB2186" s="30">
        <f t="shared" si="922"/>
        <v>0</v>
      </c>
      <c r="AC2186" s="30">
        <f t="shared" si="923"/>
        <v>0</v>
      </c>
      <c r="AD2186" s="30">
        <f t="shared" si="924"/>
        <v>0</v>
      </c>
      <c r="AE2186" s="30">
        <f t="shared" si="925"/>
        <v>0</v>
      </c>
      <c r="AF2186" s="30">
        <f t="shared" si="926"/>
        <v>0</v>
      </c>
      <c r="AG2186" s="30">
        <f t="shared" si="927"/>
        <v>0</v>
      </c>
      <c r="AH2186" s="30">
        <f t="shared" si="928"/>
        <v>0</v>
      </c>
      <c r="AI2186" s="30">
        <f t="shared" si="929"/>
        <v>0</v>
      </c>
      <c r="AJ2186" s="30">
        <f t="shared" si="930"/>
        <v>0</v>
      </c>
    </row>
    <row r="2187" spans="1:36" ht="15.75" x14ac:dyDescent="0.25">
      <c r="A2187" s="42" t="str">
        <f t="shared" si="944"/>
        <v>ZERO</v>
      </c>
      <c r="B2187" s="42"/>
      <c r="C2187" s="56" t="s">
        <v>31</v>
      </c>
      <c r="D2187" s="9"/>
      <c r="E2187" s="45" t="s">
        <v>31</v>
      </c>
      <c r="F2187" s="46" t="str">
        <f>VLOOKUP(E2187,ISTRUZIONI!$A$10:$B$26,2)</f>
        <v>-</v>
      </c>
      <c r="G2187" s="10"/>
      <c r="H2187" s="57"/>
      <c r="I2187" s="57"/>
      <c r="J2187" s="29">
        <f t="shared" si="931"/>
        <v>0</v>
      </c>
      <c r="K2187" s="29" t="str">
        <f t="shared" si="945"/>
        <v>Compilare anagrafica</v>
      </c>
      <c r="L2187" s="5"/>
      <c r="M2187">
        <f t="shared" si="932"/>
        <v>0</v>
      </c>
      <c r="N2187">
        <f t="shared" si="933"/>
        <v>0</v>
      </c>
      <c r="O2187">
        <f t="shared" si="934"/>
        <v>0</v>
      </c>
      <c r="P2187">
        <f t="shared" si="935"/>
        <v>0</v>
      </c>
      <c r="Q2187">
        <f t="shared" si="936"/>
        <v>0</v>
      </c>
      <c r="R2187">
        <f t="shared" si="937"/>
        <v>0</v>
      </c>
      <c r="S2187">
        <f t="shared" si="938"/>
        <v>0</v>
      </c>
      <c r="T2187">
        <f t="shared" si="939"/>
        <v>0</v>
      </c>
      <c r="U2187">
        <f t="shared" si="940"/>
        <v>0</v>
      </c>
      <c r="V2187">
        <f t="shared" si="941"/>
        <v>0</v>
      </c>
      <c r="W2187">
        <f t="shared" si="942"/>
        <v>0</v>
      </c>
      <c r="X2187">
        <f t="shared" si="943"/>
        <v>0</v>
      </c>
      <c r="Y2187" s="30">
        <f t="shared" si="919"/>
        <v>0</v>
      </c>
      <c r="Z2187" s="30">
        <f t="shared" si="920"/>
        <v>0</v>
      </c>
      <c r="AA2187" s="30">
        <f t="shared" si="921"/>
        <v>0</v>
      </c>
      <c r="AB2187" s="30">
        <f t="shared" si="922"/>
        <v>0</v>
      </c>
      <c r="AC2187" s="30">
        <f t="shared" si="923"/>
        <v>0</v>
      </c>
      <c r="AD2187" s="30">
        <f t="shared" si="924"/>
        <v>0</v>
      </c>
      <c r="AE2187" s="30">
        <f t="shared" si="925"/>
        <v>0</v>
      </c>
      <c r="AF2187" s="30">
        <f t="shared" si="926"/>
        <v>0</v>
      </c>
      <c r="AG2187" s="30">
        <f t="shared" si="927"/>
        <v>0</v>
      </c>
      <c r="AH2187" s="30">
        <f t="shared" si="928"/>
        <v>0</v>
      </c>
      <c r="AI2187" s="30">
        <f t="shared" si="929"/>
        <v>0</v>
      </c>
      <c r="AJ2187" s="30">
        <f t="shared" si="930"/>
        <v>0</v>
      </c>
    </row>
    <row r="2188" spans="1:36" ht="15.75" x14ac:dyDescent="0.25">
      <c r="A2188" s="42" t="str">
        <f t="shared" si="944"/>
        <v>ZERO</v>
      </c>
      <c r="B2188" s="42"/>
      <c r="C2188" s="56" t="s">
        <v>31</v>
      </c>
      <c r="D2188" s="9"/>
      <c r="E2188" s="45" t="s">
        <v>31</v>
      </c>
      <c r="F2188" s="46" t="str">
        <f>VLOOKUP(E2188,ISTRUZIONI!$A$10:$B$26,2)</f>
        <v>-</v>
      </c>
      <c r="G2188" s="10"/>
      <c r="H2188" s="57"/>
      <c r="I2188" s="57"/>
      <c r="J2188" s="29">
        <f t="shared" si="931"/>
        <v>0</v>
      </c>
      <c r="K2188" s="29" t="str">
        <f t="shared" si="945"/>
        <v>Compilare anagrafica</v>
      </c>
      <c r="L2188" s="5"/>
      <c r="M2188">
        <f t="shared" si="932"/>
        <v>0</v>
      </c>
      <c r="N2188">
        <f t="shared" si="933"/>
        <v>0</v>
      </c>
      <c r="O2188">
        <f t="shared" si="934"/>
        <v>0</v>
      </c>
      <c r="P2188">
        <f t="shared" si="935"/>
        <v>0</v>
      </c>
      <c r="Q2188">
        <f t="shared" si="936"/>
        <v>0</v>
      </c>
      <c r="R2188">
        <f t="shared" si="937"/>
        <v>0</v>
      </c>
      <c r="S2188">
        <f t="shared" si="938"/>
        <v>0</v>
      </c>
      <c r="T2188">
        <f t="shared" si="939"/>
        <v>0</v>
      </c>
      <c r="U2188">
        <f t="shared" si="940"/>
        <v>0</v>
      </c>
      <c r="V2188">
        <f t="shared" si="941"/>
        <v>0</v>
      </c>
      <c r="W2188">
        <f t="shared" si="942"/>
        <v>0</v>
      </c>
      <c r="X2188">
        <f t="shared" si="943"/>
        <v>0</v>
      </c>
      <c r="Y2188" s="30">
        <f t="shared" si="919"/>
        <v>0</v>
      </c>
      <c r="Z2188" s="30">
        <f t="shared" si="920"/>
        <v>0</v>
      </c>
      <c r="AA2188" s="30">
        <f t="shared" si="921"/>
        <v>0</v>
      </c>
      <c r="AB2188" s="30">
        <f t="shared" si="922"/>
        <v>0</v>
      </c>
      <c r="AC2188" s="30">
        <f t="shared" si="923"/>
        <v>0</v>
      </c>
      <c r="AD2188" s="30">
        <f t="shared" si="924"/>
        <v>0</v>
      </c>
      <c r="AE2188" s="30">
        <f t="shared" si="925"/>
        <v>0</v>
      </c>
      <c r="AF2188" s="30">
        <f t="shared" si="926"/>
        <v>0</v>
      </c>
      <c r="AG2188" s="30">
        <f t="shared" si="927"/>
        <v>0</v>
      </c>
      <c r="AH2188" s="30">
        <f t="shared" si="928"/>
        <v>0</v>
      </c>
      <c r="AI2188" s="30">
        <f t="shared" si="929"/>
        <v>0</v>
      </c>
      <c r="AJ2188" s="30">
        <f t="shared" si="930"/>
        <v>0</v>
      </c>
    </row>
    <row r="2189" spans="1:36" ht="15.75" x14ac:dyDescent="0.25">
      <c r="A2189" s="42" t="str">
        <f t="shared" si="944"/>
        <v>ZERO</v>
      </c>
      <c r="B2189" s="42"/>
      <c r="C2189" s="56" t="s">
        <v>31</v>
      </c>
      <c r="D2189" s="9"/>
      <c r="E2189" s="45" t="s">
        <v>31</v>
      </c>
      <c r="F2189" s="46" t="str">
        <f>VLOOKUP(E2189,ISTRUZIONI!$A$10:$B$26,2)</f>
        <v>-</v>
      </c>
      <c r="G2189" s="10"/>
      <c r="H2189" s="57"/>
      <c r="I2189" s="57"/>
      <c r="J2189" s="29">
        <f t="shared" si="931"/>
        <v>0</v>
      </c>
      <c r="K2189" s="29" t="str">
        <f t="shared" si="945"/>
        <v>Compilare anagrafica</v>
      </c>
      <c r="L2189" s="5"/>
      <c r="M2189">
        <f t="shared" si="932"/>
        <v>0</v>
      </c>
      <c r="N2189">
        <f t="shared" si="933"/>
        <v>0</v>
      </c>
      <c r="O2189">
        <f t="shared" si="934"/>
        <v>0</v>
      </c>
      <c r="P2189">
        <f t="shared" si="935"/>
        <v>0</v>
      </c>
      <c r="Q2189">
        <f t="shared" si="936"/>
        <v>0</v>
      </c>
      <c r="R2189">
        <f t="shared" si="937"/>
        <v>0</v>
      </c>
      <c r="S2189">
        <f t="shared" si="938"/>
        <v>0</v>
      </c>
      <c r="T2189">
        <f t="shared" si="939"/>
        <v>0</v>
      </c>
      <c r="U2189">
        <f t="shared" si="940"/>
        <v>0</v>
      </c>
      <c r="V2189">
        <f t="shared" si="941"/>
        <v>0</v>
      </c>
      <c r="W2189">
        <f t="shared" si="942"/>
        <v>0</v>
      </c>
      <c r="X2189">
        <f t="shared" si="943"/>
        <v>0</v>
      </c>
      <c r="Y2189" s="30">
        <f t="shared" si="919"/>
        <v>0</v>
      </c>
      <c r="Z2189" s="30">
        <f t="shared" si="920"/>
        <v>0</v>
      </c>
      <c r="AA2189" s="30">
        <f t="shared" si="921"/>
        <v>0</v>
      </c>
      <c r="AB2189" s="30">
        <f t="shared" si="922"/>
        <v>0</v>
      </c>
      <c r="AC2189" s="30">
        <f t="shared" si="923"/>
        <v>0</v>
      </c>
      <c r="AD2189" s="30">
        <f t="shared" si="924"/>
        <v>0</v>
      </c>
      <c r="AE2189" s="30">
        <f t="shared" si="925"/>
        <v>0</v>
      </c>
      <c r="AF2189" s="30">
        <f t="shared" si="926"/>
        <v>0</v>
      </c>
      <c r="AG2189" s="30">
        <f t="shared" si="927"/>
        <v>0</v>
      </c>
      <c r="AH2189" s="30">
        <f t="shared" si="928"/>
        <v>0</v>
      </c>
      <c r="AI2189" s="30">
        <f t="shared" si="929"/>
        <v>0</v>
      </c>
      <c r="AJ2189" s="30">
        <f t="shared" si="930"/>
        <v>0</v>
      </c>
    </row>
    <row r="2190" spans="1:36" ht="15.75" x14ac:dyDescent="0.25">
      <c r="A2190" s="42" t="str">
        <f t="shared" si="944"/>
        <v>ZERO</v>
      </c>
      <c r="B2190" s="42"/>
      <c r="C2190" s="56" t="s">
        <v>31</v>
      </c>
      <c r="D2190" s="9"/>
      <c r="E2190" s="45" t="s">
        <v>31</v>
      </c>
      <c r="F2190" s="46" t="str">
        <f>VLOOKUP(E2190,ISTRUZIONI!$A$10:$B$26,2)</f>
        <v>-</v>
      </c>
      <c r="G2190" s="10"/>
      <c r="H2190" s="57"/>
      <c r="I2190" s="57"/>
      <c r="J2190" s="29">
        <f t="shared" si="931"/>
        <v>0</v>
      </c>
      <c r="K2190" s="29" t="str">
        <f t="shared" si="945"/>
        <v>Compilare anagrafica</v>
      </c>
      <c r="L2190" s="5"/>
      <c r="M2190">
        <f t="shared" si="932"/>
        <v>0</v>
      </c>
      <c r="N2190">
        <f t="shared" si="933"/>
        <v>0</v>
      </c>
      <c r="O2190">
        <f t="shared" si="934"/>
        <v>0</v>
      </c>
      <c r="P2190">
        <f t="shared" si="935"/>
        <v>0</v>
      </c>
      <c r="Q2190">
        <f t="shared" si="936"/>
        <v>0</v>
      </c>
      <c r="R2190">
        <f t="shared" si="937"/>
        <v>0</v>
      </c>
      <c r="S2190">
        <f t="shared" si="938"/>
        <v>0</v>
      </c>
      <c r="T2190">
        <f t="shared" si="939"/>
        <v>0</v>
      </c>
      <c r="U2190">
        <f t="shared" si="940"/>
        <v>0</v>
      </c>
      <c r="V2190">
        <f t="shared" si="941"/>
        <v>0</v>
      </c>
      <c r="W2190">
        <f t="shared" si="942"/>
        <v>0</v>
      </c>
      <c r="X2190">
        <f t="shared" si="943"/>
        <v>0</v>
      </c>
      <c r="Y2190" s="30">
        <f t="shared" si="919"/>
        <v>0</v>
      </c>
      <c r="Z2190" s="30">
        <f t="shared" si="920"/>
        <v>0</v>
      </c>
      <c r="AA2190" s="30">
        <f t="shared" si="921"/>
        <v>0</v>
      </c>
      <c r="AB2190" s="30">
        <f t="shared" si="922"/>
        <v>0</v>
      </c>
      <c r="AC2190" s="30">
        <f t="shared" si="923"/>
        <v>0</v>
      </c>
      <c r="AD2190" s="30">
        <f t="shared" si="924"/>
        <v>0</v>
      </c>
      <c r="AE2190" s="30">
        <f t="shared" si="925"/>
        <v>0</v>
      </c>
      <c r="AF2190" s="30">
        <f t="shared" si="926"/>
        <v>0</v>
      </c>
      <c r="AG2190" s="30">
        <f t="shared" si="927"/>
        <v>0</v>
      </c>
      <c r="AH2190" s="30">
        <f t="shared" si="928"/>
        <v>0</v>
      </c>
      <c r="AI2190" s="30">
        <f t="shared" si="929"/>
        <v>0</v>
      </c>
      <c r="AJ2190" s="30">
        <f t="shared" si="930"/>
        <v>0</v>
      </c>
    </row>
    <row r="2191" spans="1:36" ht="15.75" x14ac:dyDescent="0.25">
      <c r="A2191" s="42" t="str">
        <f t="shared" si="944"/>
        <v>ZERO</v>
      </c>
      <c r="B2191" s="42"/>
      <c r="C2191" s="56" t="s">
        <v>31</v>
      </c>
      <c r="D2191" s="9"/>
      <c r="E2191" s="45" t="s">
        <v>31</v>
      </c>
      <c r="F2191" s="46" t="str">
        <f>VLOOKUP(E2191,ISTRUZIONI!$A$10:$B$26,2)</f>
        <v>-</v>
      </c>
      <c r="G2191" s="10"/>
      <c r="H2191" s="57"/>
      <c r="I2191" s="57"/>
      <c r="J2191" s="29">
        <f t="shared" si="931"/>
        <v>0</v>
      </c>
      <c r="K2191" s="29" t="str">
        <f t="shared" si="945"/>
        <v>Compilare anagrafica</v>
      </c>
      <c r="L2191" s="5"/>
      <c r="M2191">
        <f t="shared" si="932"/>
        <v>0</v>
      </c>
      <c r="N2191">
        <f t="shared" si="933"/>
        <v>0</v>
      </c>
      <c r="O2191">
        <f t="shared" si="934"/>
        <v>0</v>
      </c>
      <c r="P2191">
        <f t="shared" si="935"/>
        <v>0</v>
      </c>
      <c r="Q2191">
        <f t="shared" si="936"/>
        <v>0</v>
      </c>
      <c r="R2191">
        <f t="shared" si="937"/>
        <v>0</v>
      </c>
      <c r="S2191">
        <f t="shared" si="938"/>
        <v>0</v>
      </c>
      <c r="T2191">
        <f t="shared" si="939"/>
        <v>0</v>
      </c>
      <c r="U2191">
        <f t="shared" si="940"/>
        <v>0</v>
      </c>
      <c r="V2191">
        <f t="shared" si="941"/>
        <v>0</v>
      </c>
      <c r="W2191">
        <f t="shared" si="942"/>
        <v>0</v>
      </c>
      <c r="X2191">
        <f t="shared" si="943"/>
        <v>0</v>
      </c>
      <c r="Y2191" s="30">
        <f t="shared" si="919"/>
        <v>0</v>
      </c>
      <c r="Z2191" s="30">
        <f t="shared" si="920"/>
        <v>0</v>
      </c>
      <c r="AA2191" s="30">
        <f t="shared" si="921"/>
        <v>0</v>
      </c>
      <c r="AB2191" s="30">
        <f t="shared" si="922"/>
        <v>0</v>
      </c>
      <c r="AC2191" s="30">
        <f t="shared" si="923"/>
        <v>0</v>
      </c>
      <c r="AD2191" s="30">
        <f t="shared" si="924"/>
        <v>0</v>
      </c>
      <c r="AE2191" s="30">
        <f t="shared" si="925"/>
        <v>0</v>
      </c>
      <c r="AF2191" s="30">
        <f t="shared" si="926"/>
        <v>0</v>
      </c>
      <c r="AG2191" s="30">
        <f t="shared" si="927"/>
        <v>0</v>
      </c>
      <c r="AH2191" s="30">
        <f t="shared" si="928"/>
        <v>0</v>
      </c>
      <c r="AI2191" s="30">
        <f t="shared" si="929"/>
        <v>0</v>
      </c>
      <c r="AJ2191" s="30">
        <f t="shared" si="930"/>
        <v>0</v>
      </c>
    </row>
    <row r="2192" spans="1:36" ht="15.75" x14ac:dyDescent="0.25">
      <c r="A2192" s="42" t="str">
        <f t="shared" si="944"/>
        <v>ZERO</v>
      </c>
      <c r="B2192" s="42"/>
      <c r="C2192" s="56" t="s">
        <v>31</v>
      </c>
      <c r="D2192" s="9"/>
      <c r="E2192" s="45" t="s">
        <v>31</v>
      </c>
      <c r="F2192" s="46" t="str">
        <f>VLOOKUP(E2192,ISTRUZIONI!$A$10:$B$26,2)</f>
        <v>-</v>
      </c>
      <c r="G2192" s="10"/>
      <c r="H2192" s="57"/>
      <c r="I2192" s="57"/>
      <c r="J2192" s="29">
        <f t="shared" si="931"/>
        <v>0</v>
      </c>
      <c r="K2192" s="29" t="str">
        <f t="shared" si="945"/>
        <v>Compilare anagrafica</v>
      </c>
      <c r="L2192" s="5"/>
      <c r="M2192">
        <f t="shared" si="932"/>
        <v>0</v>
      </c>
      <c r="N2192">
        <f t="shared" si="933"/>
        <v>0</v>
      </c>
      <c r="O2192">
        <f t="shared" si="934"/>
        <v>0</v>
      </c>
      <c r="P2192">
        <f t="shared" si="935"/>
        <v>0</v>
      </c>
      <c r="Q2192">
        <f t="shared" si="936"/>
        <v>0</v>
      </c>
      <c r="R2192">
        <f t="shared" si="937"/>
        <v>0</v>
      </c>
      <c r="S2192">
        <f t="shared" si="938"/>
        <v>0</v>
      </c>
      <c r="T2192">
        <f t="shared" si="939"/>
        <v>0</v>
      </c>
      <c r="U2192">
        <f t="shared" si="940"/>
        <v>0</v>
      </c>
      <c r="V2192">
        <f t="shared" si="941"/>
        <v>0</v>
      </c>
      <c r="W2192">
        <f t="shared" si="942"/>
        <v>0</v>
      </c>
      <c r="X2192">
        <f t="shared" si="943"/>
        <v>0</v>
      </c>
      <c r="Y2192" s="30">
        <f t="shared" si="919"/>
        <v>0</v>
      </c>
      <c r="Z2192" s="30">
        <f t="shared" si="920"/>
        <v>0</v>
      </c>
      <c r="AA2192" s="30">
        <f t="shared" si="921"/>
        <v>0</v>
      </c>
      <c r="AB2192" s="30">
        <f t="shared" si="922"/>
        <v>0</v>
      </c>
      <c r="AC2192" s="30">
        <f t="shared" si="923"/>
        <v>0</v>
      </c>
      <c r="AD2192" s="30">
        <f t="shared" si="924"/>
        <v>0</v>
      </c>
      <c r="AE2192" s="30">
        <f t="shared" si="925"/>
        <v>0</v>
      </c>
      <c r="AF2192" s="30">
        <f t="shared" si="926"/>
        <v>0</v>
      </c>
      <c r="AG2192" s="30">
        <f t="shared" si="927"/>
        <v>0</v>
      </c>
      <c r="AH2192" s="30">
        <f t="shared" si="928"/>
        <v>0</v>
      </c>
      <c r="AI2192" s="30">
        <f t="shared" si="929"/>
        <v>0</v>
      </c>
      <c r="AJ2192" s="30">
        <f t="shared" si="930"/>
        <v>0</v>
      </c>
    </row>
    <row r="2193" spans="1:36" ht="15.75" x14ac:dyDescent="0.25">
      <c r="A2193" s="42" t="str">
        <f t="shared" si="944"/>
        <v>ZERO</v>
      </c>
      <c r="B2193" s="42"/>
      <c r="C2193" s="56" t="s">
        <v>31</v>
      </c>
      <c r="D2193" s="9"/>
      <c r="E2193" s="45" t="s">
        <v>31</v>
      </c>
      <c r="F2193" s="46" t="str">
        <f>VLOOKUP(E2193,ISTRUZIONI!$A$10:$B$26,2)</f>
        <v>-</v>
      </c>
      <c r="G2193" s="10"/>
      <c r="H2193" s="57"/>
      <c r="I2193" s="57"/>
      <c r="J2193" s="29">
        <f t="shared" si="931"/>
        <v>0</v>
      </c>
      <c r="K2193" s="29" t="str">
        <f t="shared" si="945"/>
        <v>Compilare anagrafica</v>
      </c>
      <c r="L2193" s="5"/>
      <c r="M2193">
        <f t="shared" si="932"/>
        <v>0</v>
      </c>
      <c r="N2193">
        <f t="shared" si="933"/>
        <v>0</v>
      </c>
      <c r="O2193">
        <f t="shared" si="934"/>
        <v>0</v>
      </c>
      <c r="P2193">
        <f t="shared" si="935"/>
        <v>0</v>
      </c>
      <c r="Q2193">
        <f t="shared" si="936"/>
        <v>0</v>
      </c>
      <c r="R2193">
        <f t="shared" si="937"/>
        <v>0</v>
      </c>
      <c r="S2193">
        <f t="shared" si="938"/>
        <v>0</v>
      </c>
      <c r="T2193">
        <f t="shared" si="939"/>
        <v>0</v>
      </c>
      <c r="U2193">
        <f t="shared" si="940"/>
        <v>0</v>
      </c>
      <c r="V2193">
        <f t="shared" si="941"/>
        <v>0</v>
      </c>
      <c r="W2193">
        <f t="shared" si="942"/>
        <v>0</v>
      </c>
      <c r="X2193">
        <f t="shared" si="943"/>
        <v>0</v>
      </c>
      <c r="Y2193" s="30">
        <f t="shared" si="919"/>
        <v>0</v>
      </c>
      <c r="Z2193" s="30">
        <f t="shared" si="920"/>
        <v>0</v>
      </c>
      <c r="AA2193" s="30">
        <f t="shared" si="921"/>
        <v>0</v>
      </c>
      <c r="AB2193" s="30">
        <f t="shared" si="922"/>
        <v>0</v>
      </c>
      <c r="AC2193" s="30">
        <f t="shared" si="923"/>
        <v>0</v>
      </c>
      <c r="AD2193" s="30">
        <f t="shared" si="924"/>
        <v>0</v>
      </c>
      <c r="AE2193" s="30">
        <f t="shared" si="925"/>
        <v>0</v>
      </c>
      <c r="AF2193" s="30">
        <f t="shared" si="926"/>
        <v>0</v>
      </c>
      <c r="AG2193" s="30">
        <f t="shared" si="927"/>
        <v>0</v>
      </c>
      <c r="AH2193" s="30">
        <f t="shared" si="928"/>
        <v>0</v>
      </c>
      <c r="AI2193" s="30">
        <f t="shared" si="929"/>
        <v>0</v>
      </c>
      <c r="AJ2193" s="30">
        <f t="shared" si="930"/>
        <v>0</v>
      </c>
    </row>
    <row r="2194" spans="1:36" ht="15.75" x14ac:dyDescent="0.25">
      <c r="A2194" s="42" t="str">
        <f t="shared" si="944"/>
        <v>ZERO</v>
      </c>
      <c r="B2194" s="42"/>
      <c r="C2194" s="56" t="s">
        <v>31</v>
      </c>
      <c r="D2194" s="9"/>
      <c r="E2194" s="45" t="s">
        <v>31</v>
      </c>
      <c r="F2194" s="46" t="str">
        <f>VLOOKUP(E2194,ISTRUZIONI!$A$10:$B$26,2)</f>
        <v>-</v>
      </c>
      <c r="G2194" s="10"/>
      <c r="H2194" s="57"/>
      <c r="I2194" s="57"/>
      <c r="J2194" s="29">
        <f t="shared" si="931"/>
        <v>0</v>
      </c>
      <c r="K2194" s="29" t="str">
        <f t="shared" si="945"/>
        <v>Compilare anagrafica</v>
      </c>
      <c r="L2194" s="5"/>
      <c r="M2194">
        <f t="shared" si="932"/>
        <v>0</v>
      </c>
      <c r="N2194">
        <f t="shared" si="933"/>
        <v>0</v>
      </c>
      <c r="O2194">
        <f t="shared" si="934"/>
        <v>0</v>
      </c>
      <c r="P2194">
        <f t="shared" si="935"/>
        <v>0</v>
      </c>
      <c r="Q2194">
        <f t="shared" si="936"/>
        <v>0</v>
      </c>
      <c r="R2194">
        <f t="shared" si="937"/>
        <v>0</v>
      </c>
      <c r="S2194">
        <f t="shared" si="938"/>
        <v>0</v>
      </c>
      <c r="T2194">
        <f t="shared" si="939"/>
        <v>0</v>
      </c>
      <c r="U2194">
        <f t="shared" si="940"/>
        <v>0</v>
      </c>
      <c r="V2194">
        <f t="shared" si="941"/>
        <v>0</v>
      </c>
      <c r="W2194">
        <f t="shared" si="942"/>
        <v>0</v>
      </c>
      <c r="X2194">
        <f t="shared" si="943"/>
        <v>0</v>
      </c>
      <c r="Y2194" s="30">
        <f t="shared" si="919"/>
        <v>0</v>
      </c>
      <c r="Z2194" s="30">
        <f t="shared" si="920"/>
        <v>0</v>
      </c>
      <c r="AA2194" s="30">
        <f t="shared" si="921"/>
        <v>0</v>
      </c>
      <c r="AB2194" s="30">
        <f t="shared" si="922"/>
        <v>0</v>
      </c>
      <c r="AC2194" s="30">
        <f t="shared" si="923"/>
        <v>0</v>
      </c>
      <c r="AD2194" s="30">
        <f t="shared" si="924"/>
        <v>0</v>
      </c>
      <c r="AE2194" s="30">
        <f t="shared" si="925"/>
        <v>0</v>
      </c>
      <c r="AF2194" s="30">
        <f t="shared" si="926"/>
        <v>0</v>
      </c>
      <c r="AG2194" s="30">
        <f t="shared" si="927"/>
        <v>0</v>
      </c>
      <c r="AH2194" s="30">
        <f t="shared" si="928"/>
        <v>0</v>
      </c>
      <c r="AI2194" s="30">
        <f t="shared" si="929"/>
        <v>0</v>
      </c>
      <c r="AJ2194" s="30">
        <f t="shared" si="930"/>
        <v>0</v>
      </c>
    </row>
    <row r="2195" spans="1:36" ht="15.75" x14ac:dyDescent="0.25">
      <c r="A2195" s="42" t="str">
        <f t="shared" si="944"/>
        <v>ZERO</v>
      </c>
      <c r="B2195" s="42"/>
      <c r="C2195" s="56" t="s">
        <v>31</v>
      </c>
      <c r="D2195" s="9"/>
      <c r="E2195" s="45" t="s">
        <v>31</v>
      </c>
      <c r="F2195" s="46" t="str">
        <f>VLOOKUP(E2195,ISTRUZIONI!$A$10:$B$26,2)</f>
        <v>-</v>
      </c>
      <c r="G2195" s="10"/>
      <c r="H2195" s="57"/>
      <c r="I2195" s="57"/>
      <c r="J2195" s="29">
        <f t="shared" si="931"/>
        <v>0</v>
      </c>
      <c r="K2195" s="29" t="str">
        <f t="shared" si="945"/>
        <v>Compilare anagrafica</v>
      </c>
      <c r="L2195" s="5"/>
      <c r="M2195">
        <f t="shared" si="932"/>
        <v>0</v>
      </c>
      <c r="N2195">
        <f t="shared" si="933"/>
        <v>0</v>
      </c>
      <c r="O2195">
        <f t="shared" si="934"/>
        <v>0</v>
      </c>
      <c r="P2195">
        <f t="shared" si="935"/>
        <v>0</v>
      </c>
      <c r="Q2195">
        <f t="shared" si="936"/>
        <v>0</v>
      </c>
      <c r="R2195">
        <f t="shared" si="937"/>
        <v>0</v>
      </c>
      <c r="S2195">
        <f t="shared" si="938"/>
        <v>0</v>
      </c>
      <c r="T2195">
        <f t="shared" si="939"/>
        <v>0</v>
      </c>
      <c r="U2195">
        <f t="shared" si="940"/>
        <v>0</v>
      </c>
      <c r="V2195">
        <f t="shared" si="941"/>
        <v>0</v>
      </c>
      <c r="W2195">
        <f t="shared" si="942"/>
        <v>0</v>
      </c>
      <c r="X2195">
        <f t="shared" si="943"/>
        <v>0</v>
      </c>
      <c r="Y2195" s="30">
        <f t="shared" si="919"/>
        <v>0</v>
      </c>
      <c r="Z2195" s="30">
        <f t="shared" si="920"/>
        <v>0</v>
      </c>
      <c r="AA2195" s="30">
        <f t="shared" si="921"/>
        <v>0</v>
      </c>
      <c r="AB2195" s="30">
        <f t="shared" si="922"/>
        <v>0</v>
      </c>
      <c r="AC2195" s="30">
        <f t="shared" si="923"/>
        <v>0</v>
      </c>
      <c r="AD2195" s="30">
        <f t="shared" si="924"/>
        <v>0</v>
      </c>
      <c r="AE2195" s="30">
        <f t="shared" si="925"/>
        <v>0</v>
      </c>
      <c r="AF2195" s="30">
        <f t="shared" si="926"/>
        <v>0</v>
      </c>
      <c r="AG2195" s="30">
        <f t="shared" si="927"/>
        <v>0</v>
      </c>
      <c r="AH2195" s="30">
        <f t="shared" si="928"/>
        <v>0</v>
      </c>
      <c r="AI2195" s="30">
        <f t="shared" si="929"/>
        <v>0</v>
      </c>
      <c r="AJ2195" s="30">
        <f t="shared" si="930"/>
        <v>0</v>
      </c>
    </row>
    <row r="2196" spans="1:36" ht="15.75" x14ac:dyDescent="0.25">
      <c r="A2196" s="42" t="str">
        <f t="shared" si="944"/>
        <v>ZERO</v>
      </c>
      <c r="B2196" s="42"/>
      <c r="C2196" s="56" t="s">
        <v>31</v>
      </c>
      <c r="D2196" s="9"/>
      <c r="E2196" s="45" t="s">
        <v>31</v>
      </c>
      <c r="F2196" s="46" t="str">
        <f>VLOOKUP(E2196,ISTRUZIONI!$A$10:$B$26,2)</f>
        <v>-</v>
      </c>
      <c r="G2196" s="10"/>
      <c r="H2196" s="57"/>
      <c r="I2196" s="57"/>
      <c r="J2196" s="29">
        <f t="shared" si="931"/>
        <v>0</v>
      </c>
      <c r="K2196" s="29" t="str">
        <f t="shared" si="945"/>
        <v>Compilare anagrafica</v>
      </c>
      <c r="L2196" s="5"/>
      <c r="M2196">
        <f t="shared" si="932"/>
        <v>0</v>
      </c>
      <c r="N2196">
        <f t="shared" si="933"/>
        <v>0</v>
      </c>
      <c r="O2196">
        <f t="shared" si="934"/>
        <v>0</v>
      </c>
      <c r="P2196">
        <f t="shared" si="935"/>
        <v>0</v>
      </c>
      <c r="Q2196">
        <f t="shared" si="936"/>
        <v>0</v>
      </c>
      <c r="R2196">
        <f t="shared" si="937"/>
        <v>0</v>
      </c>
      <c r="S2196">
        <f t="shared" si="938"/>
        <v>0</v>
      </c>
      <c r="T2196">
        <f t="shared" si="939"/>
        <v>0</v>
      </c>
      <c r="U2196">
        <f t="shared" si="940"/>
        <v>0</v>
      </c>
      <c r="V2196">
        <f t="shared" si="941"/>
        <v>0</v>
      </c>
      <c r="W2196">
        <f t="shared" si="942"/>
        <v>0</v>
      </c>
      <c r="X2196">
        <f t="shared" si="943"/>
        <v>0</v>
      </c>
      <c r="Y2196" s="30">
        <f t="shared" si="919"/>
        <v>0</v>
      </c>
      <c r="Z2196" s="30">
        <f t="shared" si="920"/>
        <v>0</v>
      </c>
      <c r="AA2196" s="30">
        <f t="shared" si="921"/>
        <v>0</v>
      </c>
      <c r="AB2196" s="30">
        <f t="shared" si="922"/>
        <v>0</v>
      </c>
      <c r="AC2196" s="30">
        <f t="shared" si="923"/>
        <v>0</v>
      </c>
      <c r="AD2196" s="30">
        <f t="shared" si="924"/>
        <v>0</v>
      </c>
      <c r="AE2196" s="30">
        <f t="shared" si="925"/>
        <v>0</v>
      </c>
      <c r="AF2196" s="30">
        <f t="shared" si="926"/>
        <v>0</v>
      </c>
      <c r="AG2196" s="30">
        <f t="shared" si="927"/>
        <v>0</v>
      </c>
      <c r="AH2196" s="30">
        <f t="shared" si="928"/>
        <v>0</v>
      </c>
      <c r="AI2196" s="30">
        <f t="shared" si="929"/>
        <v>0</v>
      </c>
      <c r="AJ2196" s="30">
        <f t="shared" si="930"/>
        <v>0</v>
      </c>
    </row>
    <row r="2197" spans="1:36" ht="15.75" x14ac:dyDescent="0.25">
      <c r="A2197" s="42" t="str">
        <f t="shared" si="944"/>
        <v>ZERO</v>
      </c>
      <c r="B2197" s="42"/>
      <c r="C2197" s="56" t="s">
        <v>31</v>
      </c>
      <c r="D2197" s="9"/>
      <c r="E2197" s="45" t="s">
        <v>31</v>
      </c>
      <c r="F2197" s="46" t="str">
        <f>VLOOKUP(E2197,ISTRUZIONI!$A$10:$B$26,2)</f>
        <v>-</v>
      </c>
      <c r="G2197" s="10"/>
      <c r="H2197" s="57"/>
      <c r="I2197" s="57"/>
      <c r="J2197" s="29">
        <f t="shared" si="931"/>
        <v>0</v>
      </c>
      <c r="K2197" s="29" t="str">
        <f t="shared" si="945"/>
        <v>Compilare anagrafica</v>
      </c>
      <c r="L2197" s="5"/>
      <c r="M2197">
        <f t="shared" si="932"/>
        <v>0</v>
      </c>
      <c r="N2197">
        <f t="shared" si="933"/>
        <v>0</v>
      </c>
      <c r="O2197">
        <f t="shared" si="934"/>
        <v>0</v>
      </c>
      <c r="P2197">
        <f t="shared" si="935"/>
        <v>0</v>
      </c>
      <c r="Q2197">
        <f t="shared" si="936"/>
        <v>0</v>
      </c>
      <c r="R2197">
        <f t="shared" si="937"/>
        <v>0</v>
      </c>
      <c r="S2197">
        <f t="shared" si="938"/>
        <v>0</v>
      </c>
      <c r="T2197">
        <f t="shared" si="939"/>
        <v>0</v>
      </c>
      <c r="U2197">
        <f t="shared" si="940"/>
        <v>0</v>
      </c>
      <c r="V2197">
        <f t="shared" si="941"/>
        <v>0</v>
      </c>
      <c r="W2197">
        <f t="shared" si="942"/>
        <v>0</v>
      </c>
      <c r="X2197">
        <f t="shared" si="943"/>
        <v>0</v>
      </c>
      <c r="Y2197" s="30">
        <f t="shared" ref="Y2197:Y2260" si="946">(M2197/30)*G2197</f>
        <v>0</v>
      </c>
      <c r="Z2197" s="30">
        <f t="shared" ref="Z2197:Z2260" si="947">(N2197/30)*G2197</f>
        <v>0</v>
      </c>
      <c r="AA2197" s="30">
        <f t="shared" ref="AA2197:AA2260" si="948">(O2197/30)*G2197</f>
        <v>0</v>
      </c>
      <c r="AB2197" s="30">
        <f t="shared" ref="AB2197:AB2260" si="949">(P2197/30)*G2197</f>
        <v>0</v>
      </c>
      <c r="AC2197" s="30">
        <f t="shared" ref="AC2197:AC2260" si="950">(Q2197/30)*G2197</f>
        <v>0</v>
      </c>
      <c r="AD2197" s="30">
        <f t="shared" ref="AD2197:AD2260" si="951">(R2197/30)*G2197</f>
        <v>0</v>
      </c>
      <c r="AE2197" s="30">
        <f t="shared" ref="AE2197:AE2260" si="952">(S2197/30)*G2197</f>
        <v>0</v>
      </c>
      <c r="AF2197" s="30">
        <f t="shared" ref="AF2197:AF2260" si="953">(T2197/30)*G2197</f>
        <v>0</v>
      </c>
      <c r="AG2197" s="30">
        <f t="shared" ref="AG2197:AG2260" si="954">(U2197/30)*G2197</f>
        <v>0</v>
      </c>
      <c r="AH2197" s="30">
        <f t="shared" ref="AH2197:AH2260" si="955">(V2197/30)*G2197</f>
        <v>0</v>
      </c>
      <c r="AI2197" s="30">
        <f t="shared" ref="AI2197:AI2260" si="956">(W2197/30)*G2197</f>
        <v>0</v>
      </c>
      <c r="AJ2197" s="30">
        <f t="shared" ref="AJ2197:AJ2260" si="957">(X2197/30)*G2197</f>
        <v>0</v>
      </c>
    </row>
    <row r="2198" spans="1:36" ht="15.75" x14ac:dyDescent="0.25">
      <c r="A2198" s="42" t="str">
        <f t="shared" si="944"/>
        <v>ZERO</v>
      </c>
      <c r="B2198" s="42"/>
      <c r="C2198" s="56" t="s">
        <v>31</v>
      </c>
      <c r="D2198" s="9"/>
      <c r="E2198" s="45" t="s">
        <v>31</v>
      </c>
      <c r="F2198" s="46" t="str">
        <f>VLOOKUP(E2198,ISTRUZIONI!$A$10:$B$26,2)</f>
        <v>-</v>
      </c>
      <c r="G2198" s="10"/>
      <c r="H2198" s="57"/>
      <c r="I2198" s="57"/>
      <c r="J2198" s="29">
        <f t="shared" si="931"/>
        <v>0</v>
      </c>
      <c r="K2198" s="29" t="str">
        <f t="shared" si="945"/>
        <v>Compilare anagrafica</v>
      </c>
      <c r="L2198" s="5"/>
      <c r="M2198">
        <f t="shared" si="932"/>
        <v>0</v>
      </c>
      <c r="N2198">
        <f t="shared" si="933"/>
        <v>0</v>
      </c>
      <c r="O2198">
        <f t="shared" si="934"/>
        <v>0</v>
      </c>
      <c r="P2198">
        <f t="shared" si="935"/>
        <v>0</v>
      </c>
      <c r="Q2198">
        <f t="shared" si="936"/>
        <v>0</v>
      </c>
      <c r="R2198">
        <f t="shared" si="937"/>
        <v>0</v>
      </c>
      <c r="S2198">
        <f t="shared" si="938"/>
        <v>0</v>
      </c>
      <c r="T2198">
        <f t="shared" si="939"/>
        <v>0</v>
      </c>
      <c r="U2198">
        <f t="shared" si="940"/>
        <v>0</v>
      </c>
      <c r="V2198">
        <f t="shared" si="941"/>
        <v>0</v>
      </c>
      <c r="W2198">
        <f t="shared" si="942"/>
        <v>0</v>
      </c>
      <c r="X2198">
        <f t="shared" si="943"/>
        <v>0</v>
      </c>
      <c r="Y2198" s="30">
        <f t="shared" si="946"/>
        <v>0</v>
      </c>
      <c r="Z2198" s="30">
        <f t="shared" si="947"/>
        <v>0</v>
      </c>
      <c r="AA2198" s="30">
        <f t="shared" si="948"/>
        <v>0</v>
      </c>
      <c r="AB2198" s="30">
        <f t="shared" si="949"/>
        <v>0</v>
      </c>
      <c r="AC2198" s="30">
        <f t="shared" si="950"/>
        <v>0</v>
      </c>
      <c r="AD2198" s="30">
        <f t="shared" si="951"/>
        <v>0</v>
      </c>
      <c r="AE2198" s="30">
        <f t="shared" si="952"/>
        <v>0</v>
      </c>
      <c r="AF2198" s="30">
        <f t="shared" si="953"/>
        <v>0</v>
      </c>
      <c r="AG2198" s="30">
        <f t="shared" si="954"/>
        <v>0</v>
      </c>
      <c r="AH2198" s="30">
        <f t="shared" si="955"/>
        <v>0</v>
      </c>
      <c r="AI2198" s="30">
        <f t="shared" si="956"/>
        <v>0</v>
      </c>
      <c r="AJ2198" s="30">
        <f t="shared" si="957"/>
        <v>0</v>
      </c>
    </row>
    <row r="2199" spans="1:36" ht="15.75" x14ac:dyDescent="0.25">
      <c r="A2199" s="42" t="str">
        <f t="shared" si="944"/>
        <v>ZERO</v>
      </c>
      <c r="B2199" s="42"/>
      <c r="C2199" s="56" t="s">
        <v>31</v>
      </c>
      <c r="D2199" s="9"/>
      <c r="E2199" s="45" t="s">
        <v>31</v>
      </c>
      <c r="F2199" s="46" t="str">
        <f>VLOOKUP(E2199,ISTRUZIONI!$A$10:$B$26,2)</f>
        <v>-</v>
      </c>
      <c r="G2199" s="10"/>
      <c r="H2199" s="57"/>
      <c r="I2199" s="57"/>
      <c r="J2199" s="29">
        <f t="shared" si="931"/>
        <v>0</v>
      </c>
      <c r="K2199" s="29" t="str">
        <f t="shared" si="945"/>
        <v>Compilare anagrafica</v>
      </c>
      <c r="L2199" s="5"/>
      <c r="M2199">
        <f t="shared" si="932"/>
        <v>0</v>
      </c>
      <c r="N2199">
        <f t="shared" si="933"/>
        <v>0</v>
      </c>
      <c r="O2199">
        <f t="shared" si="934"/>
        <v>0</v>
      </c>
      <c r="P2199">
        <f t="shared" si="935"/>
        <v>0</v>
      </c>
      <c r="Q2199">
        <f t="shared" si="936"/>
        <v>0</v>
      </c>
      <c r="R2199">
        <f t="shared" si="937"/>
        <v>0</v>
      </c>
      <c r="S2199">
        <f t="shared" si="938"/>
        <v>0</v>
      </c>
      <c r="T2199">
        <f t="shared" si="939"/>
        <v>0</v>
      </c>
      <c r="U2199">
        <f t="shared" si="940"/>
        <v>0</v>
      </c>
      <c r="V2199">
        <f t="shared" si="941"/>
        <v>0</v>
      </c>
      <c r="W2199">
        <f t="shared" si="942"/>
        <v>0</v>
      </c>
      <c r="X2199">
        <f t="shared" si="943"/>
        <v>0</v>
      </c>
      <c r="Y2199" s="30">
        <f t="shared" si="946"/>
        <v>0</v>
      </c>
      <c r="Z2199" s="30">
        <f t="shared" si="947"/>
        <v>0</v>
      </c>
      <c r="AA2199" s="30">
        <f t="shared" si="948"/>
        <v>0</v>
      </c>
      <c r="AB2199" s="30">
        <f t="shared" si="949"/>
        <v>0</v>
      </c>
      <c r="AC2199" s="30">
        <f t="shared" si="950"/>
        <v>0</v>
      </c>
      <c r="AD2199" s="30">
        <f t="shared" si="951"/>
        <v>0</v>
      </c>
      <c r="AE2199" s="30">
        <f t="shared" si="952"/>
        <v>0</v>
      </c>
      <c r="AF2199" s="30">
        <f t="shared" si="953"/>
        <v>0</v>
      </c>
      <c r="AG2199" s="30">
        <f t="shared" si="954"/>
        <v>0</v>
      </c>
      <c r="AH2199" s="30">
        <f t="shared" si="955"/>
        <v>0</v>
      </c>
      <c r="AI2199" s="30">
        <f t="shared" si="956"/>
        <v>0</v>
      </c>
      <c r="AJ2199" s="30">
        <f t="shared" si="957"/>
        <v>0</v>
      </c>
    </row>
    <row r="2200" spans="1:36" ht="15.75" x14ac:dyDescent="0.25">
      <c r="A2200" s="42" t="str">
        <f t="shared" si="944"/>
        <v>ZERO</v>
      </c>
      <c r="B2200" s="42"/>
      <c r="C2200" s="56" t="s">
        <v>31</v>
      </c>
      <c r="D2200" s="9"/>
      <c r="E2200" s="45" t="s">
        <v>31</v>
      </c>
      <c r="F2200" s="46" t="str">
        <f>VLOOKUP(E2200,ISTRUZIONI!$A$10:$B$26,2)</f>
        <v>-</v>
      </c>
      <c r="G2200" s="10"/>
      <c r="H2200" s="57"/>
      <c r="I2200" s="57"/>
      <c r="J2200" s="29">
        <f t="shared" si="931"/>
        <v>0</v>
      </c>
      <c r="K2200" s="29" t="str">
        <f t="shared" si="945"/>
        <v>Compilare anagrafica</v>
      </c>
      <c r="L2200" s="5"/>
      <c r="M2200">
        <f t="shared" si="932"/>
        <v>0</v>
      </c>
      <c r="N2200">
        <f t="shared" si="933"/>
        <v>0</v>
      </c>
      <c r="O2200">
        <f t="shared" si="934"/>
        <v>0</v>
      </c>
      <c r="P2200">
        <f t="shared" si="935"/>
        <v>0</v>
      </c>
      <c r="Q2200">
        <f t="shared" si="936"/>
        <v>0</v>
      </c>
      <c r="R2200">
        <f t="shared" si="937"/>
        <v>0</v>
      </c>
      <c r="S2200">
        <f t="shared" si="938"/>
        <v>0</v>
      </c>
      <c r="T2200">
        <f t="shared" si="939"/>
        <v>0</v>
      </c>
      <c r="U2200">
        <f t="shared" si="940"/>
        <v>0</v>
      </c>
      <c r="V2200">
        <f t="shared" si="941"/>
        <v>0</v>
      </c>
      <c r="W2200">
        <f t="shared" si="942"/>
        <v>0</v>
      </c>
      <c r="X2200">
        <f t="shared" si="943"/>
        <v>0</v>
      </c>
      <c r="Y2200" s="30">
        <f t="shared" si="946"/>
        <v>0</v>
      </c>
      <c r="Z2200" s="30">
        <f t="shared" si="947"/>
        <v>0</v>
      </c>
      <c r="AA2200" s="30">
        <f t="shared" si="948"/>
        <v>0</v>
      </c>
      <c r="AB2200" s="30">
        <f t="shared" si="949"/>
        <v>0</v>
      </c>
      <c r="AC2200" s="30">
        <f t="shared" si="950"/>
        <v>0</v>
      </c>
      <c r="AD2200" s="30">
        <f t="shared" si="951"/>
        <v>0</v>
      </c>
      <c r="AE2200" s="30">
        <f t="shared" si="952"/>
        <v>0</v>
      </c>
      <c r="AF2200" s="30">
        <f t="shared" si="953"/>
        <v>0</v>
      </c>
      <c r="AG2200" s="30">
        <f t="shared" si="954"/>
        <v>0</v>
      </c>
      <c r="AH2200" s="30">
        <f t="shared" si="955"/>
        <v>0</v>
      </c>
      <c r="AI2200" s="30">
        <f t="shared" si="956"/>
        <v>0</v>
      </c>
      <c r="AJ2200" s="30">
        <f t="shared" si="957"/>
        <v>0</v>
      </c>
    </row>
    <row r="2201" spans="1:36" ht="15.75" x14ac:dyDescent="0.25">
      <c r="A2201" s="42" t="str">
        <f t="shared" si="944"/>
        <v>ZERO</v>
      </c>
      <c r="B2201" s="42"/>
      <c r="C2201" s="56" t="s">
        <v>31</v>
      </c>
      <c r="D2201" s="9"/>
      <c r="E2201" s="45" t="s">
        <v>31</v>
      </c>
      <c r="F2201" s="46" t="str">
        <f>VLOOKUP(E2201,ISTRUZIONI!$A$10:$B$26,2)</f>
        <v>-</v>
      </c>
      <c r="G2201" s="10"/>
      <c r="H2201" s="57"/>
      <c r="I2201" s="57"/>
      <c r="J2201" s="29">
        <f t="shared" si="931"/>
        <v>0</v>
      </c>
      <c r="K2201" s="29" t="str">
        <f t="shared" si="945"/>
        <v>Compilare anagrafica</v>
      </c>
      <c r="L2201" s="5"/>
      <c r="M2201">
        <f t="shared" si="932"/>
        <v>0</v>
      </c>
      <c r="N2201">
        <f t="shared" si="933"/>
        <v>0</v>
      </c>
      <c r="O2201">
        <f t="shared" si="934"/>
        <v>0</v>
      </c>
      <c r="P2201">
        <f t="shared" si="935"/>
        <v>0</v>
      </c>
      <c r="Q2201">
        <f t="shared" si="936"/>
        <v>0</v>
      </c>
      <c r="R2201">
        <f t="shared" si="937"/>
        <v>0</v>
      </c>
      <c r="S2201">
        <f t="shared" si="938"/>
        <v>0</v>
      </c>
      <c r="T2201">
        <f t="shared" si="939"/>
        <v>0</v>
      </c>
      <c r="U2201">
        <f t="shared" si="940"/>
        <v>0</v>
      </c>
      <c r="V2201">
        <f t="shared" si="941"/>
        <v>0</v>
      </c>
      <c r="W2201">
        <f t="shared" si="942"/>
        <v>0</v>
      </c>
      <c r="X2201">
        <f t="shared" si="943"/>
        <v>0</v>
      </c>
      <c r="Y2201" s="30">
        <f t="shared" si="946"/>
        <v>0</v>
      </c>
      <c r="Z2201" s="30">
        <f t="shared" si="947"/>
        <v>0</v>
      </c>
      <c r="AA2201" s="30">
        <f t="shared" si="948"/>
        <v>0</v>
      </c>
      <c r="AB2201" s="30">
        <f t="shared" si="949"/>
        <v>0</v>
      </c>
      <c r="AC2201" s="30">
        <f t="shared" si="950"/>
        <v>0</v>
      </c>
      <c r="AD2201" s="30">
        <f t="shared" si="951"/>
        <v>0</v>
      </c>
      <c r="AE2201" s="30">
        <f t="shared" si="952"/>
        <v>0</v>
      </c>
      <c r="AF2201" s="30">
        <f t="shared" si="953"/>
        <v>0</v>
      </c>
      <c r="AG2201" s="30">
        <f t="shared" si="954"/>
        <v>0</v>
      </c>
      <c r="AH2201" s="30">
        <f t="shared" si="955"/>
        <v>0</v>
      </c>
      <c r="AI2201" s="30">
        <f t="shared" si="956"/>
        <v>0</v>
      </c>
      <c r="AJ2201" s="30">
        <f t="shared" si="957"/>
        <v>0</v>
      </c>
    </row>
    <row r="2202" spans="1:36" ht="15.75" x14ac:dyDescent="0.25">
      <c r="A2202" s="42" t="str">
        <f t="shared" si="944"/>
        <v>ZERO</v>
      </c>
      <c r="B2202" s="42"/>
      <c r="C2202" s="56" t="s">
        <v>31</v>
      </c>
      <c r="D2202" s="9"/>
      <c r="E2202" s="45" t="s">
        <v>31</v>
      </c>
      <c r="F2202" s="46" t="str">
        <f>VLOOKUP(E2202,ISTRUZIONI!$A$10:$B$26,2)</f>
        <v>-</v>
      </c>
      <c r="G2202" s="10"/>
      <c r="H2202" s="57"/>
      <c r="I2202" s="57"/>
      <c r="J2202" s="29">
        <f t="shared" si="931"/>
        <v>0</v>
      </c>
      <c r="K2202" s="29" t="str">
        <f t="shared" si="945"/>
        <v>Compilare anagrafica</v>
      </c>
      <c r="L2202" s="5"/>
      <c r="M2202">
        <f t="shared" si="932"/>
        <v>0</v>
      </c>
      <c r="N2202">
        <f t="shared" si="933"/>
        <v>0</v>
      </c>
      <c r="O2202">
        <f t="shared" si="934"/>
        <v>0</v>
      </c>
      <c r="P2202">
        <f t="shared" si="935"/>
        <v>0</v>
      </c>
      <c r="Q2202">
        <f t="shared" si="936"/>
        <v>0</v>
      </c>
      <c r="R2202">
        <f t="shared" si="937"/>
        <v>0</v>
      </c>
      <c r="S2202">
        <f t="shared" si="938"/>
        <v>0</v>
      </c>
      <c r="T2202">
        <f t="shared" si="939"/>
        <v>0</v>
      </c>
      <c r="U2202">
        <f t="shared" si="940"/>
        <v>0</v>
      </c>
      <c r="V2202">
        <f t="shared" si="941"/>
        <v>0</v>
      </c>
      <c r="W2202">
        <f t="shared" si="942"/>
        <v>0</v>
      </c>
      <c r="X2202">
        <f t="shared" si="943"/>
        <v>0</v>
      </c>
      <c r="Y2202" s="30">
        <f t="shared" si="946"/>
        <v>0</v>
      </c>
      <c r="Z2202" s="30">
        <f t="shared" si="947"/>
        <v>0</v>
      </c>
      <c r="AA2202" s="30">
        <f t="shared" si="948"/>
        <v>0</v>
      </c>
      <c r="AB2202" s="30">
        <f t="shared" si="949"/>
        <v>0</v>
      </c>
      <c r="AC2202" s="30">
        <f t="shared" si="950"/>
        <v>0</v>
      </c>
      <c r="AD2202" s="30">
        <f t="shared" si="951"/>
        <v>0</v>
      </c>
      <c r="AE2202" s="30">
        <f t="shared" si="952"/>
        <v>0</v>
      </c>
      <c r="AF2202" s="30">
        <f t="shared" si="953"/>
        <v>0</v>
      </c>
      <c r="AG2202" s="30">
        <f t="shared" si="954"/>
        <v>0</v>
      </c>
      <c r="AH2202" s="30">
        <f t="shared" si="955"/>
        <v>0</v>
      </c>
      <c r="AI2202" s="30">
        <f t="shared" si="956"/>
        <v>0</v>
      </c>
      <c r="AJ2202" s="30">
        <f t="shared" si="957"/>
        <v>0</v>
      </c>
    </row>
    <row r="2203" spans="1:36" ht="15.75" x14ac:dyDescent="0.25">
      <c r="A2203" s="42" t="str">
        <f t="shared" si="944"/>
        <v>ZERO</v>
      </c>
      <c r="B2203" s="42"/>
      <c r="C2203" s="56" t="s">
        <v>31</v>
      </c>
      <c r="D2203" s="9"/>
      <c r="E2203" s="45" t="s">
        <v>31</v>
      </c>
      <c r="F2203" s="46" t="str">
        <f>VLOOKUP(E2203,ISTRUZIONI!$A$10:$B$26,2)</f>
        <v>-</v>
      </c>
      <c r="G2203" s="10"/>
      <c r="H2203" s="57"/>
      <c r="I2203" s="57"/>
      <c r="J2203" s="29">
        <f t="shared" si="931"/>
        <v>0</v>
      </c>
      <c r="K2203" s="29" t="str">
        <f t="shared" si="945"/>
        <v>Compilare anagrafica</v>
      </c>
      <c r="L2203" s="5"/>
      <c r="M2203">
        <f t="shared" si="932"/>
        <v>0</v>
      </c>
      <c r="N2203">
        <f t="shared" si="933"/>
        <v>0</v>
      </c>
      <c r="O2203">
        <f t="shared" si="934"/>
        <v>0</v>
      </c>
      <c r="P2203">
        <f t="shared" si="935"/>
        <v>0</v>
      </c>
      <c r="Q2203">
        <f t="shared" si="936"/>
        <v>0</v>
      </c>
      <c r="R2203">
        <f t="shared" si="937"/>
        <v>0</v>
      </c>
      <c r="S2203">
        <f t="shared" si="938"/>
        <v>0</v>
      </c>
      <c r="T2203">
        <f t="shared" si="939"/>
        <v>0</v>
      </c>
      <c r="U2203">
        <f t="shared" si="940"/>
        <v>0</v>
      </c>
      <c r="V2203">
        <f t="shared" si="941"/>
        <v>0</v>
      </c>
      <c r="W2203">
        <f t="shared" si="942"/>
        <v>0</v>
      </c>
      <c r="X2203">
        <f t="shared" si="943"/>
        <v>0</v>
      </c>
      <c r="Y2203" s="30">
        <f t="shared" si="946"/>
        <v>0</v>
      </c>
      <c r="Z2203" s="30">
        <f t="shared" si="947"/>
        <v>0</v>
      </c>
      <c r="AA2203" s="30">
        <f t="shared" si="948"/>
        <v>0</v>
      </c>
      <c r="AB2203" s="30">
        <f t="shared" si="949"/>
        <v>0</v>
      </c>
      <c r="AC2203" s="30">
        <f t="shared" si="950"/>
        <v>0</v>
      </c>
      <c r="AD2203" s="30">
        <f t="shared" si="951"/>
        <v>0</v>
      </c>
      <c r="AE2203" s="30">
        <f t="shared" si="952"/>
        <v>0</v>
      </c>
      <c r="AF2203" s="30">
        <f t="shared" si="953"/>
        <v>0</v>
      </c>
      <c r="AG2203" s="30">
        <f t="shared" si="954"/>
        <v>0</v>
      </c>
      <c r="AH2203" s="30">
        <f t="shared" si="955"/>
        <v>0</v>
      </c>
      <c r="AI2203" s="30">
        <f t="shared" si="956"/>
        <v>0</v>
      </c>
      <c r="AJ2203" s="30">
        <f t="shared" si="957"/>
        <v>0</v>
      </c>
    </row>
    <row r="2204" spans="1:36" ht="15.75" x14ac:dyDescent="0.25">
      <c r="A2204" s="42" t="str">
        <f t="shared" si="944"/>
        <v>ZERO</v>
      </c>
      <c r="B2204" s="42"/>
      <c r="C2204" s="56" t="s">
        <v>31</v>
      </c>
      <c r="D2204" s="9"/>
      <c r="E2204" s="45" t="s">
        <v>31</v>
      </c>
      <c r="F2204" s="46" t="str">
        <f>VLOOKUP(E2204,ISTRUZIONI!$A$10:$B$26,2)</f>
        <v>-</v>
      </c>
      <c r="G2204" s="10"/>
      <c r="H2204" s="57"/>
      <c r="I2204" s="57"/>
      <c r="J2204" s="29">
        <f t="shared" si="931"/>
        <v>0</v>
      </c>
      <c r="K2204" s="29" t="str">
        <f t="shared" si="945"/>
        <v>Compilare anagrafica</v>
      </c>
      <c r="L2204" s="5"/>
      <c r="M2204">
        <f t="shared" si="932"/>
        <v>0</v>
      </c>
      <c r="N2204">
        <f t="shared" si="933"/>
        <v>0</v>
      </c>
      <c r="O2204">
        <f t="shared" si="934"/>
        <v>0</v>
      </c>
      <c r="P2204">
        <f t="shared" si="935"/>
        <v>0</v>
      </c>
      <c r="Q2204">
        <f t="shared" si="936"/>
        <v>0</v>
      </c>
      <c r="R2204">
        <f t="shared" si="937"/>
        <v>0</v>
      </c>
      <c r="S2204">
        <f t="shared" si="938"/>
        <v>0</v>
      </c>
      <c r="T2204">
        <f t="shared" si="939"/>
        <v>0</v>
      </c>
      <c r="U2204">
        <f t="shared" si="940"/>
        <v>0</v>
      </c>
      <c r="V2204">
        <f t="shared" si="941"/>
        <v>0</v>
      </c>
      <c r="W2204">
        <f t="shared" si="942"/>
        <v>0</v>
      </c>
      <c r="X2204">
        <f t="shared" si="943"/>
        <v>0</v>
      </c>
      <c r="Y2204" s="30">
        <f t="shared" si="946"/>
        <v>0</v>
      </c>
      <c r="Z2204" s="30">
        <f t="shared" si="947"/>
        <v>0</v>
      </c>
      <c r="AA2204" s="30">
        <f t="shared" si="948"/>
        <v>0</v>
      </c>
      <c r="AB2204" s="30">
        <f t="shared" si="949"/>
        <v>0</v>
      </c>
      <c r="AC2204" s="30">
        <f t="shared" si="950"/>
        <v>0</v>
      </c>
      <c r="AD2204" s="30">
        <f t="shared" si="951"/>
        <v>0</v>
      </c>
      <c r="AE2204" s="30">
        <f t="shared" si="952"/>
        <v>0</v>
      </c>
      <c r="AF2204" s="30">
        <f t="shared" si="953"/>
        <v>0</v>
      </c>
      <c r="AG2204" s="30">
        <f t="shared" si="954"/>
        <v>0</v>
      </c>
      <c r="AH2204" s="30">
        <f t="shared" si="955"/>
        <v>0</v>
      </c>
      <c r="AI2204" s="30">
        <f t="shared" si="956"/>
        <v>0</v>
      </c>
      <c r="AJ2204" s="30">
        <f t="shared" si="957"/>
        <v>0</v>
      </c>
    </row>
    <row r="2205" spans="1:36" ht="15.75" x14ac:dyDescent="0.25">
      <c r="A2205" s="42" t="str">
        <f t="shared" si="944"/>
        <v>ZERO</v>
      </c>
      <c r="B2205" s="42"/>
      <c r="C2205" s="56" t="s">
        <v>31</v>
      </c>
      <c r="D2205" s="9"/>
      <c r="E2205" s="45" t="s">
        <v>31</v>
      </c>
      <c r="F2205" s="46" t="str">
        <f>VLOOKUP(E2205,ISTRUZIONI!$A$10:$B$26,2)</f>
        <v>-</v>
      </c>
      <c r="G2205" s="10"/>
      <c r="H2205" s="57"/>
      <c r="I2205" s="57"/>
      <c r="J2205" s="29">
        <f t="shared" si="931"/>
        <v>0</v>
      </c>
      <c r="K2205" s="29" t="str">
        <f t="shared" si="945"/>
        <v>Compilare anagrafica</v>
      </c>
      <c r="L2205" s="5"/>
      <c r="M2205">
        <f t="shared" si="932"/>
        <v>0</v>
      </c>
      <c r="N2205">
        <f t="shared" si="933"/>
        <v>0</v>
      </c>
      <c r="O2205">
        <f t="shared" si="934"/>
        <v>0</v>
      </c>
      <c r="P2205">
        <f t="shared" si="935"/>
        <v>0</v>
      </c>
      <c r="Q2205">
        <f t="shared" si="936"/>
        <v>0</v>
      </c>
      <c r="R2205">
        <f t="shared" si="937"/>
        <v>0</v>
      </c>
      <c r="S2205">
        <f t="shared" si="938"/>
        <v>0</v>
      </c>
      <c r="T2205">
        <f t="shared" si="939"/>
        <v>0</v>
      </c>
      <c r="U2205">
        <f t="shared" si="940"/>
        <v>0</v>
      </c>
      <c r="V2205">
        <f t="shared" si="941"/>
        <v>0</v>
      </c>
      <c r="W2205">
        <f t="shared" si="942"/>
        <v>0</v>
      </c>
      <c r="X2205">
        <f t="shared" si="943"/>
        <v>0</v>
      </c>
      <c r="Y2205" s="30">
        <f t="shared" si="946"/>
        <v>0</v>
      </c>
      <c r="Z2205" s="30">
        <f t="shared" si="947"/>
        <v>0</v>
      </c>
      <c r="AA2205" s="30">
        <f t="shared" si="948"/>
        <v>0</v>
      </c>
      <c r="AB2205" s="30">
        <f t="shared" si="949"/>
        <v>0</v>
      </c>
      <c r="AC2205" s="30">
        <f t="shared" si="950"/>
        <v>0</v>
      </c>
      <c r="AD2205" s="30">
        <f t="shared" si="951"/>
        <v>0</v>
      </c>
      <c r="AE2205" s="30">
        <f t="shared" si="952"/>
        <v>0</v>
      </c>
      <c r="AF2205" s="30">
        <f t="shared" si="953"/>
        <v>0</v>
      </c>
      <c r="AG2205" s="30">
        <f t="shared" si="954"/>
        <v>0</v>
      </c>
      <c r="AH2205" s="30">
        <f t="shared" si="955"/>
        <v>0</v>
      </c>
      <c r="AI2205" s="30">
        <f t="shared" si="956"/>
        <v>0</v>
      </c>
      <c r="AJ2205" s="30">
        <f t="shared" si="957"/>
        <v>0</v>
      </c>
    </row>
    <row r="2206" spans="1:36" ht="15.75" x14ac:dyDescent="0.25">
      <c r="A2206" s="42" t="str">
        <f t="shared" si="944"/>
        <v>ZERO</v>
      </c>
      <c r="B2206" s="42"/>
      <c r="C2206" s="56" t="s">
        <v>31</v>
      </c>
      <c r="D2206" s="9"/>
      <c r="E2206" s="45" t="s">
        <v>31</v>
      </c>
      <c r="F2206" s="46" t="str">
        <f>VLOOKUP(E2206,ISTRUZIONI!$A$10:$B$26,2)</f>
        <v>-</v>
      </c>
      <c r="G2206" s="10"/>
      <c r="H2206" s="57"/>
      <c r="I2206" s="57"/>
      <c r="J2206" s="29">
        <f t="shared" si="931"/>
        <v>0</v>
      </c>
      <c r="K2206" s="29" t="str">
        <f t="shared" si="945"/>
        <v>Compilare anagrafica</v>
      </c>
      <c r="L2206" s="5"/>
      <c r="M2206">
        <f t="shared" si="932"/>
        <v>0</v>
      </c>
      <c r="N2206">
        <f t="shared" si="933"/>
        <v>0</v>
      </c>
      <c r="O2206">
        <f t="shared" si="934"/>
        <v>0</v>
      </c>
      <c r="P2206">
        <f t="shared" si="935"/>
        <v>0</v>
      </c>
      <c r="Q2206">
        <f t="shared" si="936"/>
        <v>0</v>
      </c>
      <c r="R2206">
        <f t="shared" si="937"/>
        <v>0</v>
      </c>
      <c r="S2206">
        <f t="shared" si="938"/>
        <v>0</v>
      </c>
      <c r="T2206">
        <f t="shared" si="939"/>
        <v>0</v>
      </c>
      <c r="U2206">
        <f t="shared" si="940"/>
        <v>0</v>
      </c>
      <c r="V2206">
        <f t="shared" si="941"/>
        <v>0</v>
      </c>
      <c r="W2206">
        <f t="shared" si="942"/>
        <v>0</v>
      </c>
      <c r="X2206">
        <f t="shared" si="943"/>
        <v>0</v>
      </c>
      <c r="Y2206" s="30">
        <f t="shared" si="946"/>
        <v>0</v>
      </c>
      <c r="Z2206" s="30">
        <f t="shared" si="947"/>
        <v>0</v>
      </c>
      <c r="AA2206" s="30">
        <f t="shared" si="948"/>
        <v>0</v>
      </c>
      <c r="AB2206" s="30">
        <f t="shared" si="949"/>
        <v>0</v>
      </c>
      <c r="AC2206" s="30">
        <f t="shared" si="950"/>
        <v>0</v>
      </c>
      <c r="AD2206" s="30">
        <f t="shared" si="951"/>
        <v>0</v>
      </c>
      <c r="AE2206" s="30">
        <f t="shared" si="952"/>
        <v>0</v>
      </c>
      <c r="AF2206" s="30">
        <f t="shared" si="953"/>
        <v>0</v>
      </c>
      <c r="AG2206" s="30">
        <f t="shared" si="954"/>
        <v>0</v>
      </c>
      <c r="AH2206" s="30">
        <f t="shared" si="955"/>
        <v>0</v>
      </c>
      <c r="AI2206" s="30">
        <f t="shared" si="956"/>
        <v>0</v>
      </c>
      <c r="AJ2206" s="30">
        <f t="shared" si="957"/>
        <v>0</v>
      </c>
    </row>
    <row r="2207" spans="1:36" ht="15.75" x14ac:dyDescent="0.25">
      <c r="A2207" s="42" t="str">
        <f t="shared" si="944"/>
        <v>ZERO</v>
      </c>
      <c r="B2207" s="42"/>
      <c r="C2207" s="56" t="s">
        <v>31</v>
      </c>
      <c r="D2207" s="9"/>
      <c r="E2207" s="45" t="s">
        <v>31</v>
      </c>
      <c r="F2207" s="46" t="str">
        <f>VLOOKUP(E2207,ISTRUZIONI!$A$10:$B$26,2)</f>
        <v>-</v>
      </c>
      <c r="G2207" s="10"/>
      <c r="H2207" s="57"/>
      <c r="I2207" s="57"/>
      <c r="J2207" s="29">
        <f t="shared" si="931"/>
        <v>0</v>
      </c>
      <c r="K2207" s="29" t="str">
        <f t="shared" si="945"/>
        <v>Compilare anagrafica</v>
      </c>
      <c r="L2207" s="5"/>
      <c r="M2207">
        <f t="shared" si="932"/>
        <v>0</v>
      </c>
      <c r="N2207">
        <f t="shared" si="933"/>
        <v>0</v>
      </c>
      <c r="O2207">
        <f t="shared" si="934"/>
        <v>0</v>
      </c>
      <c r="P2207">
        <f t="shared" si="935"/>
        <v>0</v>
      </c>
      <c r="Q2207">
        <f t="shared" si="936"/>
        <v>0</v>
      </c>
      <c r="R2207">
        <f t="shared" si="937"/>
        <v>0</v>
      </c>
      <c r="S2207">
        <f t="shared" si="938"/>
        <v>0</v>
      </c>
      <c r="T2207">
        <f t="shared" si="939"/>
        <v>0</v>
      </c>
      <c r="U2207">
        <f t="shared" si="940"/>
        <v>0</v>
      </c>
      <c r="V2207">
        <f t="shared" si="941"/>
        <v>0</v>
      </c>
      <c r="W2207">
        <f t="shared" si="942"/>
        <v>0</v>
      </c>
      <c r="X2207">
        <f t="shared" si="943"/>
        <v>0</v>
      </c>
      <c r="Y2207" s="30">
        <f t="shared" si="946"/>
        <v>0</v>
      </c>
      <c r="Z2207" s="30">
        <f t="shared" si="947"/>
        <v>0</v>
      </c>
      <c r="AA2207" s="30">
        <f t="shared" si="948"/>
        <v>0</v>
      </c>
      <c r="AB2207" s="30">
        <f t="shared" si="949"/>
        <v>0</v>
      </c>
      <c r="AC2207" s="30">
        <f t="shared" si="950"/>
        <v>0</v>
      </c>
      <c r="AD2207" s="30">
        <f t="shared" si="951"/>
        <v>0</v>
      </c>
      <c r="AE2207" s="30">
        <f t="shared" si="952"/>
        <v>0</v>
      </c>
      <c r="AF2207" s="30">
        <f t="shared" si="953"/>
        <v>0</v>
      </c>
      <c r="AG2207" s="30">
        <f t="shared" si="954"/>
        <v>0</v>
      </c>
      <c r="AH2207" s="30">
        <f t="shared" si="955"/>
        <v>0</v>
      </c>
      <c r="AI2207" s="30">
        <f t="shared" si="956"/>
        <v>0</v>
      </c>
      <c r="AJ2207" s="30">
        <f t="shared" si="957"/>
        <v>0</v>
      </c>
    </row>
    <row r="2208" spans="1:36" ht="15.75" x14ac:dyDescent="0.25">
      <c r="A2208" s="42" t="str">
        <f t="shared" si="944"/>
        <v>ZERO</v>
      </c>
      <c r="B2208" s="42"/>
      <c r="C2208" s="56" t="s">
        <v>31</v>
      </c>
      <c r="D2208" s="9"/>
      <c r="E2208" s="45" t="s">
        <v>31</v>
      </c>
      <c r="F2208" s="46" t="str">
        <f>VLOOKUP(E2208,ISTRUZIONI!$A$10:$B$26,2)</f>
        <v>-</v>
      </c>
      <c r="G2208" s="10"/>
      <c r="H2208" s="57"/>
      <c r="I2208" s="57"/>
      <c r="J2208" s="29">
        <f t="shared" si="931"/>
        <v>0</v>
      </c>
      <c r="K2208" s="29" t="str">
        <f t="shared" si="945"/>
        <v>Compilare anagrafica</v>
      </c>
      <c r="L2208" s="5"/>
      <c r="M2208">
        <f t="shared" si="932"/>
        <v>0</v>
      </c>
      <c r="N2208">
        <f t="shared" si="933"/>
        <v>0</v>
      </c>
      <c r="O2208">
        <f t="shared" si="934"/>
        <v>0</v>
      </c>
      <c r="P2208">
        <f t="shared" si="935"/>
        <v>0</v>
      </c>
      <c r="Q2208">
        <f t="shared" si="936"/>
        <v>0</v>
      </c>
      <c r="R2208">
        <f t="shared" si="937"/>
        <v>0</v>
      </c>
      <c r="S2208">
        <f t="shared" si="938"/>
        <v>0</v>
      </c>
      <c r="T2208">
        <f t="shared" si="939"/>
        <v>0</v>
      </c>
      <c r="U2208">
        <f t="shared" si="940"/>
        <v>0</v>
      </c>
      <c r="V2208">
        <f t="shared" si="941"/>
        <v>0</v>
      </c>
      <c r="W2208">
        <f t="shared" si="942"/>
        <v>0</v>
      </c>
      <c r="X2208">
        <f t="shared" si="943"/>
        <v>0</v>
      </c>
      <c r="Y2208" s="30">
        <f t="shared" si="946"/>
        <v>0</v>
      </c>
      <c r="Z2208" s="30">
        <f t="shared" si="947"/>
        <v>0</v>
      </c>
      <c r="AA2208" s="30">
        <f t="shared" si="948"/>
        <v>0</v>
      </c>
      <c r="AB2208" s="30">
        <f t="shared" si="949"/>
        <v>0</v>
      </c>
      <c r="AC2208" s="30">
        <f t="shared" si="950"/>
        <v>0</v>
      </c>
      <c r="AD2208" s="30">
        <f t="shared" si="951"/>
        <v>0</v>
      </c>
      <c r="AE2208" s="30">
        <f t="shared" si="952"/>
        <v>0</v>
      </c>
      <c r="AF2208" s="30">
        <f t="shared" si="953"/>
        <v>0</v>
      </c>
      <c r="AG2208" s="30">
        <f t="shared" si="954"/>
        <v>0</v>
      </c>
      <c r="AH2208" s="30">
        <f t="shared" si="955"/>
        <v>0</v>
      </c>
      <c r="AI2208" s="30">
        <f t="shared" si="956"/>
        <v>0</v>
      </c>
      <c r="AJ2208" s="30">
        <f t="shared" si="957"/>
        <v>0</v>
      </c>
    </row>
    <row r="2209" spans="1:36" ht="15.75" x14ac:dyDescent="0.25">
      <c r="A2209" s="42" t="str">
        <f t="shared" si="944"/>
        <v>ZERO</v>
      </c>
      <c r="B2209" s="42"/>
      <c r="C2209" s="56" t="s">
        <v>31</v>
      </c>
      <c r="D2209" s="9"/>
      <c r="E2209" s="45" t="s">
        <v>31</v>
      </c>
      <c r="F2209" s="46" t="str">
        <f>VLOOKUP(E2209,ISTRUZIONI!$A$10:$B$26,2)</f>
        <v>-</v>
      </c>
      <c r="G2209" s="10"/>
      <c r="H2209" s="57"/>
      <c r="I2209" s="57"/>
      <c r="J2209" s="29">
        <f t="shared" si="931"/>
        <v>0</v>
      </c>
      <c r="K2209" s="29" t="str">
        <f t="shared" si="945"/>
        <v>Compilare anagrafica</v>
      </c>
      <c r="L2209" s="5"/>
      <c r="M2209">
        <f t="shared" si="932"/>
        <v>0</v>
      </c>
      <c r="N2209">
        <f t="shared" si="933"/>
        <v>0</v>
      </c>
      <c r="O2209">
        <f t="shared" si="934"/>
        <v>0</v>
      </c>
      <c r="P2209">
        <f t="shared" si="935"/>
        <v>0</v>
      </c>
      <c r="Q2209">
        <f t="shared" si="936"/>
        <v>0</v>
      </c>
      <c r="R2209">
        <f t="shared" si="937"/>
        <v>0</v>
      </c>
      <c r="S2209">
        <f t="shared" si="938"/>
        <v>0</v>
      </c>
      <c r="T2209">
        <f t="shared" si="939"/>
        <v>0</v>
      </c>
      <c r="U2209">
        <f t="shared" si="940"/>
        <v>0</v>
      </c>
      <c r="V2209">
        <f t="shared" si="941"/>
        <v>0</v>
      </c>
      <c r="W2209">
        <f t="shared" si="942"/>
        <v>0</v>
      </c>
      <c r="X2209">
        <f t="shared" si="943"/>
        <v>0</v>
      </c>
      <c r="Y2209" s="30">
        <f t="shared" si="946"/>
        <v>0</v>
      </c>
      <c r="Z2209" s="30">
        <f t="shared" si="947"/>
        <v>0</v>
      </c>
      <c r="AA2209" s="30">
        <f t="shared" si="948"/>
        <v>0</v>
      </c>
      <c r="AB2209" s="30">
        <f t="shared" si="949"/>
        <v>0</v>
      </c>
      <c r="AC2209" s="30">
        <f t="shared" si="950"/>
        <v>0</v>
      </c>
      <c r="AD2209" s="30">
        <f t="shared" si="951"/>
        <v>0</v>
      </c>
      <c r="AE2209" s="30">
        <f t="shared" si="952"/>
        <v>0</v>
      </c>
      <c r="AF2209" s="30">
        <f t="shared" si="953"/>
        <v>0</v>
      </c>
      <c r="AG2209" s="30">
        <f t="shared" si="954"/>
        <v>0</v>
      </c>
      <c r="AH2209" s="30">
        <f t="shared" si="955"/>
        <v>0</v>
      </c>
      <c r="AI2209" s="30">
        <f t="shared" si="956"/>
        <v>0</v>
      </c>
      <c r="AJ2209" s="30">
        <f t="shared" si="957"/>
        <v>0</v>
      </c>
    </row>
    <row r="2210" spans="1:36" ht="15.75" x14ac:dyDescent="0.25">
      <c r="A2210" s="42" t="str">
        <f t="shared" si="944"/>
        <v>ZERO</v>
      </c>
      <c r="B2210" s="42"/>
      <c r="C2210" s="56" t="s">
        <v>31</v>
      </c>
      <c r="D2210" s="9"/>
      <c r="E2210" s="45" t="s">
        <v>31</v>
      </c>
      <c r="F2210" s="46" t="str">
        <f>VLOOKUP(E2210,ISTRUZIONI!$A$10:$B$26,2)</f>
        <v>-</v>
      </c>
      <c r="G2210" s="10"/>
      <c r="H2210" s="57"/>
      <c r="I2210" s="57"/>
      <c r="J2210" s="29">
        <f t="shared" si="931"/>
        <v>0</v>
      </c>
      <c r="K2210" s="29" t="str">
        <f t="shared" si="945"/>
        <v>Compilare anagrafica</v>
      </c>
      <c r="L2210" s="5"/>
      <c r="M2210">
        <f t="shared" si="932"/>
        <v>0</v>
      </c>
      <c r="N2210">
        <f t="shared" si="933"/>
        <v>0</v>
      </c>
      <c r="O2210">
        <f t="shared" si="934"/>
        <v>0</v>
      </c>
      <c r="P2210">
        <f t="shared" si="935"/>
        <v>0</v>
      </c>
      <c r="Q2210">
        <f t="shared" si="936"/>
        <v>0</v>
      </c>
      <c r="R2210">
        <f t="shared" si="937"/>
        <v>0</v>
      </c>
      <c r="S2210">
        <f t="shared" si="938"/>
        <v>0</v>
      </c>
      <c r="T2210">
        <f t="shared" si="939"/>
        <v>0</v>
      </c>
      <c r="U2210">
        <f t="shared" si="940"/>
        <v>0</v>
      </c>
      <c r="V2210">
        <f t="shared" si="941"/>
        <v>0</v>
      </c>
      <c r="W2210">
        <f t="shared" si="942"/>
        <v>0</v>
      </c>
      <c r="X2210">
        <f t="shared" si="943"/>
        <v>0</v>
      </c>
      <c r="Y2210" s="30">
        <f t="shared" si="946"/>
        <v>0</v>
      </c>
      <c r="Z2210" s="30">
        <f t="shared" si="947"/>
        <v>0</v>
      </c>
      <c r="AA2210" s="30">
        <f t="shared" si="948"/>
        <v>0</v>
      </c>
      <c r="AB2210" s="30">
        <f t="shared" si="949"/>
        <v>0</v>
      </c>
      <c r="AC2210" s="30">
        <f t="shared" si="950"/>
        <v>0</v>
      </c>
      <c r="AD2210" s="30">
        <f t="shared" si="951"/>
        <v>0</v>
      </c>
      <c r="AE2210" s="30">
        <f t="shared" si="952"/>
        <v>0</v>
      </c>
      <c r="AF2210" s="30">
        <f t="shared" si="953"/>
        <v>0</v>
      </c>
      <c r="AG2210" s="30">
        <f t="shared" si="954"/>
        <v>0</v>
      </c>
      <c r="AH2210" s="30">
        <f t="shared" si="955"/>
        <v>0</v>
      </c>
      <c r="AI2210" s="30">
        <f t="shared" si="956"/>
        <v>0</v>
      </c>
      <c r="AJ2210" s="30">
        <f t="shared" si="957"/>
        <v>0</v>
      </c>
    </row>
    <row r="2211" spans="1:36" ht="15.75" x14ac:dyDescent="0.25">
      <c r="A2211" s="42" t="str">
        <f t="shared" si="944"/>
        <v>ZERO</v>
      </c>
      <c r="B2211" s="42"/>
      <c r="C2211" s="56" t="s">
        <v>31</v>
      </c>
      <c r="D2211" s="9"/>
      <c r="E2211" s="45" t="s">
        <v>31</v>
      </c>
      <c r="F2211" s="46" t="str">
        <f>VLOOKUP(E2211,ISTRUZIONI!$A$10:$B$26,2)</f>
        <v>-</v>
      </c>
      <c r="G2211" s="10"/>
      <c r="H2211" s="57"/>
      <c r="I2211" s="57"/>
      <c r="J2211" s="29">
        <f t="shared" si="931"/>
        <v>0</v>
      </c>
      <c r="K2211" s="29" t="str">
        <f t="shared" si="945"/>
        <v>Compilare anagrafica</v>
      </c>
      <c r="L2211" s="5"/>
      <c r="M2211">
        <f t="shared" si="932"/>
        <v>0</v>
      </c>
      <c r="N2211">
        <f t="shared" si="933"/>
        <v>0</v>
      </c>
      <c r="O2211">
        <f t="shared" si="934"/>
        <v>0</v>
      </c>
      <c r="P2211">
        <f t="shared" si="935"/>
        <v>0</v>
      </c>
      <c r="Q2211">
        <f t="shared" si="936"/>
        <v>0</v>
      </c>
      <c r="R2211">
        <f t="shared" si="937"/>
        <v>0</v>
      </c>
      <c r="S2211">
        <f t="shared" si="938"/>
        <v>0</v>
      </c>
      <c r="T2211">
        <f t="shared" si="939"/>
        <v>0</v>
      </c>
      <c r="U2211">
        <f t="shared" si="940"/>
        <v>0</v>
      </c>
      <c r="V2211">
        <f t="shared" si="941"/>
        <v>0</v>
      </c>
      <c r="W2211">
        <f t="shared" si="942"/>
        <v>0</v>
      </c>
      <c r="X2211">
        <f t="shared" si="943"/>
        <v>0</v>
      </c>
      <c r="Y2211" s="30">
        <f t="shared" si="946"/>
        <v>0</v>
      </c>
      <c r="Z2211" s="30">
        <f t="shared" si="947"/>
        <v>0</v>
      </c>
      <c r="AA2211" s="30">
        <f t="shared" si="948"/>
        <v>0</v>
      </c>
      <c r="AB2211" s="30">
        <f t="shared" si="949"/>
        <v>0</v>
      </c>
      <c r="AC2211" s="30">
        <f t="shared" si="950"/>
        <v>0</v>
      </c>
      <c r="AD2211" s="30">
        <f t="shared" si="951"/>
        <v>0</v>
      </c>
      <c r="AE2211" s="30">
        <f t="shared" si="952"/>
        <v>0</v>
      </c>
      <c r="AF2211" s="30">
        <f t="shared" si="953"/>
        <v>0</v>
      </c>
      <c r="AG2211" s="30">
        <f t="shared" si="954"/>
        <v>0</v>
      </c>
      <c r="AH2211" s="30">
        <f t="shared" si="955"/>
        <v>0</v>
      </c>
      <c r="AI2211" s="30">
        <f t="shared" si="956"/>
        <v>0</v>
      </c>
      <c r="AJ2211" s="30">
        <f t="shared" si="957"/>
        <v>0</v>
      </c>
    </row>
    <row r="2212" spans="1:36" ht="15.75" x14ac:dyDescent="0.25">
      <c r="A2212" s="42" t="str">
        <f t="shared" si="944"/>
        <v>ZERO</v>
      </c>
      <c r="B2212" s="42"/>
      <c r="C2212" s="56" t="s">
        <v>31</v>
      </c>
      <c r="D2212" s="9"/>
      <c r="E2212" s="45" t="s">
        <v>31</v>
      </c>
      <c r="F2212" s="46" t="str">
        <f>VLOOKUP(E2212,ISTRUZIONI!$A$10:$B$26,2)</f>
        <v>-</v>
      </c>
      <c r="G2212" s="10"/>
      <c r="H2212" s="57"/>
      <c r="I2212" s="57"/>
      <c r="J2212" s="29">
        <f t="shared" si="931"/>
        <v>0</v>
      </c>
      <c r="K2212" s="29" t="str">
        <f t="shared" si="945"/>
        <v>Compilare anagrafica</v>
      </c>
      <c r="L2212" s="5"/>
      <c r="M2212">
        <f t="shared" si="932"/>
        <v>0</v>
      </c>
      <c r="N2212">
        <f t="shared" si="933"/>
        <v>0</v>
      </c>
      <c r="O2212">
        <f t="shared" si="934"/>
        <v>0</v>
      </c>
      <c r="P2212">
        <f t="shared" si="935"/>
        <v>0</v>
      </c>
      <c r="Q2212">
        <f t="shared" si="936"/>
        <v>0</v>
      </c>
      <c r="R2212">
        <f t="shared" si="937"/>
        <v>0</v>
      </c>
      <c r="S2212">
        <f t="shared" si="938"/>
        <v>0</v>
      </c>
      <c r="T2212">
        <f t="shared" si="939"/>
        <v>0</v>
      </c>
      <c r="U2212">
        <f t="shared" si="940"/>
        <v>0</v>
      </c>
      <c r="V2212">
        <f t="shared" si="941"/>
        <v>0</v>
      </c>
      <c r="W2212">
        <f t="shared" si="942"/>
        <v>0</v>
      </c>
      <c r="X2212">
        <f t="shared" si="943"/>
        <v>0</v>
      </c>
      <c r="Y2212" s="30">
        <f t="shared" si="946"/>
        <v>0</v>
      </c>
      <c r="Z2212" s="30">
        <f t="shared" si="947"/>
        <v>0</v>
      </c>
      <c r="AA2212" s="30">
        <f t="shared" si="948"/>
        <v>0</v>
      </c>
      <c r="AB2212" s="30">
        <f t="shared" si="949"/>
        <v>0</v>
      </c>
      <c r="AC2212" s="30">
        <f t="shared" si="950"/>
        <v>0</v>
      </c>
      <c r="AD2212" s="30">
        <f t="shared" si="951"/>
        <v>0</v>
      </c>
      <c r="AE2212" s="30">
        <f t="shared" si="952"/>
        <v>0</v>
      </c>
      <c r="AF2212" s="30">
        <f t="shared" si="953"/>
        <v>0</v>
      </c>
      <c r="AG2212" s="30">
        <f t="shared" si="954"/>
        <v>0</v>
      </c>
      <c r="AH2212" s="30">
        <f t="shared" si="955"/>
        <v>0</v>
      </c>
      <c r="AI2212" s="30">
        <f t="shared" si="956"/>
        <v>0</v>
      </c>
      <c r="AJ2212" s="30">
        <f t="shared" si="957"/>
        <v>0</v>
      </c>
    </row>
    <row r="2213" spans="1:36" ht="15.75" x14ac:dyDescent="0.25">
      <c r="A2213" s="42" t="str">
        <f t="shared" si="944"/>
        <v>ZERO</v>
      </c>
      <c r="B2213" s="42"/>
      <c r="C2213" s="56" t="s">
        <v>31</v>
      </c>
      <c r="D2213" s="9"/>
      <c r="E2213" s="45" t="s">
        <v>31</v>
      </c>
      <c r="F2213" s="46" t="str">
        <f>VLOOKUP(E2213,ISTRUZIONI!$A$10:$B$26,2)</f>
        <v>-</v>
      </c>
      <c r="G2213" s="10"/>
      <c r="H2213" s="57"/>
      <c r="I2213" s="57"/>
      <c r="J2213" s="29">
        <f t="shared" ref="J2213:J2276" si="958">(IF(OR(ISBLANK(H2213),ISBLANK(I2213)),0,IF(H2213&gt;I2213,"ERRORE",IF(AND(H2213&lt;=DATEVALUE("31/12/2021"),H2213&gt;=DATEVALUE("1/1/2021"),I2213&gt;DATEVALUE("31/12/2021")),DATEDIF(H2213,"31/12/2021","d")+1,IF(AND(H2213&lt;=DATEVALUE("31/12/2021"),H2213&gt;=DATEVALUE("1/1/2021"),I2213&lt;=DATEVALUE("31/12/2021")),DATEDIF(H2213,I2213,"d")+1,IF(AND(I2213&lt;=DATEVALUE("31/12/2021"),I2213&gt;=DATEVALUE("1/1/2021"),H2213&lt;DATEVALUE("1/1/2021")),DATEDIF("1/1/2021",I2213,"d")+1,IF(AND(H2213&lt;DATEVALUE("1/1/2021"),I2213&gt;DATEVALUE("31/12/2021")),DATEDIF("1/1/2021","31/12/2021","d")+1,))))))/30)*G2213</f>
        <v>0</v>
      </c>
      <c r="K2213" s="29" t="str">
        <f t="shared" si="945"/>
        <v>Compilare anagrafica</v>
      </c>
      <c r="L2213" s="5"/>
      <c r="M2213">
        <f t="shared" ref="M2213:M2276" si="959">IF(OR(ISBLANK(H2213),ISBLANK(I2213)),0, IF(H2213&gt;I2213,"ERRORE",IF(H2213&gt;DATEVALUE("31/1/2021"),0,IF(I2213&lt;DATEVALUE("1/1/2021"),0,IF(AND(H2213&lt;=DATEVALUE("31/1/2021"),H2213&gt;=DATEVALUE("1/1/2021"),I2213&gt;DATEVALUE("31/1/2021")),DATEDIF(H2213,"31/1/2021","d")+1,IF(AND(H2213&lt;=DATEVALUE("31/1/2021"),H2213&gt;=DATEVALUE("1/1/2021"),I2213&lt;=DATEVALUE("31/1/2021")),DATEDIF(H2213,I2213,"d")+1,IF(AND(I2213&lt;=DATEVALUE("31/1/2021"),I2213&gt;=DATEVALUE("1/1/2021"),H2213&lt;DATEVALUE("1/1/2021")),DATEDIF("1/1/2021",I2213,"d")+1,IF(AND(H2213&lt;DATEVALUE("1/1/2021"),I2213&gt;DATEVALUE("31/1/2021")),DATEDIF("1/1/2021","31/1/2021","d")+1,))))))))</f>
        <v>0</v>
      </c>
      <c r="N2213">
        <f t="shared" ref="N2213:N2276" si="960">IF(OR(ISBLANK(H2213),ISBLANK(I2213)),0, IF(H2213&gt;I2213,"ERRORE",IF(H2213&gt;DATEVALUE("28/2/2021"),0,IF(I2213&lt;DATEVALUE("1/2/2021"),0,IF(AND(H2213&lt;=DATEVALUE("28/2/2021"),H2213&gt;=DATEVALUE("1/2/2021"),I2213&gt;DATEVALUE("28/2/2021")),DATEDIF(H2213,"28/2/2021","d")+1,IF(AND(H2213&lt;=DATEVALUE("28/2/2021"),H2213&gt;=DATEVALUE("1/2/2021"),I2213&lt;=DATEVALUE("28/2/2021")),DATEDIF(H2213,I2213,"d")+1,IF(AND(I2213&lt;=DATEVALUE("28/2/2021"),I2213&gt;=DATEVALUE("1/2/2021"),H2213&lt;DATEVALUE("1/2/2021")),DATEDIF("1/2/2021",I2213,"d")+1,IF(AND(H2213&lt;DATEVALUE("1/2/2021"),I2213&gt;DATEVALUE("28/2/2021")),DATEDIF("1/2/2021","28/2/2021","d")+1,))))))))</f>
        <v>0</v>
      </c>
      <c r="O2213">
        <f t="shared" ref="O2213:O2276" si="961">IF(OR(ISBLANK(H2213),ISBLANK(I2213)),0, IF(H2213&gt;I2213,"ERRORE",IF(H2213&gt;DATEVALUE("31/3/2021"),0,IF(I2213&lt;DATEVALUE("1/3/2021"),0,IF(AND(H2213&lt;=DATEVALUE("31/3/2021"),H2213&gt;=DATEVALUE("1/3/2021"),I2213&gt;DATEVALUE("31/3/2021")),DATEDIF(H2213,"31/3/2021","d")+1,IF(AND(H2213&lt;=DATEVALUE("31/3/2021"),H2213&gt;=DATEVALUE("1/3/2021"),I2213&lt;=DATEVALUE("31/3/2021")),DATEDIF(H2213,I2213,"d")+1,IF(AND(I2213&lt;=DATEVALUE("31/3/2021"),I2213&gt;=DATEVALUE("1/3/2021"),H2213&lt;DATEVALUE("1/3/2021")),DATEDIF("1/3/2021",I2213,"d")+1,IF(AND(H2213&lt;DATEVALUE("1/3/2021"),I2213&gt;DATEVALUE("31/3/2021")),DATEDIF("1/3/2021","31/3/2021","d")+1,))))))))</f>
        <v>0</v>
      </c>
      <c r="P2213">
        <f t="shared" ref="P2213:P2276" si="962">IF(OR(ISBLANK(H2213),ISBLANK(I2213)),0, IF(H2213&gt;I2213,"ERRORE",IF(H2213&gt;DATEVALUE("30/4/2021"),0,IF(I2213&lt;DATEVALUE("1/4/2021"),0,IF(AND(H2213&lt;=DATEVALUE("30/4/2021"),H2213&gt;=DATEVALUE("1/4/2021"),I2213&gt;DATEVALUE("30/4/2021")),DATEDIF(H2213,"30/4/2021","d")+1,IF(AND(H2213&lt;=DATEVALUE("30/4/2021"),H2213&gt;=DATEVALUE("1/4/2021"),I2213&lt;=DATEVALUE("30/4/2021")),DATEDIF(H2213,I2213,"d")+1,IF(AND(I2213&lt;=DATEVALUE("30/4/2021"),I2213&gt;=DATEVALUE("1/4/2021"),H2213&lt;DATEVALUE("1/4/2021")),DATEDIF("1/4/2021",I2213,"d")+1,IF(AND(H2213&lt;DATEVALUE("1/4/2021"),I2213&gt;DATEVALUE("30/4/2021")),DATEDIF("1/4/2021","30/4/2021","d")+1,))))))))</f>
        <v>0</v>
      </c>
      <c r="Q2213">
        <f t="shared" ref="Q2213:Q2276" si="963">IF(OR(ISBLANK(H2213),ISBLANK(I2213)),0, IF(H2213&gt;I2213,"ERRORE",IF(H2213&gt;DATEVALUE("31/5/2021"),0,IF(I2213&lt;DATEVALUE("1/5/2021"),0,IF(AND(H2213&lt;=DATEVALUE("31/5/2021"),H2213&gt;=DATEVALUE("1/5/2021"),I2213&gt;DATEVALUE("31/5/2021")),DATEDIF(H2213,"31/5/2021","d")+1,IF(AND(H2213&lt;=DATEVALUE("31/5/2021"),H2213&gt;=DATEVALUE("1/5/2021"),I2213&lt;=DATEVALUE("31/5/2021")),DATEDIF(H2213,I2213,"d")+1,IF(AND(I2213&lt;=DATEVALUE("31/5/2021"),I2213&gt;=DATEVALUE("1/5/2021"),H2213&lt;DATEVALUE("1/5/2021")),DATEDIF("1/5/2021",I2213,"d")+1,IF(AND(H2213&lt;DATEVALUE("1/5/2021"),I2213&gt;DATEVALUE("31/5/2021")),DATEDIF("1/5/2021","31/5/2021","d")+1,))))))))</f>
        <v>0</v>
      </c>
      <c r="R2213">
        <f t="shared" ref="R2213:R2276" si="964">IF(OR(ISBLANK(H2213),ISBLANK(I2213)),0, IF(H2213&gt;I2213,"ERRORE",IF(H2213&gt;DATEVALUE("30/6/2021"),0,IF(I2213&lt;DATEVALUE("1/6/2021"),0,IF(AND(H2213&lt;=DATEVALUE("30/6/2021"),H2213&gt;=DATEVALUE("1/6/2021"),I2213&gt;DATEVALUE("30/6/2021")),DATEDIF(H2213,"30/6/2021","d")+1,IF(AND(H2213&lt;=DATEVALUE("30/6/2021"),H2213&gt;=DATEVALUE("1/6/2021"),I2213&lt;=DATEVALUE("30/6/2021")),DATEDIF(H2213,I2213,"d")+1,IF(AND(I2213&lt;=DATEVALUE("30/6/2021"),I2213&gt;=DATEVALUE("1/6/2021"),H2213&lt;DATEVALUE("1/6/2021")),DATEDIF("1/6/2021",I2213,"d")+1,IF(AND(H2213&lt;DATEVALUE("1/6/2021"),I2213&gt;DATEVALUE("30/6/2021")),DATEDIF("1/6/2021","30/6/2021","d")+1,))))))))</f>
        <v>0</v>
      </c>
      <c r="S2213">
        <f t="shared" ref="S2213:S2276" si="965">IF(OR(ISBLANK(H2213),ISBLANK(I2213)),0, IF(H2213&gt;I2213,"ERRORE",IF(H2213&gt;DATEVALUE("31/7/2021"),0,IF(I2213&lt;DATEVALUE("1/7/2021"),0,IF(AND(H2213&lt;=DATEVALUE("31/7/2021"),H2213&gt;=DATEVALUE("1/7/2021"),I2213&gt;DATEVALUE("31/7/2021")),DATEDIF(H2213,"31/7/2021","d")+1,IF(AND(H2213&lt;=DATEVALUE("31/7/2021"),H2213&gt;=DATEVALUE("1/7/2021"),I2213&lt;=DATEVALUE("31/7/2021")),DATEDIF(H2213,I2213,"d")+1,IF(AND(I2213&lt;=DATEVALUE("31/7/2021"),I2213&gt;=DATEVALUE("1/7/2021"),H2213&lt;DATEVALUE("1/7/2021")),DATEDIF("1/7/2021",I2213,"d")+1,IF(AND(H2213&lt;DATEVALUE("1/7/2021"),I2213&gt;DATEVALUE("31/7/2021")),DATEDIF("1/7/2021","31/7/2021","d")+1,))))))))</f>
        <v>0</v>
      </c>
      <c r="T2213">
        <f t="shared" ref="T2213:T2276" si="966">IF(OR(ISBLANK(H2213),ISBLANK(I2213)),0,IF(H2213&gt;I2213,"ERRORE",IF(H2213&gt;DATEVALUE("31/8/2021"),0,IF(I2213&lt;DATEVALUE("1/8/2021"),0,IF(AND(H2213&lt;=DATEVALUE("31/8/2021"),H2213&gt;=DATEVALUE("1/8/2021"),I2213&gt;DATEVALUE("31/8/2021")),DATEDIF(H2213,"31/8/2021","d")+1,IF(AND(H2213&lt;=DATEVALUE("31/8/2021"),H2213&gt;=DATEVALUE("1/8/2021"),I2213&lt;=DATEVALUE("31/8/2021")),DATEDIF(H2213,I2213,"d")+1,IF(AND(I2213&lt;=DATEVALUE("31/8/2021"),I2213&gt;=DATEVALUE("1/8/2021"),H2213&lt;DATEVALUE("1/8/2021")),DATEDIF("1/8/2021",I2213,"d")+1,IF(AND(H2213&lt;DATEVALUE("1/8/2021"),I2213&gt;DATEVALUE("31/8/2021")),DATEDIF("1/8/2021","31/8/2021","d")+1,))))))))</f>
        <v>0</v>
      </c>
      <c r="U2213">
        <f t="shared" ref="U2213:U2276" si="967">IF(OR(ISBLANK(H2213),ISBLANK(I2213)),0, IF(H2213&gt;I2213,"ERRORE",IF(H2213&gt;DATEVALUE("30/9/2021"),0,IF(I2213&lt;DATEVALUE("1/9/2021"),0,IF(AND(H2213&lt;=DATEVALUE("30/9/2021"),H2213&gt;=DATEVALUE("1/9/2021"),I2213&gt;DATEVALUE("30/9/2021")),DATEDIF(H2213,"30/9/2021","d")+1,IF(AND(H2213&lt;=DATEVALUE("30/9/2021"),H2213&gt;=DATEVALUE("1/9/2021"),I2213&lt;=DATEVALUE("30/9/2021")),DATEDIF(H2213,I2213,"d")+1,IF(AND(I2213&lt;=DATEVALUE("30/9/2021"),I2213&gt;=DATEVALUE("1/9/2021"),H2213&lt;DATEVALUE("1/9/2021")),DATEDIF("1/9/2021",I2213,"d")+1,IF(AND(H2213&lt;DATEVALUE("1/9/2021"),I2213&gt;DATEVALUE("30/9/2021")),DATEDIF("1/9/2021","30/9/2021","d")+1,))))))))</f>
        <v>0</v>
      </c>
      <c r="V2213">
        <f t="shared" ref="V2213:V2276" si="968">IF(OR(ISBLANK(H2213),ISBLANK(I2213)),0, IF(H2213&gt;I2213,"ERRORE",IF(H2213&gt;DATEVALUE("31/10/2021"),0,IF(I2213&lt;DATEVALUE("1/10/2021"),0,IF(AND(H2213&lt;=DATEVALUE("31/10/2021"),H2213&gt;=DATEVALUE("1/10/2021"),I2213&gt;DATEVALUE("31/10/2021")),DATEDIF(H2213,"31/10/2021","d")+1,IF(AND(H2213&lt;=DATEVALUE("31/10/2021"),H2213&gt;=DATEVALUE("1/10/2021"),I2213&lt;=DATEVALUE("31/10/2021")),DATEDIF(H2213,I2213,"d")+1,IF(AND(I2213&lt;=DATEVALUE("31/10/2021"),I2213&gt;=DATEVALUE("1/10/2021"),H2213&lt;DATEVALUE("1/10/2021")),DATEDIF("1/10/2021",I2213,"d")+1,IF(AND(H2213&lt;DATEVALUE("1/10/2021"),I2213&gt;DATEVALUE("31/10/2021")),DATEDIF("1/10/2021","31/10/2021","d")+1,))))))))</f>
        <v>0</v>
      </c>
      <c r="W2213">
        <f t="shared" ref="W2213:W2276" si="969">IF(OR(ISBLANK(H2213),ISBLANK(I2213)),0, IF(H2213&gt;I2213,"ERRORE",IF(H2213&gt;DATEVALUE("30/11/2021"),0,IF(I2213&lt;DATEVALUE("1/11/2021"),0,IF(AND(H2213&lt;=DATEVALUE("30/11/2021"),H2213&gt;=DATEVALUE("1/11/2021"),I2213&gt;DATEVALUE("30/11/2021")),DATEDIF(H2213,"30/11/2021","d")+1,IF(AND(H2213&lt;=DATEVALUE("30/11/2021"),H2213&gt;=DATEVALUE("1/11/2021"),I2213&lt;=DATEVALUE("30/11/2021")),DATEDIF(H2213,I2213,"d")+1,IF(AND(I2213&lt;=DATEVALUE("30/11/2021"),I2213&gt;=DATEVALUE("1/11/2021"),H2213&lt;DATEVALUE("1/11/2021")),DATEDIF("1/11/2021",I2213,"d")+1,IF(AND(H2213&lt;DATEVALUE("1/11/2021"),I2213&gt;DATEVALUE("30/11/2021")),DATEDIF("1/11/2021","30/11/2021","d")+1,))))))))</f>
        <v>0</v>
      </c>
      <c r="X2213">
        <f t="shared" ref="X2213:X2276" si="970">IF(OR(ISBLANK(H2213),ISBLANK(I2213)),0, IF(H2213&gt;I2213,"ERRORE",IF(H2213&gt;DATEVALUE("31/12/2021"),0,IF(I2213&lt;DATEVALUE("1/12/2021"),0,IF(AND(H2213&lt;=DATEVALUE("31/12/2021"),H2213&gt;=DATEVALUE("1/12/2021"),I2213&gt;DATEVALUE("31/12/2021")),DATEDIF(H2213,"31/12/2021","d")+1,IF(AND(H2213&lt;=DATEVALUE("31/12/2021"),H2213&gt;=DATEVALUE("1/12/2021"),I2213&lt;=DATEVALUE("31/12/2021")),DATEDIF(H2213,I2213,"d")+1,IF(AND(I2213&lt;=DATEVALUE("31/12/2021"),I2213&gt;=DATEVALUE("1/12/2021"),H2213&lt;DATEVALUE("1/12/2021")),DATEDIF("1/12/2021",I2213,"d")+1,IF(AND(H2213&lt;DATEVALUE("1/12/2021"),I2213&gt;DATEVALUE("31/12/2021")),DATEDIF("1/12/2021","31/12/2021","d")+1,))))))))</f>
        <v>0</v>
      </c>
      <c r="Y2213" s="30">
        <f t="shared" si="946"/>
        <v>0</v>
      </c>
      <c r="Z2213" s="30">
        <f t="shared" si="947"/>
        <v>0</v>
      </c>
      <c r="AA2213" s="30">
        <f t="shared" si="948"/>
        <v>0</v>
      </c>
      <c r="AB2213" s="30">
        <f t="shared" si="949"/>
        <v>0</v>
      </c>
      <c r="AC2213" s="30">
        <f t="shared" si="950"/>
        <v>0</v>
      </c>
      <c r="AD2213" s="30">
        <f t="shared" si="951"/>
        <v>0</v>
      </c>
      <c r="AE2213" s="30">
        <f t="shared" si="952"/>
        <v>0</v>
      </c>
      <c r="AF2213" s="30">
        <f t="shared" si="953"/>
        <v>0</v>
      </c>
      <c r="AG2213" s="30">
        <f t="shared" si="954"/>
        <v>0</v>
      </c>
      <c r="AH2213" s="30">
        <f t="shared" si="955"/>
        <v>0</v>
      </c>
      <c r="AI2213" s="30">
        <f t="shared" si="956"/>
        <v>0</v>
      </c>
      <c r="AJ2213" s="30">
        <f t="shared" si="957"/>
        <v>0</v>
      </c>
    </row>
    <row r="2214" spans="1:36" ht="15.75" x14ac:dyDescent="0.25">
      <c r="A2214" s="42" t="str">
        <f t="shared" si="944"/>
        <v>ZERO</v>
      </c>
      <c r="B2214" s="42"/>
      <c r="C2214" s="56" t="s">
        <v>31</v>
      </c>
      <c r="D2214" s="9"/>
      <c r="E2214" s="45" t="s">
        <v>31</v>
      </c>
      <c r="F2214" s="46" t="str">
        <f>VLOOKUP(E2214,ISTRUZIONI!$A$10:$B$26,2)</f>
        <v>-</v>
      </c>
      <c r="G2214" s="10"/>
      <c r="H2214" s="57"/>
      <c r="I2214" s="57"/>
      <c r="J2214" s="29">
        <f t="shared" si="958"/>
        <v>0</v>
      </c>
      <c r="K2214" s="29" t="str">
        <f t="shared" si="945"/>
        <v>Compilare anagrafica</v>
      </c>
      <c r="L2214" s="5"/>
      <c r="M2214">
        <f t="shared" si="959"/>
        <v>0</v>
      </c>
      <c r="N2214">
        <f t="shared" si="960"/>
        <v>0</v>
      </c>
      <c r="O2214">
        <f t="shared" si="961"/>
        <v>0</v>
      </c>
      <c r="P2214">
        <f t="shared" si="962"/>
        <v>0</v>
      </c>
      <c r="Q2214">
        <f t="shared" si="963"/>
        <v>0</v>
      </c>
      <c r="R2214">
        <f t="shared" si="964"/>
        <v>0</v>
      </c>
      <c r="S2214">
        <f t="shared" si="965"/>
        <v>0</v>
      </c>
      <c r="T2214">
        <f t="shared" si="966"/>
        <v>0</v>
      </c>
      <c r="U2214">
        <f t="shared" si="967"/>
        <v>0</v>
      </c>
      <c r="V2214">
        <f t="shared" si="968"/>
        <v>0</v>
      </c>
      <c r="W2214">
        <f t="shared" si="969"/>
        <v>0</v>
      </c>
      <c r="X2214">
        <f t="shared" si="970"/>
        <v>0</v>
      </c>
      <c r="Y2214" s="30">
        <f t="shared" si="946"/>
        <v>0</v>
      </c>
      <c r="Z2214" s="30">
        <f t="shared" si="947"/>
        <v>0</v>
      </c>
      <c r="AA2214" s="30">
        <f t="shared" si="948"/>
        <v>0</v>
      </c>
      <c r="AB2214" s="30">
        <f t="shared" si="949"/>
        <v>0</v>
      </c>
      <c r="AC2214" s="30">
        <f t="shared" si="950"/>
        <v>0</v>
      </c>
      <c r="AD2214" s="30">
        <f t="shared" si="951"/>
        <v>0</v>
      </c>
      <c r="AE2214" s="30">
        <f t="shared" si="952"/>
        <v>0</v>
      </c>
      <c r="AF2214" s="30">
        <f t="shared" si="953"/>
        <v>0</v>
      </c>
      <c r="AG2214" s="30">
        <f t="shared" si="954"/>
        <v>0</v>
      </c>
      <c r="AH2214" s="30">
        <f t="shared" si="955"/>
        <v>0</v>
      </c>
      <c r="AI2214" s="30">
        <f t="shared" si="956"/>
        <v>0</v>
      </c>
      <c r="AJ2214" s="30">
        <f t="shared" si="957"/>
        <v>0</v>
      </c>
    </row>
    <row r="2215" spans="1:36" ht="15.75" x14ac:dyDescent="0.25">
      <c r="A2215" s="42" t="str">
        <f t="shared" si="944"/>
        <v>ZERO</v>
      </c>
      <c r="B2215" s="42"/>
      <c r="C2215" s="56" t="s">
        <v>31</v>
      </c>
      <c r="D2215" s="9"/>
      <c r="E2215" s="45" t="s">
        <v>31</v>
      </c>
      <c r="F2215" s="46" t="str">
        <f>VLOOKUP(E2215,ISTRUZIONI!$A$10:$B$26,2)</f>
        <v>-</v>
      </c>
      <c r="G2215" s="10"/>
      <c r="H2215" s="57"/>
      <c r="I2215" s="57"/>
      <c r="J2215" s="29">
        <f t="shared" si="958"/>
        <v>0</v>
      </c>
      <c r="K2215" s="29" t="str">
        <f t="shared" si="945"/>
        <v>Compilare anagrafica</v>
      </c>
      <c r="L2215" s="5"/>
      <c r="M2215">
        <f t="shared" si="959"/>
        <v>0</v>
      </c>
      <c r="N2215">
        <f t="shared" si="960"/>
        <v>0</v>
      </c>
      <c r="O2215">
        <f t="shared" si="961"/>
        <v>0</v>
      </c>
      <c r="P2215">
        <f t="shared" si="962"/>
        <v>0</v>
      </c>
      <c r="Q2215">
        <f t="shared" si="963"/>
        <v>0</v>
      </c>
      <c r="R2215">
        <f t="shared" si="964"/>
        <v>0</v>
      </c>
      <c r="S2215">
        <f t="shared" si="965"/>
        <v>0</v>
      </c>
      <c r="T2215">
        <f t="shared" si="966"/>
        <v>0</v>
      </c>
      <c r="U2215">
        <f t="shared" si="967"/>
        <v>0</v>
      </c>
      <c r="V2215">
        <f t="shared" si="968"/>
        <v>0</v>
      </c>
      <c r="W2215">
        <f t="shared" si="969"/>
        <v>0</v>
      </c>
      <c r="X2215">
        <f t="shared" si="970"/>
        <v>0</v>
      </c>
      <c r="Y2215" s="30">
        <f t="shared" si="946"/>
        <v>0</v>
      </c>
      <c r="Z2215" s="30">
        <f t="shared" si="947"/>
        <v>0</v>
      </c>
      <c r="AA2215" s="30">
        <f t="shared" si="948"/>
        <v>0</v>
      </c>
      <c r="AB2215" s="30">
        <f t="shared" si="949"/>
        <v>0</v>
      </c>
      <c r="AC2215" s="30">
        <f t="shared" si="950"/>
        <v>0</v>
      </c>
      <c r="AD2215" s="30">
        <f t="shared" si="951"/>
        <v>0</v>
      </c>
      <c r="AE2215" s="30">
        <f t="shared" si="952"/>
        <v>0</v>
      </c>
      <c r="AF2215" s="30">
        <f t="shared" si="953"/>
        <v>0</v>
      </c>
      <c r="AG2215" s="30">
        <f t="shared" si="954"/>
        <v>0</v>
      </c>
      <c r="AH2215" s="30">
        <f t="shared" si="955"/>
        <v>0</v>
      </c>
      <c r="AI2215" s="30">
        <f t="shared" si="956"/>
        <v>0</v>
      </c>
      <c r="AJ2215" s="30">
        <f t="shared" si="957"/>
        <v>0</v>
      </c>
    </row>
    <row r="2216" spans="1:36" ht="15.75" x14ac:dyDescent="0.25">
      <c r="A2216" s="42" t="str">
        <f t="shared" si="944"/>
        <v>ZERO</v>
      </c>
      <c r="B2216" s="42"/>
      <c r="C2216" s="56" t="s">
        <v>31</v>
      </c>
      <c r="D2216" s="9"/>
      <c r="E2216" s="45" t="s">
        <v>31</v>
      </c>
      <c r="F2216" s="46" t="str">
        <f>VLOOKUP(E2216,ISTRUZIONI!$A$10:$B$26,2)</f>
        <v>-</v>
      </c>
      <c r="G2216" s="10"/>
      <c r="H2216" s="57"/>
      <c r="I2216" s="57"/>
      <c r="J2216" s="29">
        <f t="shared" si="958"/>
        <v>0</v>
      </c>
      <c r="K2216" s="29" t="str">
        <f t="shared" si="945"/>
        <v>Compilare anagrafica</v>
      </c>
      <c r="L2216" s="5"/>
      <c r="M2216">
        <f t="shared" si="959"/>
        <v>0</v>
      </c>
      <c r="N2216">
        <f t="shared" si="960"/>
        <v>0</v>
      </c>
      <c r="O2216">
        <f t="shared" si="961"/>
        <v>0</v>
      </c>
      <c r="P2216">
        <f t="shared" si="962"/>
        <v>0</v>
      </c>
      <c r="Q2216">
        <f t="shared" si="963"/>
        <v>0</v>
      </c>
      <c r="R2216">
        <f t="shared" si="964"/>
        <v>0</v>
      </c>
      <c r="S2216">
        <f t="shared" si="965"/>
        <v>0</v>
      </c>
      <c r="T2216">
        <f t="shared" si="966"/>
        <v>0</v>
      </c>
      <c r="U2216">
        <f t="shared" si="967"/>
        <v>0</v>
      </c>
      <c r="V2216">
        <f t="shared" si="968"/>
        <v>0</v>
      </c>
      <c r="W2216">
        <f t="shared" si="969"/>
        <v>0</v>
      </c>
      <c r="X2216">
        <f t="shared" si="970"/>
        <v>0</v>
      </c>
      <c r="Y2216" s="30">
        <f t="shared" si="946"/>
        <v>0</v>
      </c>
      <c r="Z2216" s="30">
        <f t="shared" si="947"/>
        <v>0</v>
      </c>
      <c r="AA2216" s="30">
        <f t="shared" si="948"/>
        <v>0</v>
      </c>
      <c r="AB2216" s="30">
        <f t="shared" si="949"/>
        <v>0</v>
      </c>
      <c r="AC2216" s="30">
        <f t="shared" si="950"/>
        <v>0</v>
      </c>
      <c r="AD2216" s="30">
        <f t="shared" si="951"/>
        <v>0</v>
      </c>
      <c r="AE2216" s="30">
        <f t="shared" si="952"/>
        <v>0</v>
      </c>
      <c r="AF2216" s="30">
        <f t="shared" si="953"/>
        <v>0</v>
      </c>
      <c r="AG2216" s="30">
        <f t="shared" si="954"/>
        <v>0</v>
      </c>
      <c r="AH2216" s="30">
        <f t="shared" si="955"/>
        <v>0</v>
      </c>
      <c r="AI2216" s="30">
        <f t="shared" si="956"/>
        <v>0</v>
      </c>
      <c r="AJ2216" s="30">
        <f t="shared" si="957"/>
        <v>0</v>
      </c>
    </row>
    <row r="2217" spans="1:36" ht="15.75" x14ac:dyDescent="0.25">
      <c r="A2217" s="42" t="str">
        <f t="shared" si="944"/>
        <v>ZERO</v>
      </c>
      <c r="B2217" s="42"/>
      <c r="C2217" s="56" t="s">
        <v>31</v>
      </c>
      <c r="D2217" s="9"/>
      <c r="E2217" s="45" t="s">
        <v>31</v>
      </c>
      <c r="F2217" s="46" t="str">
        <f>VLOOKUP(E2217,ISTRUZIONI!$A$10:$B$26,2)</f>
        <v>-</v>
      </c>
      <c r="G2217" s="10"/>
      <c r="H2217" s="57"/>
      <c r="I2217" s="57"/>
      <c r="J2217" s="29">
        <f t="shared" si="958"/>
        <v>0</v>
      </c>
      <c r="K2217" s="29" t="str">
        <f t="shared" si="945"/>
        <v>Compilare anagrafica</v>
      </c>
      <c r="L2217" s="5"/>
      <c r="M2217">
        <f t="shared" si="959"/>
        <v>0</v>
      </c>
      <c r="N2217">
        <f t="shared" si="960"/>
        <v>0</v>
      </c>
      <c r="O2217">
        <f t="shared" si="961"/>
        <v>0</v>
      </c>
      <c r="P2217">
        <f t="shared" si="962"/>
        <v>0</v>
      </c>
      <c r="Q2217">
        <f t="shared" si="963"/>
        <v>0</v>
      </c>
      <c r="R2217">
        <f t="shared" si="964"/>
        <v>0</v>
      </c>
      <c r="S2217">
        <f t="shared" si="965"/>
        <v>0</v>
      </c>
      <c r="T2217">
        <f t="shared" si="966"/>
        <v>0</v>
      </c>
      <c r="U2217">
        <f t="shared" si="967"/>
        <v>0</v>
      </c>
      <c r="V2217">
        <f t="shared" si="968"/>
        <v>0</v>
      </c>
      <c r="W2217">
        <f t="shared" si="969"/>
        <v>0</v>
      </c>
      <c r="X2217">
        <f t="shared" si="970"/>
        <v>0</v>
      </c>
      <c r="Y2217" s="30">
        <f t="shared" si="946"/>
        <v>0</v>
      </c>
      <c r="Z2217" s="30">
        <f t="shared" si="947"/>
        <v>0</v>
      </c>
      <c r="AA2217" s="30">
        <f t="shared" si="948"/>
        <v>0</v>
      </c>
      <c r="AB2217" s="30">
        <f t="shared" si="949"/>
        <v>0</v>
      </c>
      <c r="AC2217" s="30">
        <f t="shared" si="950"/>
        <v>0</v>
      </c>
      <c r="AD2217" s="30">
        <f t="shared" si="951"/>
        <v>0</v>
      </c>
      <c r="AE2217" s="30">
        <f t="shared" si="952"/>
        <v>0</v>
      </c>
      <c r="AF2217" s="30">
        <f t="shared" si="953"/>
        <v>0</v>
      </c>
      <c r="AG2217" s="30">
        <f t="shared" si="954"/>
        <v>0</v>
      </c>
      <c r="AH2217" s="30">
        <f t="shared" si="955"/>
        <v>0</v>
      </c>
      <c r="AI2217" s="30">
        <f t="shared" si="956"/>
        <v>0</v>
      </c>
      <c r="AJ2217" s="30">
        <f t="shared" si="957"/>
        <v>0</v>
      </c>
    </row>
    <row r="2218" spans="1:36" ht="15.75" x14ac:dyDescent="0.25">
      <c r="A2218" s="42" t="str">
        <f t="shared" si="944"/>
        <v>ZERO</v>
      </c>
      <c r="B2218" s="42"/>
      <c r="C2218" s="56" t="s">
        <v>31</v>
      </c>
      <c r="D2218" s="9"/>
      <c r="E2218" s="45" t="s">
        <v>31</v>
      </c>
      <c r="F2218" s="46" t="str">
        <f>VLOOKUP(E2218,ISTRUZIONI!$A$10:$B$26,2)</f>
        <v>-</v>
      </c>
      <c r="G2218" s="10"/>
      <c r="H2218" s="57"/>
      <c r="I2218" s="57"/>
      <c r="J2218" s="29">
        <f t="shared" si="958"/>
        <v>0</v>
      </c>
      <c r="K2218" s="29" t="str">
        <f t="shared" si="945"/>
        <v>Compilare anagrafica</v>
      </c>
      <c r="L2218" s="5"/>
      <c r="M2218">
        <f t="shared" si="959"/>
        <v>0</v>
      </c>
      <c r="N2218">
        <f t="shared" si="960"/>
        <v>0</v>
      </c>
      <c r="O2218">
        <f t="shared" si="961"/>
        <v>0</v>
      </c>
      <c r="P2218">
        <f t="shared" si="962"/>
        <v>0</v>
      </c>
      <c r="Q2218">
        <f t="shared" si="963"/>
        <v>0</v>
      </c>
      <c r="R2218">
        <f t="shared" si="964"/>
        <v>0</v>
      </c>
      <c r="S2218">
        <f t="shared" si="965"/>
        <v>0</v>
      </c>
      <c r="T2218">
        <f t="shared" si="966"/>
        <v>0</v>
      </c>
      <c r="U2218">
        <f t="shared" si="967"/>
        <v>0</v>
      </c>
      <c r="V2218">
        <f t="shared" si="968"/>
        <v>0</v>
      </c>
      <c r="W2218">
        <f t="shared" si="969"/>
        <v>0</v>
      </c>
      <c r="X2218">
        <f t="shared" si="970"/>
        <v>0</v>
      </c>
      <c r="Y2218" s="30">
        <f t="shared" si="946"/>
        <v>0</v>
      </c>
      <c r="Z2218" s="30">
        <f t="shared" si="947"/>
        <v>0</v>
      </c>
      <c r="AA2218" s="30">
        <f t="shared" si="948"/>
        <v>0</v>
      </c>
      <c r="AB2218" s="30">
        <f t="shared" si="949"/>
        <v>0</v>
      </c>
      <c r="AC2218" s="30">
        <f t="shared" si="950"/>
        <v>0</v>
      </c>
      <c r="AD2218" s="30">
        <f t="shared" si="951"/>
        <v>0</v>
      </c>
      <c r="AE2218" s="30">
        <f t="shared" si="952"/>
        <v>0</v>
      </c>
      <c r="AF2218" s="30">
        <f t="shared" si="953"/>
        <v>0</v>
      </c>
      <c r="AG2218" s="30">
        <f t="shared" si="954"/>
        <v>0</v>
      </c>
      <c r="AH2218" s="30">
        <f t="shared" si="955"/>
        <v>0</v>
      </c>
      <c r="AI2218" s="30">
        <f t="shared" si="956"/>
        <v>0</v>
      </c>
      <c r="AJ2218" s="30">
        <f t="shared" si="957"/>
        <v>0</v>
      </c>
    </row>
    <row r="2219" spans="1:36" ht="15.75" x14ac:dyDescent="0.25">
      <c r="A2219" s="42" t="str">
        <f t="shared" si="944"/>
        <v>ZERO</v>
      </c>
      <c r="B2219" s="42"/>
      <c r="C2219" s="56" t="s">
        <v>31</v>
      </c>
      <c r="D2219" s="9"/>
      <c r="E2219" s="45" t="s">
        <v>31</v>
      </c>
      <c r="F2219" s="46" t="str">
        <f>VLOOKUP(E2219,ISTRUZIONI!$A$10:$B$26,2)</f>
        <v>-</v>
      </c>
      <c r="G2219" s="10"/>
      <c r="H2219" s="57"/>
      <c r="I2219" s="57"/>
      <c r="J2219" s="29">
        <f t="shared" si="958"/>
        <v>0</v>
      </c>
      <c r="K2219" s="29" t="str">
        <f t="shared" si="945"/>
        <v>Compilare anagrafica</v>
      </c>
      <c r="L2219" s="5"/>
      <c r="M2219">
        <f t="shared" si="959"/>
        <v>0</v>
      </c>
      <c r="N2219">
        <f t="shared" si="960"/>
        <v>0</v>
      </c>
      <c r="O2219">
        <f t="shared" si="961"/>
        <v>0</v>
      </c>
      <c r="P2219">
        <f t="shared" si="962"/>
        <v>0</v>
      </c>
      <c r="Q2219">
        <f t="shared" si="963"/>
        <v>0</v>
      </c>
      <c r="R2219">
        <f t="shared" si="964"/>
        <v>0</v>
      </c>
      <c r="S2219">
        <f t="shared" si="965"/>
        <v>0</v>
      </c>
      <c r="T2219">
        <f t="shared" si="966"/>
        <v>0</v>
      </c>
      <c r="U2219">
        <f t="shared" si="967"/>
        <v>0</v>
      </c>
      <c r="V2219">
        <f t="shared" si="968"/>
        <v>0</v>
      </c>
      <c r="W2219">
        <f t="shared" si="969"/>
        <v>0</v>
      </c>
      <c r="X2219">
        <f t="shared" si="970"/>
        <v>0</v>
      </c>
      <c r="Y2219" s="30">
        <f t="shared" si="946"/>
        <v>0</v>
      </c>
      <c r="Z2219" s="30">
        <f t="shared" si="947"/>
        <v>0</v>
      </c>
      <c r="AA2219" s="30">
        <f t="shared" si="948"/>
        <v>0</v>
      </c>
      <c r="AB2219" s="30">
        <f t="shared" si="949"/>
        <v>0</v>
      </c>
      <c r="AC2219" s="30">
        <f t="shared" si="950"/>
        <v>0</v>
      </c>
      <c r="AD2219" s="30">
        <f t="shared" si="951"/>
        <v>0</v>
      </c>
      <c r="AE2219" s="30">
        <f t="shared" si="952"/>
        <v>0</v>
      </c>
      <c r="AF2219" s="30">
        <f t="shared" si="953"/>
        <v>0</v>
      </c>
      <c r="AG2219" s="30">
        <f t="shared" si="954"/>
        <v>0</v>
      </c>
      <c r="AH2219" s="30">
        <f t="shared" si="955"/>
        <v>0</v>
      </c>
      <c r="AI2219" s="30">
        <f t="shared" si="956"/>
        <v>0</v>
      </c>
      <c r="AJ2219" s="30">
        <f t="shared" si="957"/>
        <v>0</v>
      </c>
    </row>
    <row r="2220" spans="1:36" ht="15.75" x14ac:dyDescent="0.25">
      <c r="A2220" s="42" t="str">
        <f t="shared" si="944"/>
        <v>ZERO</v>
      </c>
      <c r="B2220" s="42"/>
      <c r="C2220" s="56" t="s">
        <v>31</v>
      </c>
      <c r="D2220" s="9"/>
      <c r="E2220" s="45" t="s">
        <v>31</v>
      </c>
      <c r="F2220" s="46" t="str">
        <f>VLOOKUP(E2220,ISTRUZIONI!$A$10:$B$26,2)</f>
        <v>-</v>
      </c>
      <c r="G2220" s="10"/>
      <c r="H2220" s="57"/>
      <c r="I2220" s="57"/>
      <c r="J2220" s="29">
        <f t="shared" si="958"/>
        <v>0</v>
      </c>
      <c r="K2220" s="29" t="str">
        <f t="shared" si="945"/>
        <v>Compilare anagrafica</v>
      </c>
      <c r="L2220" s="5"/>
      <c r="M2220">
        <f t="shared" si="959"/>
        <v>0</v>
      </c>
      <c r="N2220">
        <f t="shared" si="960"/>
        <v>0</v>
      </c>
      <c r="O2220">
        <f t="shared" si="961"/>
        <v>0</v>
      </c>
      <c r="P2220">
        <f t="shared" si="962"/>
        <v>0</v>
      </c>
      <c r="Q2220">
        <f t="shared" si="963"/>
        <v>0</v>
      </c>
      <c r="R2220">
        <f t="shared" si="964"/>
        <v>0</v>
      </c>
      <c r="S2220">
        <f t="shared" si="965"/>
        <v>0</v>
      </c>
      <c r="T2220">
        <f t="shared" si="966"/>
        <v>0</v>
      </c>
      <c r="U2220">
        <f t="shared" si="967"/>
        <v>0</v>
      </c>
      <c r="V2220">
        <f t="shared" si="968"/>
        <v>0</v>
      </c>
      <c r="W2220">
        <f t="shared" si="969"/>
        <v>0</v>
      </c>
      <c r="X2220">
        <f t="shared" si="970"/>
        <v>0</v>
      </c>
      <c r="Y2220" s="30">
        <f t="shared" si="946"/>
        <v>0</v>
      </c>
      <c r="Z2220" s="30">
        <f t="shared" si="947"/>
        <v>0</v>
      </c>
      <c r="AA2220" s="30">
        <f t="shared" si="948"/>
        <v>0</v>
      </c>
      <c r="AB2220" s="30">
        <f t="shared" si="949"/>
        <v>0</v>
      </c>
      <c r="AC2220" s="30">
        <f t="shared" si="950"/>
        <v>0</v>
      </c>
      <c r="AD2220" s="30">
        <f t="shared" si="951"/>
        <v>0</v>
      </c>
      <c r="AE2220" s="30">
        <f t="shared" si="952"/>
        <v>0</v>
      </c>
      <c r="AF2220" s="30">
        <f t="shared" si="953"/>
        <v>0</v>
      </c>
      <c r="AG2220" s="30">
        <f t="shared" si="954"/>
        <v>0</v>
      </c>
      <c r="AH2220" s="30">
        <f t="shared" si="955"/>
        <v>0</v>
      </c>
      <c r="AI2220" s="30">
        <f t="shared" si="956"/>
        <v>0</v>
      </c>
      <c r="AJ2220" s="30">
        <f t="shared" si="957"/>
        <v>0</v>
      </c>
    </row>
    <row r="2221" spans="1:36" ht="15.75" x14ac:dyDescent="0.25">
      <c r="A2221" s="42" t="str">
        <f t="shared" si="944"/>
        <v>ZERO</v>
      </c>
      <c r="B2221" s="42"/>
      <c r="C2221" s="56" t="s">
        <v>31</v>
      </c>
      <c r="D2221" s="9"/>
      <c r="E2221" s="45" t="s">
        <v>31</v>
      </c>
      <c r="F2221" s="46" t="str">
        <f>VLOOKUP(E2221,ISTRUZIONI!$A$10:$B$26,2)</f>
        <v>-</v>
      </c>
      <c r="G2221" s="10"/>
      <c r="H2221" s="57"/>
      <c r="I2221" s="57"/>
      <c r="J2221" s="29">
        <f t="shared" si="958"/>
        <v>0</v>
      </c>
      <c r="K2221" s="29" t="str">
        <f t="shared" si="945"/>
        <v>Compilare anagrafica</v>
      </c>
      <c r="L2221" s="5"/>
      <c r="M2221">
        <f t="shared" si="959"/>
        <v>0</v>
      </c>
      <c r="N2221">
        <f t="shared" si="960"/>
        <v>0</v>
      </c>
      <c r="O2221">
        <f t="shared" si="961"/>
        <v>0</v>
      </c>
      <c r="P2221">
        <f t="shared" si="962"/>
        <v>0</v>
      </c>
      <c r="Q2221">
        <f t="shared" si="963"/>
        <v>0</v>
      </c>
      <c r="R2221">
        <f t="shared" si="964"/>
        <v>0</v>
      </c>
      <c r="S2221">
        <f t="shared" si="965"/>
        <v>0</v>
      </c>
      <c r="T2221">
        <f t="shared" si="966"/>
        <v>0</v>
      </c>
      <c r="U2221">
        <f t="shared" si="967"/>
        <v>0</v>
      </c>
      <c r="V2221">
        <f t="shared" si="968"/>
        <v>0</v>
      </c>
      <c r="W2221">
        <f t="shared" si="969"/>
        <v>0</v>
      </c>
      <c r="X2221">
        <f t="shared" si="970"/>
        <v>0</v>
      </c>
      <c r="Y2221" s="30">
        <f t="shared" si="946"/>
        <v>0</v>
      </c>
      <c r="Z2221" s="30">
        <f t="shared" si="947"/>
        <v>0</v>
      </c>
      <c r="AA2221" s="30">
        <f t="shared" si="948"/>
        <v>0</v>
      </c>
      <c r="AB2221" s="30">
        <f t="shared" si="949"/>
        <v>0</v>
      </c>
      <c r="AC2221" s="30">
        <f t="shared" si="950"/>
        <v>0</v>
      </c>
      <c r="AD2221" s="30">
        <f t="shared" si="951"/>
        <v>0</v>
      </c>
      <c r="AE2221" s="30">
        <f t="shared" si="952"/>
        <v>0</v>
      </c>
      <c r="AF2221" s="30">
        <f t="shared" si="953"/>
        <v>0</v>
      </c>
      <c r="AG2221" s="30">
        <f t="shared" si="954"/>
        <v>0</v>
      </c>
      <c r="AH2221" s="30">
        <f t="shared" si="955"/>
        <v>0</v>
      </c>
      <c r="AI2221" s="30">
        <f t="shared" si="956"/>
        <v>0</v>
      </c>
      <c r="AJ2221" s="30">
        <f t="shared" si="957"/>
        <v>0</v>
      </c>
    </row>
    <row r="2222" spans="1:36" ht="15.75" x14ac:dyDescent="0.25">
      <c r="A2222" s="42" t="str">
        <f t="shared" si="944"/>
        <v>ZERO</v>
      </c>
      <c r="B2222" s="42"/>
      <c r="C2222" s="56" t="s">
        <v>31</v>
      </c>
      <c r="D2222" s="9"/>
      <c r="E2222" s="45" t="s">
        <v>31</v>
      </c>
      <c r="F2222" s="46" t="str">
        <f>VLOOKUP(E2222,ISTRUZIONI!$A$10:$B$26,2)</f>
        <v>-</v>
      </c>
      <c r="G2222" s="10"/>
      <c r="H2222" s="57"/>
      <c r="I2222" s="57"/>
      <c r="J2222" s="29">
        <f t="shared" si="958"/>
        <v>0</v>
      </c>
      <c r="K2222" s="29" t="str">
        <f t="shared" si="945"/>
        <v>Compilare anagrafica</v>
      </c>
      <c r="L2222" s="5"/>
      <c r="M2222">
        <f t="shared" si="959"/>
        <v>0</v>
      </c>
      <c r="N2222">
        <f t="shared" si="960"/>
        <v>0</v>
      </c>
      <c r="O2222">
        <f t="shared" si="961"/>
        <v>0</v>
      </c>
      <c r="P2222">
        <f t="shared" si="962"/>
        <v>0</v>
      </c>
      <c r="Q2222">
        <f t="shared" si="963"/>
        <v>0</v>
      </c>
      <c r="R2222">
        <f t="shared" si="964"/>
        <v>0</v>
      </c>
      <c r="S2222">
        <f t="shared" si="965"/>
        <v>0</v>
      </c>
      <c r="T2222">
        <f t="shared" si="966"/>
        <v>0</v>
      </c>
      <c r="U2222">
        <f t="shared" si="967"/>
        <v>0</v>
      </c>
      <c r="V2222">
        <f t="shared" si="968"/>
        <v>0</v>
      </c>
      <c r="W2222">
        <f t="shared" si="969"/>
        <v>0</v>
      </c>
      <c r="X2222">
        <f t="shared" si="970"/>
        <v>0</v>
      </c>
      <c r="Y2222" s="30">
        <f t="shared" si="946"/>
        <v>0</v>
      </c>
      <c r="Z2222" s="30">
        <f t="shared" si="947"/>
        <v>0</v>
      </c>
      <c r="AA2222" s="30">
        <f t="shared" si="948"/>
        <v>0</v>
      </c>
      <c r="AB2222" s="30">
        <f t="shared" si="949"/>
        <v>0</v>
      </c>
      <c r="AC2222" s="30">
        <f t="shared" si="950"/>
        <v>0</v>
      </c>
      <c r="AD2222" s="30">
        <f t="shared" si="951"/>
        <v>0</v>
      </c>
      <c r="AE2222" s="30">
        <f t="shared" si="952"/>
        <v>0</v>
      </c>
      <c r="AF2222" s="30">
        <f t="shared" si="953"/>
        <v>0</v>
      </c>
      <c r="AG2222" s="30">
        <f t="shared" si="954"/>
        <v>0</v>
      </c>
      <c r="AH2222" s="30">
        <f t="shared" si="955"/>
        <v>0</v>
      </c>
      <c r="AI2222" s="30">
        <f t="shared" si="956"/>
        <v>0</v>
      </c>
      <c r="AJ2222" s="30">
        <f t="shared" si="957"/>
        <v>0</v>
      </c>
    </row>
    <row r="2223" spans="1:36" ht="15.75" x14ac:dyDescent="0.25">
      <c r="A2223" s="42" t="str">
        <f t="shared" si="944"/>
        <v>ZERO</v>
      </c>
      <c r="B2223" s="42"/>
      <c r="C2223" s="56" t="s">
        <v>31</v>
      </c>
      <c r="D2223" s="9"/>
      <c r="E2223" s="45" t="s">
        <v>31</v>
      </c>
      <c r="F2223" s="46" t="str">
        <f>VLOOKUP(E2223,ISTRUZIONI!$A$10:$B$26,2)</f>
        <v>-</v>
      </c>
      <c r="G2223" s="10"/>
      <c r="H2223" s="57"/>
      <c r="I2223" s="57"/>
      <c r="J2223" s="29">
        <f t="shared" si="958"/>
        <v>0</v>
      </c>
      <c r="K2223" s="29" t="str">
        <f t="shared" si="945"/>
        <v>Compilare anagrafica</v>
      </c>
      <c r="L2223" s="5"/>
      <c r="M2223">
        <f t="shared" si="959"/>
        <v>0</v>
      </c>
      <c r="N2223">
        <f t="shared" si="960"/>
        <v>0</v>
      </c>
      <c r="O2223">
        <f t="shared" si="961"/>
        <v>0</v>
      </c>
      <c r="P2223">
        <f t="shared" si="962"/>
        <v>0</v>
      </c>
      <c r="Q2223">
        <f t="shared" si="963"/>
        <v>0</v>
      </c>
      <c r="R2223">
        <f t="shared" si="964"/>
        <v>0</v>
      </c>
      <c r="S2223">
        <f t="shared" si="965"/>
        <v>0</v>
      </c>
      <c r="T2223">
        <f t="shared" si="966"/>
        <v>0</v>
      </c>
      <c r="U2223">
        <f t="shared" si="967"/>
        <v>0</v>
      </c>
      <c r="V2223">
        <f t="shared" si="968"/>
        <v>0</v>
      </c>
      <c r="W2223">
        <f t="shared" si="969"/>
        <v>0</v>
      </c>
      <c r="X2223">
        <f t="shared" si="970"/>
        <v>0</v>
      </c>
      <c r="Y2223" s="30">
        <f t="shared" si="946"/>
        <v>0</v>
      </c>
      <c r="Z2223" s="30">
        <f t="shared" si="947"/>
        <v>0</v>
      </c>
      <c r="AA2223" s="30">
        <f t="shared" si="948"/>
        <v>0</v>
      </c>
      <c r="AB2223" s="30">
        <f t="shared" si="949"/>
        <v>0</v>
      </c>
      <c r="AC2223" s="30">
        <f t="shared" si="950"/>
        <v>0</v>
      </c>
      <c r="AD2223" s="30">
        <f t="shared" si="951"/>
        <v>0</v>
      </c>
      <c r="AE2223" s="30">
        <f t="shared" si="952"/>
        <v>0</v>
      </c>
      <c r="AF2223" s="30">
        <f t="shared" si="953"/>
        <v>0</v>
      </c>
      <c r="AG2223" s="30">
        <f t="shared" si="954"/>
        <v>0</v>
      </c>
      <c r="AH2223" s="30">
        <f t="shared" si="955"/>
        <v>0</v>
      </c>
      <c r="AI2223" s="30">
        <f t="shared" si="956"/>
        <v>0</v>
      </c>
      <c r="AJ2223" s="30">
        <f t="shared" si="957"/>
        <v>0</v>
      </c>
    </row>
    <row r="2224" spans="1:36" ht="15.75" x14ac:dyDescent="0.25">
      <c r="A2224" s="42" t="str">
        <f t="shared" si="944"/>
        <v>ZERO</v>
      </c>
      <c r="B2224" s="42"/>
      <c r="C2224" s="56" t="s">
        <v>31</v>
      </c>
      <c r="D2224" s="9"/>
      <c r="E2224" s="45" t="s">
        <v>31</v>
      </c>
      <c r="F2224" s="46" t="str">
        <f>VLOOKUP(E2224,ISTRUZIONI!$A$10:$B$26,2)</f>
        <v>-</v>
      </c>
      <c r="G2224" s="10"/>
      <c r="H2224" s="57"/>
      <c r="I2224" s="57"/>
      <c r="J2224" s="29">
        <f t="shared" si="958"/>
        <v>0</v>
      </c>
      <c r="K2224" s="29" t="str">
        <f t="shared" si="945"/>
        <v>Compilare anagrafica</v>
      </c>
      <c r="L2224" s="5"/>
      <c r="M2224">
        <f t="shared" si="959"/>
        <v>0</v>
      </c>
      <c r="N2224">
        <f t="shared" si="960"/>
        <v>0</v>
      </c>
      <c r="O2224">
        <f t="shared" si="961"/>
        <v>0</v>
      </c>
      <c r="P2224">
        <f t="shared" si="962"/>
        <v>0</v>
      </c>
      <c r="Q2224">
        <f t="shared" si="963"/>
        <v>0</v>
      </c>
      <c r="R2224">
        <f t="shared" si="964"/>
        <v>0</v>
      </c>
      <c r="S2224">
        <f t="shared" si="965"/>
        <v>0</v>
      </c>
      <c r="T2224">
        <f t="shared" si="966"/>
        <v>0</v>
      </c>
      <c r="U2224">
        <f t="shared" si="967"/>
        <v>0</v>
      </c>
      <c r="V2224">
        <f t="shared" si="968"/>
        <v>0</v>
      </c>
      <c r="W2224">
        <f t="shared" si="969"/>
        <v>0</v>
      </c>
      <c r="X2224">
        <f t="shared" si="970"/>
        <v>0</v>
      </c>
      <c r="Y2224" s="30">
        <f t="shared" si="946"/>
        <v>0</v>
      </c>
      <c r="Z2224" s="30">
        <f t="shared" si="947"/>
        <v>0</v>
      </c>
      <c r="AA2224" s="30">
        <f t="shared" si="948"/>
        <v>0</v>
      </c>
      <c r="AB2224" s="30">
        <f t="shared" si="949"/>
        <v>0</v>
      </c>
      <c r="AC2224" s="30">
        <f t="shared" si="950"/>
        <v>0</v>
      </c>
      <c r="AD2224" s="30">
        <f t="shared" si="951"/>
        <v>0</v>
      </c>
      <c r="AE2224" s="30">
        <f t="shared" si="952"/>
        <v>0</v>
      </c>
      <c r="AF2224" s="30">
        <f t="shared" si="953"/>
        <v>0</v>
      </c>
      <c r="AG2224" s="30">
        <f t="shared" si="954"/>
        <v>0</v>
      </c>
      <c r="AH2224" s="30">
        <f t="shared" si="955"/>
        <v>0</v>
      </c>
      <c r="AI2224" s="30">
        <f t="shared" si="956"/>
        <v>0</v>
      </c>
      <c r="AJ2224" s="30">
        <f t="shared" si="957"/>
        <v>0</v>
      </c>
    </row>
    <row r="2225" spans="1:36" ht="15.75" x14ac:dyDescent="0.25">
      <c r="A2225" s="42" t="str">
        <f t="shared" si="944"/>
        <v>ZERO</v>
      </c>
      <c r="B2225" s="42"/>
      <c r="C2225" s="56" t="s">
        <v>31</v>
      </c>
      <c r="D2225" s="9"/>
      <c r="E2225" s="45" t="s">
        <v>31</v>
      </c>
      <c r="F2225" s="46" t="str">
        <f>VLOOKUP(E2225,ISTRUZIONI!$A$10:$B$26,2)</f>
        <v>-</v>
      </c>
      <c r="G2225" s="10"/>
      <c r="H2225" s="57"/>
      <c r="I2225" s="57"/>
      <c r="J2225" s="29">
        <f t="shared" si="958"/>
        <v>0</v>
      </c>
      <c r="K2225" s="29" t="str">
        <f t="shared" si="945"/>
        <v>Compilare anagrafica</v>
      </c>
      <c r="L2225" s="5"/>
      <c r="M2225">
        <f t="shared" si="959"/>
        <v>0</v>
      </c>
      <c r="N2225">
        <f t="shared" si="960"/>
        <v>0</v>
      </c>
      <c r="O2225">
        <f t="shared" si="961"/>
        <v>0</v>
      </c>
      <c r="P2225">
        <f t="shared" si="962"/>
        <v>0</v>
      </c>
      <c r="Q2225">
        <f t="shared" si="963"/>
        <v>0</v>
      </c>
      <c r="R2225">
        <f t="shared" si="964"/>
        <v>0</v>
      </c>
      <c r="S2225">
        <f t="shared" si="965"/>
        <v>0</v>
      </c>
      <c r="T2225">
        <f t="shared" si="966"/>
        <v>0</v>
      </c>
      <c r="U2225">
        <f t="shared" si="967"/>
        <v>0</v>
      </c>
      <c r="V2225">
        <f t="shared" si="968"/>
        <v>0</v>
      </c>
      <c r="W2225">
        <f t="shared" si="969"/>
        <v>0</v>
      </c>
      <c r="X2225">
        <f t="shared" si="970"/>
        <v>0</v>
      </c>
      <c r="Y2225" s="30">
        <f t="shared" si="946"/>
        <v>0</v>
      </c>
      <c r="Z2225" s="30">
        <f t="shared" si="947"/>
        <v>0</v>
      </c>
      <c r="AA2225" s="30">
        <f t="shared" si="948"/>
        <v>0</v>
      </c>
      <c r="AB2225" s="30">
        <f t="shared" si="949"/>
        <v>0</v>
      </c>
      <c r="AC2225" s="30">
        <f t="shared" si="950"/>
        <v>0</v>
      </c>
      <c r="AD2225" s="30">
        <f t="shared" si="951"/>
        <v>0</v>
      </c>
      <c r="AE2225" s="30">
        <f t="shared" si="952"/>
        <v>0</v>
      </c>
      <c r="AF2225" s="30">
        <f t="shared" si="953"/>
        <v>0</v>
      </c>
      <c r="AG2225" s="30">
        <f t="shared" si="954"/>
        <v>0</v>
      </c>
      <c r="AH2225" s="30">
        <f t="shared" si="955"/>
        <v>0</v>
      </c>
      <c r="AI2225" s="30">
        <f t="shared" si="956"/>
        <v>0</v>
      </c>
      <c r="AJ2225" s="30">
        <f t="shared" si="957"/>
        <v>0</v>
      </c>
    </row>
    <row r="2226" spans="1:36" ht="15.75" x14ac:dyDescent="0.25">
      <c r="A2226" s="42" t="str">
        <f t="shared" si="944"/>
        <v>ZERO</v>
      </c>
      <c r="B2226" s="42"/>
      <c r="C2226" s="56" t="s">
        <v>31</v>
      </c>
      <c r="D2226" s="9"/>
      <c r="E2226" s="45" t="s">
        <v>31</v>
      </c>
      <c r="F2226" s="46" t="str">
        <f>VLOOKUP(E2226,ISTRUZIONI!$A$10:$B$26,2)</f>
        <v>-</v>
      </c>
      <c r="G2226" s="10"/>
      <c r="H2226" s="57"/>
      <c r="I2226" s="57"/>
      <c r="J2226" s="29">
        <f t="shared" si="958"/>
        <v>0</v>
      </c>
      <c r="K2226" s="29" t="str">
        <f t="shared" si="945"/>
        <v>Compilare anagrafica</v>
      </c>
      <c r="L2226" s="5"/>
      <c r="M2226">
        <f t="shared" si="959"/>
        <v>0</v>
      </c>
      <c r="N2226">
        <f t="shared" si="960"/>
        <v>0</v>
      </c>
      <c r="O2226">
        <f t="shared" si="961"/>
        <v>0</v>
      </c>
      <c r="P2226">
        <f t="shared" si="962"/>
        <v>0</v>
      </c>
      <c r="Q2226">
        <f t="shared" si="963"/>
        <v>0</v>
      </c>
      <c r="R2226">
        <f t="shared" si="964"/>
        <v>0</v>
      </c>
      <c r="S2226">
        <f t="shared" si="965"/>
        <v>0</v>
      </c>
      <c r="T2226">
        <f t="shared" si="966"/>
        <v>0</v>
      </c>
      <c r="U2226">
        <f t="shared" si="967"/>
        <v>0</v>
      </c>
      <c r="V2226">
        <f t="shared" si="968"/>
        <v>0</v>
      </c>
      <c r="W2226">
        <f t="shared" si="969"/>
        <v>0</v>
      </c>
      <c r="X2226">
        <f t="shared" si="970"/>
        <v>0</v>
      </c>
      <c r="Y2226" s="30">
        <f t="shared" si="946"/>
        <v>0</v>
      </c>
      <c r="Z2226" s="30">
        <f t="shared" si="947"/>
        <v>0</v>
      </c>
      <c r="AA2226" s="30">
        <f t="shared" si="948"/>
        <v>0</v>
      </c>
      <c r="AB2226" s="30">
        <f t="shared" si="949"/>
        <v>0</v>
      </c>
      <c r="AC2226" s="30">
        <f t="shared" si="950"/>
        <v>0</v>
      </c>
      <c r="AD2226" s="30">
        <f t="shared" si="951"/>
        <v>0</v>
      </c>
      <c r="AE2226" s="30">
        <f t="shared" si="952"/>
        <v>0</v>
      </c>
      <c r="AF2226" s="30">
        <f t="shared" si="953"/>
        <v>0</v>
      </c>
      <c r="AG2226" s="30">
        <f t="shared" si="954"/>
        <v>0</v>
      </c>
      <c r="AH2226" s="30">
        <f t="shared" si="955"/>
        <v>0</v>
      </c>
      <c r="AI2226" s="30">
        <f t="shared" si="956"/>
        <v>0</v>
      </c>
      <c r="AJ2226" s="30">
        <f t="shared" si="957"/>
        <v>0</v>
      </c>
    </row>
    <row r="2227" spans="1:36" ht="15.75" x14ac:dyDescent="0.25">
      <c r="A2227" s="42" t="str">
        <f t="shared" si="944"/>
        <v>ZERO</v>
      </c>
      <c r="B2227" s="42"/>
      <c r="C2227" s="56" t="s">
        <v>31</v>
      </c>
      <c r="D2227" s="9"/>
      <c r="E2227" s="45" t="s">
        <v>31</v>
      </c>
      <c r="F2227" s="46" t="str">
        <f>VLOOKUP(E2227,ISTRUZIONI!$A$10:$B$26,2)</f>
        <v>-</v>
      </c>
      <c r="G2227" s="10"/>
      <c r="H2227" s="57"/>
      <c r="I2227" s="57"/>
      <c r="J2227" s="29">
        <f t="shared" si="958"/>
        <v>0</v>
      </c>
      <c r="K2227" s="29" t="str">
        <f t="shared" si="945"/>
        <v>Compilare anagrafica</v>
      </c>
      <c r="L2227" s="5"/>
      <c r="M2227">
        <f t="shared" si="959"/>
        <v>0</v>
      </c>
      <c r="N2227">
        <f t="shared" si="960"/>
        <v>0</v>
      </c>
      <c r="O2227">
        <f t="shared" si="961"/>
        <v>0</v>
      </c>
      <c r="P2227">
        <f t="shared" si="962"/>
        <v>0</v>
      </c>
      <c r="Q2227">
        <f t="shared" si="963"/>
        <v>0</v>
      </c>
      <c r="R2227">
        <f t="shared" si="964"/>
        <v>0</v>
      </c>
      <c r="S2227">
        <f t="shared" si="965"/>
        <v>0</v>
      </c>
      <c r="T2227">
        <f t="shared" si="966"/>
        <v>0</v>
      </c>
      <c r="U2227">
        <f t="shared" si="967"/>
        <v>0</v>
      </c>
      <c r="V2227">
        <f t="shared" si="968"/>
        <v>0</v>
      </c>
      <c r="W2227">
        <f t="shared" si="969"/>
        <v>0</v>
      </c>
      <c r="X2227">
        <f t="shared" si="970"/>
        <v>0</v>
      </c>
      <c r="Y2227" s="30">
        <f t="shared" si="946"/>
        <v>0</v>
      </c>
      <c r="Z2227" s="30">
        <f t="shared" si="947"/>
        <v>0</v>
      </c>
      <c r="AA2227" s="30">
        <f t="shared" si="948"/>
        <v>0</v>
      </c>
      <c r="AB2227" s="30">
        <f t="shared" si="949"/>
        <v>0</v>
      </c>
      <c r="AC2227" s="30">
        <f t="shared" si="950"/>
        <v>0</v>
      </c>
      <c r="AD2227" s="30">
        <f t="shared" si="951"/>
        <v>0</v>
      </c>
      <c r="AE2227" s="30">
        <f t="shared" si="952"/>
        <v>0</v>
      </c>
      <c r="AF2227" s="30">
        <f t="shared" si="953"/>
        <v>0</v>
      </c>
      <c r="AG2227" s="30">
        <f t="shared" si="954"/>
        <v>0</v>
      </c>
      <c r="AH2227" s="30">
        <f t="shared" si="955"/>
        <v>0</v>
      </c>
      <c r="AI2227" s="30">
        <f t="shared" si="956"/>
        <v>0</v>
      </c>
      <c r="AJ2227" s="30">
        <f t="shared" si="957"/>
        <v>0</v>
      </c>
    </row>
    <row r="2228" spans="1:36" ht="15.75" x14ac:dyDescent="0.25">
      <c r="A2228" s="42" t="str">
        <f t="shared" si="944"/>
        <v>ZERO</v>
      </c>
      <c r="B2228" s="42"/>
      <c r="C2228" s="56" t="s">
        <v>31</v>
      </c>
      <c r="D2228" s="9"/>
      <c r="E2228" s="45" t="s">
        <v>31</v>
      </c>
      <c r="F2228" s="46" t="str">
        <f>VLOOKUP(E2228,ISTRUZIONI!$A$10:$B$26,2)</f>
        <v>-</v>
      </c>
      <c r="G2228" s="10"/>
      <c r="H2228" s="57"/>
      <c r="I2228" s="57"/>
      <c r="J2228" s="29">
        <f t="shared" si="958"/>
        <v>0</v>
      </c>
      <c r="K2228" s="29" t="str">
        <f t="shared" si="945"/>
        <v>Compilare anagrafica</v>
      </c>
      <c r="L2228" s="5"/>
      <c r="M2228">
        <f t="shared" si="959"/>
        <v>0</v>
      </c>
      <c r="N2228">
        <f t="shared" si="960"/>
        <v>0</v>
      </c>
      <c r="O2228">
        <f t="shared" si="961"/>
        <v>0</v>
      </c>
      <c r="P2228">
        <f t="shared" si="962"/>
        <v>0</v>
      </c>
      <c r="Q2228">
        <f t="shared" si="963"/>
        <v>0</v>
      </c>
      <c r="R2228">
        <f t="shared" si="964"/>
        <v>0</v>
      </c>
      <c r="S2228">
        <f t="shared" si="965"/>
        <v>0</v>
      </c>
      <c r="T2228">
        <f t="shared" si="966"/>
        <v>0</v>
      </c>
      <c r="U2228">
        <f t="shared" si="967"/>
        <v>0</v>
      </c>
      <c r="V2228">
        <f t="shared" si="968"/>
        <v>0</v>
      </c>
      <c r="W2228">
        <f t="shared" si="969"/>
        <v>0</v>
      </c>
      <c r="X2228">
        <f t="shared" si="970"/>
        <v>0</v>
      </c>
      <c r="Y2228" s="30">
        <f t="shared" si="946"/>
        <v>0</v>
      </c>
      <c r="Z2228" s="30">
        <f t="shared" si="947"/>
        <v>0</v>
      </c>
      <c r="AA2228" s="30">
        <f t="shared" si="948"/>
        <v>0</v>
      </c>
      <c r="AB2228" s="30">
        <f t="shared" si="949"/>
        <v>0</v>
      </c>
      <c r="AC2228" s="30">
        <f t="shared" si="950"/>
        <v>0</v>
      </c>
      <c r="AD2228" s="30">
        <f t="shared" si="951"/>
        <v>0</v>
      </c>
      <c r="AE2228" s="30">
        <f t="shared" si="952"/>
        <v>0</v>
      </c>
      <c r="AF2228" s="30">
        <f t="shared" si="953"/>
        <v>0</v>
      </c>
      <c r="AG2228" s="30">
        <f t="shared" si="954"/>
        <v>0</v>
      </c>
      <c r="AH2228" s="30">
        <f t="shared" si="955"/>
        <v>0</v>
      </c>
      <c r="AI2228" s="30">
        <f t="shared" si="956"/>
        <v>0</v>
      </c>
      <c r="AJ2228" s="30">
        <f t="shared" si="957"/>
        <v>0</v>
      </c>
    </row>
    <row r="2229" spans="1:36" ht="15.75" x14ac:dyDescent="0.25">
      <c r="A2229" s="42" t="str">
        <f t="shared" si="944"/>
        <v>ZERO</v>
      </c>
      <c r="B2229" s="42"/>
      <c r="C2229" s="56" t="s">
        <v>31</v>
      </c>
      <c r="D2229" s="9"/>
      <c r="E2229" s="45" t="s">
        <v>31</v>
      </c>
      <c r="F2229" s="46" t="str">
        <f>VLOOKUP(E2229,ISTRUZIONI!$A$10:$B$26,2)</f>
        <v>-</v>
      </c>
      <c r="G2229" s="10"/>
      <c r="H2229" s="57"/>
      <c r="I2229" s="57"/>
      <c r="J2229" s="29">
        <f t="shared" si="958"/>
        <v>0</v>
      </c>
      <c r="K2229" s="29" t="str">
        <f t="shared" si="945"/>
        <v>Compilare anagrafica</v>
      </c>
      <c r="L2229" s="5"/>
      <c r="M2229">
        <f t="shared" si="959"/>
        <v>0</v>
      </c>
      <c r="N2229">
        <f t="shared" si="960"/>
        <v>0</v>
      </c>
      <c r="O2229">
        <f t="shared" si="961"/>
        <v>0</v>
      </c>
      <c r="P2229">
        <f t="shared" si="962"/>
        <v>0</v>
      </c>
      <c r="Q2229">
        <f t="shared" si="963"/>
        <v>0</v>
      </c>
      <c r="R2229">
        <f t="shared" si="964"/>
        <v>0</v>
      </c>
      <c r="S2229">
        <f t="shared" si="965"/>
        <v>0</v>
      </c>
      <c r="T2229">
        <f t="shared" si="966"/>
        <v>0</v>
      </c>
      <c r="U2229">
        <f t="shared" si="967"/>
        <v>0</v>
      </c>
      <c r="V2229">
        <f t="shared" si="968"/>
        <v>0</v>
      </c>
      <c r="W2229">
        <f t="shared" si="969"/>
        <v>0</v>
      </c>
      <c r="X2229">
        <f t="shared" si="970"/>
        <v>0</v>
      </c>
      <c r="Y2229" s="30">
        <f t="shared" si="946"/>
        <v>0</v>
      </c>
      <c r="Z2229" s="30">
        <f t="shared" si="947"/>
        <v>0</v>
      </c>
      <c r="AA2229" s="30">
        <f t="shared" si="948"/>
        <v>0</v>
      </c>
      <c r="AB2229" s="30">
        <f t="shared" si="949"/>
        <v>0</v>
      </c>
      <c r="AC2229" s="30">
        <f t="shared" si="950"/>
        <v>0</v>
      </c>
      <c r="AD2229" s="30">
        <f t="shared" si="951"/>
        <v>0</v>
      </c>
      <c r="AE2229" s="30">
        <f t="shared" si="952"/>
        <v>0</v>
      </c>
      <c r="AF2229" s="30">
        <f t="shared" si="953"/>
        <v>0</v>
      </c>
      <c r="AG2229" s="30">
        <f t="shared" si="954"/>
        <v>0</v>
      </c>
      <c r="AH2229" s="30">
        <f t="shared" si="955"/>
        <v>0</v>
      </c>
      <c r="AI2229" s="30">
        <f t="shared" si="956"/>
        <v>0</v>
      </c>
      <c r="AJ2229" s="30">
        <f t="shared" si="957"/>
        <v>0</v>
      </c>
    </row>
    <row r="2230" spans="1:36" ht="15.75" x14ac:dyDescent="0.25">
      <c r="A2230" s="42" t="str">
        <f t="shared" si="944"/>
        <v>ZERO</v>
      </c>
      <c r="B2230" s="42"/>
      <c r="C2230" s="56" t="s">
        <v>31</v>
      </c>
      <c r="D2230" s="9"/>
      <c r="E2230" s="45" t="s">
        <v>31</v>
      </c>
      <c r="F2230" s="46" t="str">
        <f>VLOOKUP(E2230,ISTRUZIONI!$A$10:$B$26,2)</f>
        <v>-</v>
      </c>
      <c r="G2230" s="10"/>
      <c r="H2230" s="57"/>
      <c r="I2230" s="57"/>
      <c r="J2230" s="29">
        <f t="shared" si="958"/>
        <v>0</v>
      </c>
      <c r="K2230" s="29" t="str">
        <f t="shared" si="945"/>
        <v>Compilare anagrafica</v>
      </c>
      <c r="L2230" s="5"/>
      <c r="M2230">
        <f t="shared" si="959"/>
        <v>0</v>
      </c>
      <c r="N2230">
        <f t="shared" si="960"/>
        <v>0</v>
      </c>
      <c r="O2230">
        <f t="shared" si="961"/>
        <v>0</v>
      </c>
      <c r="P2230">
        <f t="shared" si="962"/>
        <v>0</v>
      </c>
      <c r="Q2230">
        <f t="shared" si="963"/>
        <v>0</v>
      </c>
      <c r="R2230">
        <f t="shared" si="964"/>
        <v>0</v>
      </c>
      <c r="S2230">
        <f t="shared" si="965"/>
        <v>0</v>
      </c>
      <c r="T2230">
        <f t="shared" si="966"/>
        <v>0</v>
      </c>
      <c r="U2230">
        <f t="shared" si="967"/>
        <v>0</v>
      </c>
      <c r="V2230">
        <f t="shared" si="968"/>
        <v>0</v>
      </c>
      <c r="W2230">
        <f t="shared" si="969"/>
        <v>0</v>
      </c>
      <c r="X2230">
        <f t="shared" si="970"/>
        <v>0</v>
      </c>
      <c r="Y2230" s="30">
        <f t="shared" si="946"/>
        <v>0</v>
      </c>
      <c r="Z2230" s="30">
        <f t="shared" si="947"/>
        <v>0</v>
      </c>
      <c r="AA2230" s="30">
        <f t="shared" si="948"/>
        <v>0</v>
      </c>
      <c r="AB2230" s="30">
        <f t="shared" si="949"/>
        <v>0</v>
      </c>
      <c r="AC2230" s="30">
        <f t="shared" si="950"/>
        <v>0</v>
      </c>
      <c r="AD2230" s="30">
        <f t="shared" si="951"/>
        <v>0</v>
      </c>
      <c r="AE2230" s="30">
        <f t="shared" si="952"/>
        <v>0</v>
      </c>
      <c r="AF2230" s="30">
        <f t="shared" si="953"/>
        <v>0</v>
      </c>
      <c r="AG2230" s="30">
        <f t="shared" si="954"/>
        <v>0</v>
      </c>
      <c r="AH2230" s="30">
        <f t="shared" si="955"/>
        <v>0</v>
      </c>
      <c r="AI2230" s="30">
        <f t="shared" si="956"/>
        <v>0</v>
      </c>
      <c r="AJ2230" s="30">
        <f t="shared" si="957"/>
        <v>0</v>
      </c>
    </row>
    <row r="2231" spans="1:36" ht="15.75" x14ac:dyDescent="0.25">
      <c r="A2231" s="42" t="str">
        <f t="shared" si="944"/>
        <v>ZERO</v>
      </c>
      <c r="B2231" s="42"/>
      <c r="C2231" s="56" t="s">
        <v>31</v>
      </c>
      <c r="D2231" s="9"/>
      <c r="E2231" s="45" t="s">
        <v>31</v>
      </c>
      <c r="F2231" s="46" t="str">
        <f>VLOOKUP(E2231,ISTRUZIONI!$A$10:$B$26,2)</f>
        <v>-</v>
      </c>
      <c r="G2231" s="10"/>
      <c r="H2231" s="57"/>
      <c r="I2231" s="57"/>
      <c r="J2231" s="29">
        <f t="shared" si="958"/>
        <v>0</v>
      </c>
      <c r="K2231" s="29" t="str">
        <f t="shared" si="945"/>
        <v>Compilare anagrafica</v>
      </c>
      <c r="L2231" s="5"/>
      <c r="M2231">
        <f t="shared" si="959"/>
        <v>0</v>
      </c>
      <c r="N2231">
        <f t="shared" si="960"/>
        <v>0</v>
      </c>
      <c r="O2231">
        <f t="shared" si="961"/>
        <v>0</v>
      </c>
      <c r="P2231">
        <f t="shared" si="962"/>
        <v>0</v>
      </c>
      <c r="Q2231">
        <f t="shared" si="963"/>
        <v>0</v>
      </c>
      <c r="R2231">
        <f t="shared" si="964"/>
        <v>0</v>
      </c>
      <c r="S2231">
        <f t="shared" si="965"/>
        <v>0</v>
      </c>
      <c r="T2231">
        <f t="shared" si="966"/>
        <v>0</v>
      </c>
      <c r="U2231">
        <f t="shared" si="967"/>
        <v>0</v>
      </c>
      <c r="V2231">
        <f t="shared" si="968"/>
        <v>0</v>
      </c>
      <c r="W2231">
        <f t="shared" si="969"/>
        <v>0</v>
      </c>
      <c r="X2231">
        <f t="shared" si="970"/>
        <v>0</v>
      </c>
      <c r="Y2231" s="30">
        <f t="shared" si="946"/>
        <v>0</v>
      </c>
      <c r="Z2231" s="30">
        <f t="shared" si="947"/>
        <v>0</v>
      </c>
      <c r="AA2231" s="30">
        <f t="shared" si="948"/>
        <v>0</v>
      </c>
      <c r="AB2231" s="30">
        <f t="shared" si="949"/>
        <v>0</v>
      </c>
      <c r="AC2231" s="30">
        <f t="shared" si="950"/>
        <v>0</v>
      </c>
      <c r="AD2231" s="30">
        <f t="shared" si="951"/>
        <v>0</v>
      </c>
      <c r="AE2231" s="30">
        <f t="shared" si="952"/>
        <v>0</v>
      </c>
      <c r="AF2231" s="30">
        <f t="shared" si="953"/>
        <v>0</v>
      </c>
      <c r="AG2231" s="30">
        <f t="shared" si="954"/>
        <v>0</v>
      </c>
      <c r="AH2231" s="30">
        <f t="shared" si="955"/>
        <v>0</v>
      </c>
      <c r="AI2231" s="30">
        <f t="shared" si="956"/>
        <v>0</v>
      </c>
      <c r="AJ2231" s="30">
        <f t="shared" si="957"/>
        <v>0</v>
      </c>
    </row>
    <row r="2232" spans="1:36" ht="15.75" x14ac:dyDescent="0.25">
      <c r="A2232" s="42" t="str">
        <f t="shared" si="944"/>
        <v>ZERO</v>
      </c>
      <c r="B2232" s="42"/>
      <c r="C2232" s="56" t="s">
        <v>31</v>
      </c>
      <c r="D2232" s="9"/>
      <c r="E2232" s="45" t="s">
        <v>31</v>
      </c>
      <c r="F2232" s="46" t="str">
        <f>VLOOKUP(E2232,ISTRUZIONI!$A$10:$B$26,2)</f>
        <v>-</v>
      </c>
      <c r="G2232" s="10"/>
      <c r="H2232" s="57"/>
      <c r="I2232" s="57"/>
      <c r="J2232" s="29">
        <f t="shared" si="958"/>
        <v>0</v>
      </c>
      <c r="K2232" s="29" t="str">
        <f t="shared" si="945"/>
        <v>Compilare anagrafica</v>
      </c>
      <c r="L2232" s="5"/>
      <c r="M2232">
        <f t="shared" si="959"/>
        <v>0</v>
      </c>
      <c r="N2232">
        <f t="shared" si="960"/>
        <v>0</v>
      </c>
      <c r="O2232">
        <f t="shared" si="961"/>
        <v>0</v>
      </c>
      <c r="P2232">
        <f t="shared" si="962"/>
        <v>0</v>
      </c>
      <c r="Q2232">
        <f t="shared" si="963"/>
        <v>0</v>
      </c>
      <c r="R2232">
        <f t="shared" si="964"/>
        <v>0</v>
      </c>
      <c r="S2232">
        <f t="shared" si="965"/>
        <v>0</v>
      </c>
      <c r="T2232">
        <f t="shared" si="966"/>
        <v>0</v>
      </c>
      <c r="U2232">
        <f t="shared" si="967"/>
        <v>0</v>
      </c>
      <c r="V2232">
        <f t="shared" si="968"/>
        <v>0</v>
      </c>
      <c r="W2232">
        <f t="shared" si="969"/>
        <v>0</v>
      </c>
      <c r="X2232">
        <f t="shared" si="970"/>
        <v>0</v>
      </c>
      <c r="Y2232" s="30">
        <f t="shared" si="946"/>
        <v>0</v>
      </c>
      <c r="Z2232" s="30">
        <f t="shared" si="947"/>
        <v>0</v>
      </c>
      <c r="AA2232" s="30">
        <f t="shared" si="948"/>
        <v>0</v>
      </c>
      <c r="AB2232" s="30">
        <f t="shared" si="949"/>
        <v>0</v>
      </c>
      <c r="AC2232" s="30">
        <f t="shared" si="950"/>
        <v>0</v>
      </c>
      <c r="AD2232" s="30">
        <f t="shared" si="951"/>
        <v>0</v>
      </c>
      <c r="AE2232" s="30">
        <f t="shared" si="952"/>
        <v>0</v>
      </c>
      <c r="AF2232" s="30">
        <f t="shared" si="953"/>
        <v>0</v>
      </c>
      <c r="AG2232" s="30">
        <f t="shared" si="954"/>
        <v>0</v>
      </c>
      <c r="AH2232" s="30">
        <f t="shared" si="955"/>
        <v>0</v>
      </c>
      <c r="AI2232" s="30">
        <f t="shared" si="956"/>
        <v>0</v>
      </c>
      <c r="AJ2232" s="30">
        <f t="shared" si="957"/>
        <v>0</v>
      </c>
    </row>
    <row r="2233" spans="1:36" ht="15.75" x14ac:dyDescent="0.25">
      <c r="A2233" s="42" t="str">
        <f t="shared" si="944"/>
        <v>ZERO</v>
      </c>
      <c r="B2233" s="42"/>
      <c r="C2233" s="56" t="s">
        <v>31</v>
      </c>
      <c r="D2233" s="9"/>
      <c r="E2233" s="45" t="s">
        <v>31</v>
      </c>
      <c r="F2233" s="46" t="str">
        <f>VLOOKUP(E2233,ISTRUZIONI!$A$10:$B$26,2)</f>
        <v>-</v>
      </c>
      <c r="G2233" s="10"/>
      <c r="H2233" s="57"/>
      <c r="I2233" s="57"/>
      <c r="J2233" s="29">
        <f t="shared" si="958"/>
        <v>0</v>
      </c>
      <c r="K2233" s="29" t="str">
        <f t="shared" si="945"/>
        <v>Compilare anagrafica</v>
      </c>
      <c r="L2233" s="5"/>
      <c r="M2233">
        <f t="shared" si="959"/>
        <v>0</v>
      </c>
      <c r="N2233">
        <f t="shared" si="960"/>
        <v>0</v>
      </c>
      <c r="O2233">
        <f t="shared" si="961"/>
        <v>0</v>
      </c>
      <c r="P2233">
        <f t="shared" si="962"/>
        <v>0</v>
      </c>
      <c r="Q2233">
        <f t="shared" si="963"/>
        <v>0</v>
      </c>
      <c r="R2233">
        <f t="shared" si="964"/>
        <v>0</v>
      </c>
      <c r="S2233">
        <f t="shared" si="965"/>
        <v>0</v>
      </c>
      <c r="T2233">
        <f t="shared" si="966"/>
        <v>0</v>
      </c>
      <c r="U2233">
        <f t="shared" si="967"/>
        <v>0</v>
      </c>
      <c r="V2233">
        <f t="shared" si="968"/>
        <v>0</v>
      </c>
      <c r="W2233">
        <f t="shared" si="969"/>
        <v>0</v>
      </c>
      <c r="X2233">
        <f t="shared" si="970"/>
        <v>0</v>
      </c>
      <c r="Y2233" s="30">
        <f t="shared" si="946"/>
        <v>0</v>
      </c>
      <c r="Z2233" s="30">
        <f t="shared" si="947"/>
        <v>0</v>
      </c>
      <c r="AA2233" s="30">
        <f t="shared" si="948"/>
        <v>0</v>
      </c>
      <c r="AB2233" s="30">
        <f t="shared" si="949"/>
        <v>0</v>
      </c>
      <c r="AC2233" s="30">
        <f t="shared" si="950"/>
        <v>0</v>
      </c>
      <c r="AD2233" s="30">
        <f t="shared" si="951"/>
        <v>0</v>
      </c>
      <c r="AE2233" s="30">
        <f t="shared" si="952"/>
        <v>0</v>
      </c>
      <c r="AF2233" s="30">
        <f t="shared" si="953"/>
        <v>0</v>
      </c>
      <c r="AG2233" s="30">
        <f t="shared" si="954"/>
        <v>0</v>
      </c>
      <c r="AH2233" s="30">
        <f t="shared" si="955"/>
        <v>0</v>
      </c>
      <c r="AI2233" s="30">
        <f t="shared" si="956"/>
        <v>0</v>
      </c>
      <c r="AJ2233" s="30">
        <f t="shared" si="957"/>
        <v>0</v>
      </c>
    </row>
    <row r="2234" spans="1:36" ht="15.75" x14ac:dyDescent="0.25">
      <c r="A2234" s="42" t="str">
        <f t="shared" si="944"/>
        <v>ZERO</v>
      </c>
      <c r="B2234" s="42"/>
      <c r="C2234" s="56" t="s">
        <v>31</v>
      </c>
      <c r="D2234" s="9"/>
      <c r="E2234" s="45" t="s">
        <v>31</v>
      </c>
      <c r="F2234" s="46" t="str">
        <f>VLOOKUP(E2234,ISTRUZIONI!$A$10:$B$26,2)</f>
        <v>-</v>
      </c>
      <c r="G2234" s="10"/>
      <c r="H2234" s="57"/>
      <c r="I2234" s="57"/>
      <c r="J2234" s="29">
        <f t="shared" si="958"/>
        <v>0</v>
      </c>
      <c r="K2234" s="29" t="str">
        <f t="shared" si="945"/>
        <v>Compilare anagrafica</v>
      </c>
      <c r="L2234" s="5"/>
      <c r="M2234">
        <f t="shared" si="959"/>
        <v>0</v>
      </c>
      <c r="N2234">
        <f t="shared" si="960"/>
        <v>0</v>
      </c>
      <c r="O2234">
        <f t="shared" si="961"/>
        <v>0</v>
      </c>
      <c r="P2234">
        <f t="shared" si="962"/>
        <v>0</v>
      </c>
      <c r="Q2234">
        <f t="shared" si="963"/>
        <v>0</v>
      </c>
      <c r="R2234">
        <f t="shared" si="964"/>
        <v>0</v>
      </c>
      <c r="S2234">
        <f t="shared" si="965"/>
        <v>0</v>
      </c>
      <c r="T2234">
        <f t="shared" si="966"/>
        <v>0</v>
      </c>
      <c r="U2234">
        <f t="shared" si="967"/>
        <v>0</v>
      </c>
      <c r="V2234">
        <f t="shared" si="968"/>
        <v>0</v>
      </c>
      <c r="W2234">
        <f t="shared" si="969"/>
        <v>0</v>
      </c>
      <c r="X2234">
        <f t="shared" si="970"/>
        <v>0</v>
      </c>
      <c r="Y2234" s="30">
        <f t="shared" si="946"/>
        <v>0</v>
      </c>
      <c r="Z2234" s="30">
        <f t="shared" si="947"/>
        <v>0</v>
      </c>
      <c r="AA2234" s="30">
        <f t="shared" si="948"/>
        <v>0</v>
      </c>
      <c r="AB2234" s="30">
        <f t="shared" si="949"/>
        <v>0</v>
      </c>
      <c r="AC2234" s="30">
        <f t="shared" si="950"/>
        <v>0</v>
      </c>
      <c r="AD2234" s="30">
        <f t="shared" si="951"/>
        <v>0</v>
      </c>
      <c r="AE2234" s="30">
        <f t="shared" si="952"/>
        <v>0</v>
      </c>
      <c r="AF2234" s="30">
        <f t="shared" si="953"/>
        <v>0</v>
      </c>
      <c r="AG2234" s="30">
        <f t="shared" si="954"/>
        <v>0</v>
      </c>
      <c r="AH2234" s="30">
        <f t="shared" si="955"/>
        <v>0</v>
      </c>
      <c r="AI2234" s="30">
        <f t="shared" si="956"/>
        <v>0</v>
      </c>
      <c r="AJ2234" s="30">
        <f t="shared" si="957"/>
        <v>0</v>
      </c>
    </row>
    <row r="2235" spans="1:36" ht="15.75" x14ac:dyDescent="0.25">
      <c r="A2235" s="42" t="str">
        <f t="shared" si="944"/>
        <v>ZERO</v>
      </c>
      <c r="B2235" s="42"/>
      <c r="C2235" s="56" t="s">
        <v>31</v>
      </c>
      <c r="D2235" s="9"/>
      <c r="E2235" s="45" t="s">
        <v>31</v>
      </c>
      <c r="F2235" s="46" t="str">
        <f>VLOOKUP(E2235,ISTRUZIONI!$A$10:$B$26,2)</f>
        <v>-</v>
      </c>
      <c r="G2235" s="10"/>
      <c r="H2235" s="57"/>
      <c r="I2235" s="57"/>
      <c r="J2235" s="29">
        <f t="shared" si="958"/>
        <v>0</v>
      </c>
      <c r="K2235" s="29" t="str">
        <f t="shared" si="945"/>
        <v>Compilare anagrafica</v>
      </c>
      <c r="L2235" s="5"/>
      <c r="M2235">
        <f t="shared" si="959"/>
        <v>0</v>
      </c>
      <c r="N2235">
        <f t="shared" si="960"/>
        <v>0</v>
      </c>
      <c r="O2235">
        <f t="shared" si="961"/>
        <v>0</v>
      </c>
      <c r="P2235">
        <f t="shared" si="962"/>
        <v>0</v>
      </c>
      <c r="Q2235">
        <f t="shared" si="963"/>
        <v>0</v>
      </c>
      <c r="R2235">
        <f t="shared" si="964"/>
        <v>0</v>
      </c>
      <c r="S2235">
        <f t="shared" si="965"/>
        <v>0</v>
      </c>
      <c r="T2235">
        <f t="shared" si="966"/>
        <v>0</v>
      </c>
      <c r="U2235">
        <f t="shared" si="967"/>
        <v>0</v>
      </c>
      <c r="V2235">
        <f t="shared" si="968"/>
        <v>0</v>
      </c>
      <c r="W2235">
        <f t="shared" si="969"/>
        <v>0</v>
      </c>
      <c r="X2235">
        <f t="shared" si="970"/>
        <v>0</v>
      </c>
      <c r="Y2235" s="30">
        <f t="shared" si="946"/>
        <v>0</v>
      </c>
      <c r="Z2235" s="30">
        <f t="shared" si="947"/>
        <v>0</v>
      </c>
      <c r="AA2235" s="30">
        <f t="shared" si="948"/>
        <v>0</v>
      </c>
      <c r="AB2235" s="30">
        <f t="shared" si="949"/>
        <v>0</v>
      </c>
      <c r="AC2235" s="30">
        <f t="shared" si="950"/>
        <v>0</v>
      </c>
      <c r="AD2235" s="30">
        <f t="shared" si="951"/>
        <v>0</v>
      </c>
      <c r="AE2235" s="30">
        <f t="shared" si="952"/>
        <v>0</v>
      </c>
      <c r="AF2235" s="30">
        <f t="shared" si="953"/>
        <v>0</v>
      </c>
      <c r="AG2235" s="30">
        <f t="shared" si="954"/>
        <v>0</v>
      </c>
      <c r="AH2235" s="30">
        <f t="shared" si="955"/>
        <v>0</v>
      </c>
      <c r="AI2235" s="30">
        <f t="shared" si="956"/>
        <v>0</v>
      </c>
      <c r="AJ2235" s="30">
        <f t="shared" si="957"/>
        <v>0</v>
      </c>
    </row>
    <row r="2236" spans="1:36" ht="15.75" x14ac:dyDescent="0.25">
      <c r="A2236" s="42" t="str">
        <f t="shared" si="944"/>
        <v>ZERO</v>
      </c>
      <c r="B2236" s="42"/>
      <c r="C2236" s="56" t="s">
        <v>31</v>
      </c>
      <c r="D2236" s="9"/>
      <c r="E2236" s="45" t="s">
        <v>31</v>
      </c>
      <c r="F2236" s="46" t="str">
        <f>VLOOKUP(E2236,ISTRUZIONI!$A$10:$B$26,2)</f>
        <v>-</v>
      </c>
      <c r="G2236" s="10"/>
      <c r="H2236" s="57"/>
      <c r="I2236" s="57"/>
      <c r="J2236" s="29">
        <f t="shared" si="958"/>
        <v>0</v>
      </c>
      <c r="K2236" s="29" t="str">
        <f t="shared" si="945"/>
        <v>Compilare anagrafica</v>
      </c>
      <c r="L2236" s="5"/>
      <c r="M2236">
        <f t="shared" si="959"/>
        <v>0</v>
      </c>
      <c r="N2236">
        <f t="shared" si="960"/>
        <v>0</v>
      </c>
      <c r="O2236">
        <f t="shared" si="961"/>
        <v>0</v>
      </c>
      <c r="P2236">
        <f t="shared" si="962"/>
        <v>0</v>
      </c>
      <c r="Q2236">
        <f t="shared" si="963"/>
        <v>0</v>
      </c>
      <c r="R2236">
        <f t="shared" si="964"/>
        <v>0</v>
      </c>
      <c r="S2236">
        <f t="shared" si="965"/>
        <v>0</v>
      </c>
      <c r="T2236">
        <f t="shared" si="966"/>
        <v>0</v>
      </c>
      <c r="U2236">
        <f t="shared" si="967"/>
        <v>0</v>
      </c>
      <c r="V2236">
        <f t="shared" si="968"/>
        <v>0</v>
      </c>
      <c r="W2236">
        <f t="shared" si="969"/>
        <v>0</v>
      </c>
      <c r="X2236">
        <f t="shared" si="970"/>
        <v>0</v>
      </c>
      <c r="Y2236" s="30">
        <f t="shared" si="946"/>
        <v>0</v>
      </c>
      <c r="Z2236" s="30">
        <f t="shared" si="947"/>
        <v>0</v>
      </c>
      <c r="AA2236" s="30">
        <f t="shared" si="948"/>
        <v>0</v>
      </c>
      <c r="AB2236" s="30">
        <f t="shared" si="949"/>
        <v>0</v>
      </c>
      <c r="AC2236" s="30">
        <f t="shared" si="950"/>
        <v>0</v>
      </c>
      <c r="AD2236" s="30">
        <f t="shared" si="951"/>
        <v>0</v>
      </c>
      <c r="AE2236" s="30">
        <f t="shared" si="952"/>
        <v>0</v>
      </c>
      <c r="AF2236" s="30">
        <f t="shared" si="953"/>
        <v>0</v>
      </c>
      <c r="AG2236" s="30">
        <f t="shared" si="954"/>
        <v>0</v>
      </c>
      <c r="AH2236" s="30">
        <f t="shared" si="955"/>
        <v>0</v>
      </c>
      <c r="AI2236" s="30">
        <f t="shared" si="956"/>
        <v>0</v>
      </c>
      <c r="AJ2236" s="30">
        <f t="shared" si="957"/>
        <v>0</v>
      </c>
    </row>
    <row r="2237" spans="1:36" ht="15.75" x14ac:dyDescent="0.25">
      <c r="A2237" s="42" t="str">
        <f t="shared" si="944"/>
        <v>ZERO</v>
      </c>
      <c r="B2237" s="42"/>
      <c r="C2237" s="56" t="s">
        <v>31</v>
      </c>
      <c r="D2237" s="9"/>
      <c r="E2237" s="45" t="s">
        <v>31</v>
      </c>
      <c r="F2237" s="46" t="str">
        <f>VLOOKUP(E2237,ISTRUZIONI!$A$10:$B$26,2)</f>
        <v>-</v>
      </c>
      <c r="G2237" s="10"/>
      <c r="H2237" s="57"/>
      <c r="I2237" s="57"/>
      <c r="J2237" s="29">
        <f t="shared" si="958"/>
        <v>0</v>
      </c>
      <c r="K2237" s="29" t="str">
        <f t="shared" si="945"/>
        <v>Compilare anagrafica</v>
      </c>
      <c r="L2237" s="5"/>
      <c r="M2237">
        <f t="shared" si="959"/>
        <v>0</v>
      </c>
      <c r="N2237">
        <f t="shared" si="960"/>
        <v>0</v>
      </c>
      <c r="O2237">
        <f t="shared" si="961"/>
        <v>0</v>
      </c>
      <c r="P2237">
        <f t="shared" si="962"/>
        <v>0</v>
      </c>
      <c r="Q2237">
        <f t="shared" si="963"/>
        <v>0</v>
      </c>
      <c r="R2237">
        <f t="shared" si="964"/>
        <v>0</v>
      </c>
      <c r="S2237">
        <f t="shared" si="965"/>
        <v>0</v>
      </c>
      <c r="T2237">
        <f t="shared" si="966"/>
        <v>0</v>
      </c>
      <c r="U2237">
        <f t="shared" si="967"/>
        <v>0</v>
      </c>
      <c r="V2237">
        <f t="shared" si="968"/>
        <v>0</v>
      </c>
      <c r="W2237">
        <f t="shared" si="969"/>
        <v>0</v>
      </c>
      <c r="X2237">
        <f t="shared" si="970"/>
        <v>0</v>
      </c>
      <c r="Y2237" s="30">
        <f t="shared" si="946"/>
        <v>0</v>
      </c>
      <c r="Z2237" s="30">
        <f t="shared" si="947"/>
        <v>0</v>
      </c>
      <c r="AA2237" s="30">
        <f t="shared" si="948"/>
        <v>0</v>
      </c>
      <c r="AB2237" s="30">
        <f t="shared" si="949"/>
        <v>0</v>
      </c>
      <c r="AC2237" s="30">
        <f t="shared" si="950"/>
        <v>0</v>
      </c>
      <c r="AD2237" s="30">
        <f t="shared" si="951"/>
        <v>0</v>
      </c>
      <c r="AE2237" s="30">
        <f t="shared" si="952"/>
        <v>0</v>
      </c>
      <c r="AF2237" s="30">
        <f t="shared" si="953"/>
        <v>0</v>
      </c>
      <c r="AG2237" s="30">
        <f t="shared" si="954"/>
        <v>0</v>
      </c>
      <c r="AH2237" s="30">
        <f t="shared" si="955"/>
        <v>0</v>
      </c>
      <c r="AI2237" s="30">
        <f t="shared" si="956"/>
        <v>0</v>
      </c>
      <c r="AJ2237" s="30">
        <f t="shared" si="957"/>
        <v>0</v>
      </c>
    </row>
    <row r="2238" spans="1:36" ht="15.75" x14ac:dyDescent="0.25">
      <c r="A2238" s="42" t="str">
        <f t="shared" si="944"/>
        <v>ZERO</v>
      </c>
      <c r="B2238" s="42"/>
      <c r="C2238" s="56" t="s">
        <v>31</v>
      </c>
      <c r="D2238" s="9"/>
      <c r="E2238" s="45" t="s">
        <v>31</v>
      </c>
      <c r="F2238" s="46" t="str">
        <f>VLOOKUP(E2238,ISTRUZIONI!$A$10:$B$26,2)</f>
        <v>-</v>
      </c>
      <c r="G2238" s="10"/>
      <c r="H2238" s="57"/>
      <c r="I2238" s="57"/>
      <c r="J2238" s="29">
        <f t="shared" si="958"/>
        <v>0</v>
      </c>
      <c r="K2238" s="29" t="str">
        <f t="shared" si="945"/>
        <v>Compilare anagrafica</v>
      </c>
      <c r="L2238" s="5"/>
      <c r="M2238">
        <f t="shared" si="959"/>
        <v>0</v>
      </c>
      <c r="N2238">
        <f t="shared" si="960"/>
        <v>0</v>
      </c>
      <c r="O2238">
        <f t="shared" si="961"/>
        <v>0</v>
      </c>
      <c r="P2238">
        <f t="shared" si="962"/>
        <v>0</v>
      </c>
      <c r="Q2238">
        <f t="shared" si="963"/>
        <v>0</v>
      </c>
      <c r="R2238">
        <f t="shared" si="964"/>
        <v>0</v>
      </c>
      <c r="S2238">
        <f t="shared" si="965"/>
        <v>0</v>
      </c>
      <c r="T2238">
        <f t="shared" si="966"/>
        <v>0</v>
      </c>
      <c r="U2238">
        <f t="shared" si="967"/>
        <v>0</v>
      </c>
      <c r="V2238">
        <f t="shared" si="968"/>
        <v>0</v>
      </c>
      <c r="W2238">
        <f t="shared" si="969"/>
        <v>0</v>
      </c>
      <c r="X2238">
        <f t="shared" si="970"/>
        <v>0</v>
      </c>
      <c r="Y2238" s="30">
        <f t="shared" si="946"/>
        <v>0</v>
      </c>
      <c r="Z2238" s="30">
        <f t="shared" si="947"/>
        <v>0</v>
      </c>
      <c r="AA2238" s="30">
        <f t="shared" si="948"/>
        <v>0</v>
      </c>
      <c r="AB2238" s="30">
        <f t="shared" si="949"/>
        <v>0</v>
      </c>
      <c r="AC2238" s="30">
        <f t="shared" si="950"/>
        <v>0</v>
      </c>
      <c r="AD2238" s="30">
        <f t="shared" si="951"/>
        <v>0</v>
      </c>
      <c r="AE2238" s="30">
        <f t="shared" si="952"/>
        <v>0</v>
      </c>
      <c r="AF2238" s="30">
        <f t="shared" si="953"/>
        <v>0</v>
      </c>
      <c r="AG2238" s="30">
        <f t="shared" si="954"/>
        <v>0</v>
      </c>
      <c r="AH2238" s="30">
        <f t="shared" si="955"/>
        <v>0</v>
      </c>
      <c r="AI2238" s="30">
        <f t="shared" si="956"/>
        <v>0</v>
      </c>
      <c r="AJ2238" s="30">
        <f t="shared" si="957"/>
        <v>0</v>
      </c>
    </row>
    <row r="2239" spans="1:36" ht="15.75" x14ac:dyDescent="0.25">
      <c r="A2239" s="42" t="str">
        <f t="shared" si="944"/>
        <v>ZERO</v>
      </c>
      <c r="B2239" s="42"/>
      <c r="C2239" s="56" t="s">
        <v>31</v>
      </c>
      <c r="D2239" s="9"/>
      <c r="E2239" s="45" t="s">
        <v>31</v>
      </c>
      <c r="F2239" s="46" t="str">
        <f>VLOOKUP(E2239,ISTRUZIONI!$A$10:$B$26,2)</f>
        <v>-</v>
      </c>
      <c r="G2239" s="10"/>
      <c r="H2239" s="57"/>
      <c r="I2239" s="57"/>
      <c r="J2239" s="29">
        <f t="shared" si="958"/>
        <v>0</v>
      </c>
      <c r="K2239" s="29" t="str">
        <f t="shared" si="945"/>
        <v>Compilare anagrafica</v>
      </c>
      <c r="L2239" s="5"/>
      <c r="M2239">
        <f t="shared" si="959"/>
        <v>0</v>
      </c>
      <c r="N2239">
        <f t="shared" si="960"/>
        <v>0</v>
      </c>
      <c r="O2239">
        <f t="shared" si="961"/>
        <v>0</v>
      </c>
      <c r="P2239">
        <f t="shared" si="962"/>
        <v>0</v>
      </c>
      <c r="Q2239">
        <f t="shared" si="963"/>
        <v>0</v>
      </c>
      <c r="R2239">
        <f t="shared" si="964"/>
        <v>0</v>
      </c>
      <c r="S2239">
        <f t="shared" si="965"/>
        <v>0</v>
      </c>
      <c r="T2239">
        <f t="shared" si="966"/>
        <v>0</v>
      </c>
      <c r="U2239">
        <f t="shared" si="967"/>
        <v>0</v>
      </c>
      <c r="V2239">
        <f t="shared" si="968"/>
        <v>0</v>
      </c>
      <c r="W2239">
        <f t="shared" si="969"/>
        <v>0</v>
      </c>
      <c r="X2239">
        <f t="shared" si="970"/>
        <v>0</v>
      </c>
      <c r="Y2239" s="30">
        <f t="shared" si="946"/>
        <v>0</v>
      </c>
      <c r="Z2239" s="30">
        <f t="shared" si="947"/>
        <v>0</v>
      </c>
      <c r="AA2239" s="30">
        <f t="shared" si="948"/>
        <v>0</v>
      </c>
      <c r="AB2239" s="30">
        <f t="shared" si="949"/>
        <v>0</v>
      </c>
      <c r="AC2239" s="30">
        <f t="shared" si="950"/>
        <v>0</v>
      </c>
      <c r="AD2239" s="30">
        <f t="shared" si="951"/>
        <v>0</v>
      </c>
      <c r="AE2239" s="30">
        <f t="shared" si="952"/>
        <v>0</v>
      </c>
      <c r="AF2239" s="30">
        <f t="shared" si="953"/>
        <v>0</v>
      </c>
      <c r="AG2239" s="30">
        <f t="shared" si="954"/>
        <v>0</v>
      </c>
      <c r="AH2239" s="30">
        <f t="shared" si="955"/>
        <v>0</v>
      </c>
      <c r="AI2239" s="30">
        <f t="shared" si="956"/>
        <v>0</v>
      </c>
      <c r="AJ2239" s="30">
        <f t="shared" si="957"/>
        <v>0</v>
      </c>
    </row>
    <row r="2240" spans="1:36" ht="15.75" x14ac:dyDescent="0.25">
      <c r="A2240" s="42" t="str">
        <f t="shared" si="944"/>
        <v>ZERO</v>
      </c>
      <c r="B2240" s="42"/>
      <c r="C2240" s="56" t="s">
        <v>31</v>
      </c>
      <c r="D2240" s="9"/>
      <c r="E2240" s="45" t="s">
        <v>31</v>
      </c>
      <c r="F2240" s="46" t="str">
        <f>VLOOKUP(E2240,ISTRUZIONI!$A$10:$B$26,2)</f>
        <v>-</v>
      </c>
      <c r="G2240" s="10"/>
      <c r="H2240" s="57"/>
      <c r="I2240" s="57"/>
      <c r="J2240" s="29">
        <f t="shared" si="958"/>
        <v>0</v>
      </c>
      <c r="K2240" s="29" t="str">
        <f t="shared" si="945"/>
        <v>Compilare anagrafica</v>
      </c>
      <c r="L2240" s="5"/>
      <c r="M2240">
        <f t="shared" si="959"/>
        <v>0</v>
      </c>
      <c r="N2240">
        <f t="shared" si="960"/>
        <v>0</v>
      </c>
      <c r="O2240">
        <f t="shared" si="961"/>
        <v>0</v>
      </c>
      <c r="P2240">
        <f t="shared" si="962"/>
        <v>0</v>
      </c>
      <c r="Q2240">
        <f t="shared" si="963"/>
        <v>0</v>
      </c>
      <c r="R2240">
        <f t="shared" si="964"/>
        <v>0</v>
      </c>
      <c r="S2240">
        <f t="shared" si="965"/>
        <v>0</v>
      </c>
      <c r="T2240">
        <f t="shared" si="966"/>
        <v>0</v>
      </c>
      <c r="U2240">
        <f t="shared" si="967"/>
        <v>0</v>
      </c>
      <c r="V2240">
        <f t="shared" si="968"/>
        <v>0</v>
      </c>
      <c r="W2240">
        <f t="shared" si="969"/>
        <v>0</v>
      </c>
      <c r="X2240">
        <f t="shared" si="970"/>
        <v>0</v>
      </c>
      <c r="Y2240" s="30">
        <f t="shared" si="946"/>
        <v>0</v>
      </c>
      <c r="Z2240" s="30">
        <f t="shared" si="947"/>
        <v>0</v>
      </c>
      <c r="AA2240" s="30">
        <f t="shared" si="948"/>
        <v>0</v>
      </c>
      <c r="AB2240" s="30">
        <f t="shared" si="949"/>
        <v>0</v>
      </c>
      <c r="AC2240" s="30">
        <f t="shared" si="950"/>
        <v>0</v>
      </c>
      <c r="AD2240" s="30">
        <f t="shared" si="951"/>
        <v>0</v>
      </c>
      <c r="AE2240" s="30">
        <f t="shared" si="952"/>
        <v>0</v>
      </c>
      <c r="AF2240" s="30">
        <f t="shared" si="953"/>
        <v>0</v>
      </c>
      <c r="AG2240" s="30">
        <f t="shared" si="954"/>
        <v>0</v>
      </c>
      <c r="AH2240" s="30">
        <f t="shared" si="955"/>
        <v>0</v>
      </c>
      <c r="AI2240" s="30">
        <f t="shared" si="956"/>
        <v>0</v>
      </c>
      <c r="AJ2240" s="30">
        <f t="shared" si="957"/>
        <v>0</v>
      </c>
    </row>
    <row r="2241" spans="1:36" ht="15.75" x14ac:dyDescent="0.25">
      <c r="A2241" s="42" t="str">
        <f t="shared" si="944"/>
        <v>ZERO</v>
      </c>
      <c r="B2241" s="42"/>
      <c r="C2241" s="56" t="s">
        <v>31</v>
      </c>
      <c r="D2241" s="9"/>
      <c r="E2241" s="45" t="s">
        <v>31</v>
      </c>
      <c r="F2241" s="46" t="str">
        <f>VLOOKUP(E2241,ISTRUZIONI!$A$10:$B$26,2)</f>
        <v>-</v>
      </c>
      <c r="G2241" s="10"/>
      <c r="H2241" s="57"/>
      <c r="I2241" s="57"/>
      <c r="J2241" s="29">
        <f t="shared" si="958"/>
        <v>0</v>
      </c>
      <c r="K2241" s="29" t="str">
        <f t="shared" si="945"/>
        <v>Compilare anagrafica</v>
      </c>
      <c r="L2241" s="5"/>
      <c r="M2241">
        <f t="shared" si="959"/>
        <v>0</v>
      </c>
      <c r="N2241">
        <f t="shared" si="960"/>
        <v>0</v>
      </c>
      <c r="O2241">
        <f t="shared" si="961"/>
        <v>0</v>
      </c>
      <c r="P2241">
        <f t="shared" si="962"/>
        <v>0</v>
      </c>
      <c r="Q2241">
        <f t="shared" si="963"/>
        <v>0</v>
      </c>
      <c r="R2241">
        <f t="shared" si="964"/>
        <v>0</v>
      </c>
      <c r="S2241">
        <f t="shared" si="965"/>
        <v>0</v>
      </c>
      <c r="T2241">
        <f t="shared" si="966"/>
        <v>0</v>
      </c>
      <c r="U2241">
        <f t="shared" si="967"/>
        <v>0</v>
      </c>
      <c r="V2241">
        <f t="shared" si="968"/>
        <v>0</v>
      </c>
      <c r="W2241">
        <f t="shared" si="969"/>
        <v>0</v>
      </c>
      <c r="X2241">
        <f t="shared" si="970"/>
        <v>0</v>
      </c>
      <c r="Y2241" s="30">
        <f t="shared" si="946"/>
        <v>0</v>
      </c>
      <c r="Z2241" s="30">
        <f t="shared" si="947"/>
        <v>0</v>
      </c>
      <c r="AA2241" s="30">
        <f t="shared" si="948"/>
        <v>0</v>
      </c>
      <c r="AB2241" s="30">
        <f t="shared" si="949"/>
        <v>0</v>
      </c>
      <c r="AC2241" s="30">
        <f t="shared" si="950"/>
        <v>0</v>
      </c>
      <c r="AD2241" s="30">
        <f t="shared" si="951"/>
        <v>0</v>
      </c>
      <c r="AE2241" s="30">
        <f t="shared" si="952"/>
        <v>0</v>
      </c>
      <c r="AF2241" s="30">
        <f t="shared" si="953"/>
        <v>0</v>
      </c>
      <c r="AG2241" s="30">
        <f t="shared" si="954"/>
        <v>0</v>
      </c>
      <c r="AH2241" s="30">
        <f t="shared" si="955"/>
        <v>0</v>
      </c>
      <c r="AI2241" s="30">
        <f t="shared" si="956"/>
        <v>0</v>
      </c>
      <c r="AJ2241" s="30">
        <f t="shared" si="957"/>
        <v>0</v>
      </c>
    </row>
    <row r="2242" spans="1:36" ht="15.75" x14ac:dyDescent="0.25">
      <c r="A2242" s="42" t="str">
        <f t="shared" si="944"/>
        <v>ZERO</v>
      </c>
      <c r="B2242" s="42"/>
      <c r="C2242" s="56" t="s">
        <v>31</v>
      </c>
      <c r="D2242" s="9"/>
      <c r="E2242" s="45" t="s">
        <v>31</v>
      </c>
      <c r="F2242" s="46" t="str">
        <f>VLOOKUP(E2242,ISTRUZIONI!$A$10:$B$26,2)</f>
        <v>-</v>
      </c>
      <c r="G2242" s="10"/>
      <c r="H2242" s="57"/>
      <c r="I2242" s="57"/>
      <c r="J2242" s="29">
        <f t="shared" si="958"/>
        <v>0</v>
      </c>
      <c r="K2242" s="29" t="str">
        <f t="shared" si="945"/>
        <v>Compilare anagrafica</v>
      </c>
      <c r="L2242" s="5"/>
      <c r="M2242">
        <f t="shared" si="959"/>
        <v>0</v>
      </c>
      <c r="N2242">
        <f t="shared" si="960"/>
        <v>0</v>
      </c>
      <c r="O2242">
        <f t="shared" si="961"/>
        <v>0</v>
      </c>
      <c r="P2242">
        <f t="shared" si="962"/>
        <v>0</v>
      </c>
      <c r="Q2242">
        <f t="shared" si="963"/>
        <v>0</v>
      </c>
      <c r="R2242">
        <f t="shared" si="964"/>
        <v>0</v>
      </c>
      <c r="S2242">
        <f t="shared" si="965"/>
        <v>0</v>
      </c>
      <c r="T2242">
        <f t="shared" si="966"/>
        <v>0</v>
      </c>
      <c r="U2242">
        <f t="shared" si="967"/>
        <v>0</v>
      </c>
      <c r="V2242">
        <f t="shared" si="968"/>
        <v>0</v>
      </c>
      <c r="W2242">
        <f t="shared" si="969"/>
        <v>0</v>
      </c>
      <c r="X2242">
        <f t="shared" si="970"/>
        <v>0</v>
      </c>
      <c r="Y2242" s="30">
        <f t="shared" si="946"/>
        <v>0</v>
      </c>
      <c r="Z2242" s="30">
        <f t="shared" si="947"/>
        <v>0</v>
      </c>
      <c r="AA2242" s="30">
        <f t="shared" si="948"/>
        <v>0</v>
      </c>
      <c r="AB2242" s="30">
        <f t="shared" si="949"/>
        <v>0</v>
      </c>
      <c r="AC2242" s="30">
        <f t="shared" si="950"/>
        <v>0</v>
      </c>
      <c r="AD2242" s="30">
        <f t="shared" si="951"/>
        <v>0</v>
      </c>
      <c r="AE2242" s="30">
        <f t="shared" si="952"/>
        <v>0</v>
      </c>
      <c r="AF2242" s="30">
        <f t="shared" si="953"/>
        <v>0</v>
      </c>
      <c r="AG2242" s="30">
        <f t="shared" si="954"/>
        <v>0</v>
      </c>
      <c r="AH2242" s="30">
        <f t="shared" si="955"/>
        <v>0</v>
      </c>
      <c r="AI2242" s="30">
        <f t="shared" si="956"/>
        <v>0</v>
      </c>
      <c r="AJ2242" s="30">
        <f t="shared" si="957"/>
        <v>0</v>
      </c>
    </row>
    <row r="2243" spans="1:36" ht="15.75" x14ac:dyDescent="0.25">
      <c r="A2243" s="42" t="str">
        <f t="shared" si="944"/>
        <v>ZERO</v>
      </c>
      <c r="B2243" s="42"/>
      <c r="C2243" s="56" t="s">
        <v>31</v>
      </c>
      <c r="D2243" s="9"/>
      <c r="E2243" s="45" t="s">
        <v>31</v>
      </c>
      <c r="F2243" s="46" t="str">
        <f>VLOOKUP(E2243,ISTRUZIONI!$A$10:$B$26,2)</f>
        <v>-</v>
      </c>
      <c r="G2243" s="10"/>
      <c r="H2243" s="57"/>
      <c r="I2243" s="57"/>
      <c r="J2243" s="29">
        <f t="shared" si="958"/>
        <v>0</v>
      </c>
      <c r="K2243" s="29" t="str">
        <f t="shared" si="945"/>
        <v>Compilare anagrafica</v>
      </c>
      <c r="L2243" s="5"/>
      <c r="M2243">
        <f t="shared" si="959"/>
        <v>0</v>
      </c>
      <c r="N2243">
        <f t="shared" si="960"/>
        <v>0</v>
      </c>
      <c r="O2243">
        <f t="shared" si="961"/>
        <v>0</v>
      </c>
      <c r="P2243">
        <f t="shared" si="962"/>
        <v>0</v>
      </c>
      <c r="Q2243">
        <f t="shared" si="963"/>
        <v>0</v>
      </c>
      <c r="R2243">
        <f t="shared" si="964"/>
        <v>0</v>
      </c>
      <c r="S2243">
        <f t="shared" si="965"/>
        <v>0</v>
      </c>
      <c r="T2243">
        <f t="shared" si="966"/>
        <v>0</v>
      </c>
      <c r="U2243">
        <f t="shared" si="967"/>
        <v>0</v>
      </c>
      <c r="V2243">
        <f t="shared" si="968"/>
        <v>0</v>
      </c>
      <c r="W2243">
        <f t="shared" si="969"/>
        <v>0</v>
      </c>
      <c r="X2243">
        <f t="shared" si="970"/>
        <v>0</v>
      </c>
      <c r="Y2243" s="30">
        <f t="shared" si="946"/>
        <v>0</v>
      </c>
      <c r="Z2243" s="30">
        <f t="shared" si="947"/>
        <v>0</v>
      </c>
      <c r="AA2243" s="30">
        <f t="shared" si="948"/>
        <v>0</v>
      </c>
      <c r="AB2243" s="30">
        <f t="shared" si="949"/>
        <v>0</v>
      </c>
      <c r="AC2243" s="30">
        <f t="shared" si="950"/>
        <v>0</v>
      </c>
      <c r="AD2243" s="30">
        <f t="shared" si="951"/>
        <v>0</v>
      </c>
      <c r="AE2243" s="30">
        <f t="shared" si="952"/>
        <v>0</v>
      </c>
      <c r="AF2243" s="30">
        <f t="shared" si="953"/>
        <v>0</v>
      </c>
      <c r="AG2243" s="30">
        <f t="shared" si="954"/>
        <v>0</v>
      </c>
      <c r="AH2243" s="30">
        <f t="shared" si="955"/>
        <v>0</v>
      </c>
      <c r="AI2243" s="30">
        <f t="shared" si="956"/>
        <v>0</v>
      </c>
      <c r="AJ2243" s="30">
        <f t="shared" si="957"/>
        <v>0</v>
      </c>
    </row>
    <row r="2244" spans="1:36" ht="15.75" x14ac:dyDescent="0.25">
      <c r="A2244" s="42" t="str">
        <f t="shared" si="944"/>
        <v>ZERO</v>
      </c>
      <c r="B2244" s="42"/>
      <c r="C2244" s="56" t="s">
        <v>31</v>
      </c>
      <c r="D2244" s="9"/>
      <c r="E2244" s="45" t="s">
        <v>31</v>
      </c>
      <c r="F2244" s="46" t="str">
        <f>VLOOKUP(E2244,ISTRUZIONI!$A$10:$B$26,2)</f>
        <v>-</v>
      </c>
      <c r="G2244" s="10"/>
      <c r="H2244" s="57"/>
      <c r="I2244" s="57"/>
      <c r="J2244" s="29">
        <f t="shared" si="958"/>
        <v>0</v>
      </c>
      <c r="K2244" s="29" t="str">
        <f t="shared" si="945"/>
        <v>Compilare anagrafica</v>
      </c>
      <c r="L2244" s="5"/>
      <c r="M2244">
        <f t="shared" si="959"/>
        <v>0</v>
      </c>
      <c r="N2244">
        <f t="shared" si="960"/>
        <v>0</v>
      </c>
      <c r="O2244">
        <f t="shared" si="961"/>
        <v>0</v>
      </c>
      <c r="P2244">
        <f t="shared" si="962"/>
        <v>0</v>
      </c>
      <c r="Q2244">
        <f t="shared" si="963"/>
        <v>0</v>
      </c>
      <c r="R2244">
        <f t="shared" si="964"/>
        <v>0</v>
      </c>
      <c r="S2244">
        <f t="shared" si="965"/>
        <v>0</v>
      </c>
      <c r="T2244">
        <f t="shared" si="966"/>
        <v>0</v>
      </c>
      <c r="U2244">
        <f t="shared" si="967"/>
        <v>0</v>
      </c>
      <c r="V2244">
        <f t="shared" si="968"/>
        <v>0</v>
      </c>
      <c r="W2244">
        <f t="shared" si="969"/>
        <v>0</v>
      </c>
      <c r="X2244">
        <f t="shared" si="970"/>
        <v>0</v>
      </c>
      <c r="Y2244" s="30">
        <f t="shared" si="946"/>
        <v>0</v>
      </c>
      <c r="Z2244" s="30">
        <f t="shared" si="947"/>
        <v>0</v>
      </c>
      <c r="AA2244" s="30">
        <f t="shared" si="948"/>
        <v>0</v>
      </c>
      <c r="AB2244" s="30">
        <f t="shared" si="949"/>
        <v>0</v>
      </c>
      <c r="AC2244" s="30">
        <f t="shared" si="950"/>
        <v>0</v>
      </c>
      <c r="AD2244" s="30">
        <f t="shared" si="951"/>
        <v>0</v>
      </c>
      <c r="AE2244" s="30">
        <f t="shared" si="952"/>
        <v>0</v>
      </c>
      <c r="AF2244" s="30">
        <f t="shared" si="953"/>
        <v>0</v>
      </c>
      <c r="AG2244" s="30">
        <f t="shared" si="954"/>
        <v>0</v>
      </c>
      <c r="AH2244" s="30">
        <f t="shared" si="955"/>
        <v>0</v>
      </c>
      <c r="AI2244" s="30">
        <f t="shared" si="956"/>
        <v>0</v>
      </c>
      <c r="AJ2244" s="30">
        <f t="shared" si="957"/>
        <v>0</v>
      </c>
    </row>
    <row r="2245" spans="1:36" ht="15.75" x14ac:dyDescent="0.25">
      <c r="A2245" s="42" t="str">
        <f t="shared" si="944"/>
        <v>ZERO</v>
      </c>
      <c r="B2245" s="42"/>
      <c r="C2245" s="56" t="s">
        <v>31</v>
      </c>
      <c r="D2245" s="9"/>
      <c r="E2245" s="45" t="s">
        <v>31</v>
      </c>
      <c r="F2245" s="46" t="str">
        <f>VLOOKUP(E2245,ISTRUZIONI!$A$10:$B$26,2)</f>
        <v>-</v>
      </c>
      <c r="G2245" s="10"/>
      <c r="H2245" s="57"/>
      <c r="I2245" s="57"/>
      <c r="J2245" s="29">
        <f t="shared" si="958"/>
        <v>0</v>
      </c>
      <c r="K2245" s="29" t="str">
        <f t="shared" si="945"/>
        <v>Compilare anagrafica</v>
      </c>
      <c r="L2245" s="5"/>
      <c r="M2245">
        <f t="shared" si="959"/>
        <v>0</v>
      </c>
      <c r="N2245">
        <f t="shared" si="960"/>
        <v>0</v>
      </c>
      <c r="O2245">
        <f t="shared" si="961"/>
        <v>0</v>
      </c>
      <c r="P2245">
        <f t="shared" si="962"/>
        <v>0</v>
      </c>
      <c r="Q2245">
        <f t="shared" si="963"/>
        <v>0</v>
      </c>
      <c r="R2245">
        <f t="shared" si="964"/>
        <v>0</v>
      </c>
      <c r="S2245">
        <f t="shared" si="965"/>
        <v>0</v>
      </c>
      <c r="T2245">
        <f t="shared" si="966"/>
        <v>0</v>
      </c>
      <c r="U2245">
        <f t="shared" si="967"/>
        <v>0</v>
      </c>
      <c r="V2245">
        <f t="shared" si="968"/>
        <v>0</v>
      </c>
      <c r="W2245">
        <f t="shared" si="969"/>
        <v>0</v>
      </c>
      <c r="X2245">
        <f t="shared" si="970"/>
        <v>0</v>
      </c>
      <c r="Y2245" s="30">
        <f t="shared" si="946"/>
        <v>0</v>
      </c>
      <c r="Z2245" s="30">
        <f t="shared" si="947"/>
        <v>0</v>
      </c>
      <c r="AA2245" s="30">
        <f t="shared" si="948"/>
        <v>0</v>
      </c>
      <c r="AB2245" s="30">
        <f t="shared" si="949"/>
        <v>0</v>
      </c>
      <c r="AC2245" s="30">
        <f t="shared" si="950"/>
        <v>0</v>
      </c>
      <c r="AD2245" s="30">
        <f t="shared" si="951"/>
        <v>0</v>
      </c>
      <c r="AE2245" s="30">
        <f t="shared" si="952"/>
        <v>0</v>
      </c>
      <c r="AF2245" s="30">
        <f t="shared" si="953"/>
        <v>0</v>
      </c>
      <c r="AG2245" s="30">
        <f t="shared" si="954"/>
        <v>0</v>
      </c>
      <c r="AH2245" s="30">
        <f t="shared" si="955"/>
        <v>0</v>
      </c>
      <c r="AI2245" s="30">
        <f t="shared" si="956"/>
        <v>0</v>
      </c>
      <c r="AJ2245" s="30">
        <f t="shared" si="957"/>
        <v>0</v>
      </c>
    </row>
    <row r="2246" spans="1:36" ht="15.75" x14ac:dyDescent="0.25">
      <c r="A2246" s="42" t="str">
        <f t="shared" ref="A2246:A2309" si="971">IF(OR(C2246="U",C2246="D"),A2245+1,"ZERO")</f>
        <v>ZERO</v>
      </c>
      <c r="B2246" s="42"/>
      <c r="C2246" s="56" t="s">
        <v>31</v>
      </c>
      <c r="D2246" s="9"/>
      <c r="E2246" s="45" t="s">
        <v>31</v>
      </c>
      <c r="F2246" s="46" t="str">
        <f>VLOOKUP(E2246,ISTRUZIONI!$A$10:$B$26,2)</f>
        <v>-</v>
      </c>
      <c r="G2246" s="10"/>
      <c r="H2246" s="57"/>
      <c r="I2246" s="57"/>
      <c r="J2246" s="29">
        <f t="shared" si="958"/>
        <v>0</v>
      </c>
      <c r="K2246" s="29" t="str">
        <f t="shared" ref="K2246:K2309" si="972">IF(OR(C2246="U",C2246="D"),IF(AND(H2246&lt;&gt;"",I2246&lt;&gt;"",E2246&lt;&gt;"",E2246&lt;&gt;"ZERO",C2246&lt;&gt;"",C2246&lt;&gt;"ZERO",G2246&lt;&gt;""),"OK","Compilare Colonna     "&amp;IF(OR(E2246="",E2246="ZERO"),"E ","")&amp;IF(G2246="","G ","")&amp;IF(H2246="","H","")&amp;IF(I2246="","I","")),IF(C2246="ZERO",IF(E2246="ZERO","Compilare anagrafica","ERRORE"),"Errata compilazione della colonna C"))</f>
        <v>Compilare anagrafica</v>
      </c>
      <c r="L2246" s="5"/>
      <c r="M2246">
        <f t="shared" si="959"/>
        <v>0</v>
      </c>
      <c r="N2246">
        <f t="shared" si="960"/>
        <v>0</v>
      </c>
      <c r="O2246">
        <f t="shared" si="961"/>
        <v>0</v>
      </c>
      <c r="P2246">
        <f t="shared" si="962"/>
        <v>0</v>
      </c>
      <c r="Q2246">
        <f t="shared" si="963"/>
        <v>0</v>
      </c>
      <c r="R2246">
        <f t="shared" si="964"/>
        <v>0</v>
      </c>
      <c r="S2246">
        <f t="shared" si="965"/>
        <v>0</v>
      </c>
      <c r="T2246">
        <f t="shared" si="966"/>
        <v>0</v>
      </c>
      <c r="U2246">
        <f t="shared" si="967"/>
        <v>0</v>
      </c>
      <c r="V2246">
        <f t="shared" si="968"/>
        <v>0</v>
      </c>
      <c r="W2246">
        <f t="shared" si="969"/>
        <v>0</v>
      </c>
      <c r="X2246">
        <f t="shared" si="970"/>
        <v>0</v>
      </c>
      <c r="Y2246" s="30">
        <f t="shared" si="946"/>
        <v>0</v>
      </c>
      <c r="Z2246" s="30">
        <f t="shared" si="947"/>
        <v>0</v>
      </c>
      <c r="AA2246" s="30">
        <f t="shared" si="948"/>
        <v>0</v>
      </c>
      <c r="AB2246" s="30">
        <f t="shared" si="949"/>
        <v>0</v>
      </c>
      <c r="AC2246" s="30">
        <f t="shared" si="950"/>
        <v>0</v>
      </c>
      <c r="AD2246" s="30">
        <f t="shared" si="951"/>
        <v>0</v>
      </c>
      <c r="AE2246" s="30">
        <f t="shared" si="952"/>
        <v>0</v>
      </c>
      <c r="AF2246" s="30">
        <f t="shared" si="953"/>
        <v>0</v>
      </c>
      <c r="AG2246" s="30">
        <f t="shared" si="954"/>
        <v>0</v>
      </c>
      <c r="AH2246" s="30">
        <f t="shared" si="955"/>
        <v>0</v>
      </c>
      <c r="AI2246" s="30">
        <f t="shared" si="956"/>
        <v>0</v>
      </c>
      <c r="AJ2246" s="30">
        <f t="shared" si="957"/>
        <v>0</v>
      </c>
    </row>
    <row r="2247" spans="1:36" ht="15.75" x14ac:dyDescent="0.25">
      <c r="A2247" s="42" t="str">
        <f t="shared" si="971"/>
        <v>ZERO</v>
      </c>
      <c r="B2247" s="42"/>
      <c r="C2247" s="56" t="s">
        <v>31</v>
      </c>
      <c r="D2247" s="9"/>
      <c r="E2247" s="45" t="s">
        <v>31</v>
      </c>
      <c r="F2247" s="46" t="str">
        <f>VLOOKUP(E2247,ISTRUZIONI!$A$10:$B$26,2)</f>
        <v>-</v>
      </c>
      <c r="G2247" s="10"/>
      <c r="H2247" s="57"/>
      <c r="I2247" s="57"/>
      <c r="J2247" s="29">
        <f t="shared" si="958"/>
        <v>0</v>
      </c>
      <c r="K2247" s="29" t="str">
        <f t="shared" si="972"/>
        <v>Compilare anagrafica</v>
      </c>
      <c r="L2247" s="5"/>
      <c r="M2247">
        <f t="shared" si="959"/>
        <v>0</v>
      </c>
      <c r="N2247">
        <f t="shared" si="960"/>
        <v>0</v>
      </c>
      <c r="O2247">
        <f t="shared" si="961"/>
        <v>0</v>
      </c>
      <c r="P2247">
        <f t="shared" si="962"/>
        <v>0</v>
      </c>
      <c r="Q2247">
        <f t="shared" si="963"/>
        <v>0</v>
      </c>
      <c r="R2247">
        <f t="shared" si="964"/>
        <v>0</v>
      </c>
      <c r="S2247">
        <f t="shared" si="965"/>
        <v>0</v>
      </c>
      <c r="T2247">
        <f t="shared" si="966"/>
        <v>0</v>
      </c>
      <c r="U2247">
        <f t="shared" si="967"/>
        <v>0</v>
      </c>
      <c r="V2247">
        <f t="shared" si="968"/>
        <v>0</v>
      </c>
      <c r="W2247">
        <f t="shared" si="969"/>
        <v>0</v>
      </c>
      <c r="X2247">
        <f t="shared" si="970"/>
        <v>0</v>
      </c>
      <c r="Y2247" s="30">
        <f t="shared" si="946"/>
        <v>0</v>
      </c>
      <c r="Z2247" s="30">
        <f t="shared" si="947"/>
        <v>0</v>
      </c>
      <c r="AA2247" s="30">
        <f t="shared" si="948"/>
        <v>0</v>
      </c>
      <c r="AB2247" s="30">
        <f t="shared" si="949"/>
        <v>0</v>
      </c>
      <c r="AC2247" s="30">
        <f t="shared" si="950"/>
        <v>0</v>
      </c>
      <c r="AD2247" s="30">
        <f t="shared" si="951"/>
        <v>0</v>
      </c>
      <c r="AE2247" s="30">
        <f t="shared" si="952"/>
        <v>0</v>
      </c>
      <c r="AF2247" s="30">
        <f t="shared" si="953"/>
        <v>0</v>
      </c>
      <c r="AG2247" s="30">
        <f t="shared" si="954"/>
        <v>0</v>
      </c>
      <c r="AH2247" s="30">
        <f t="shared" si="955"/>
        <v>0</v>
      </c>
      <c r="AI2247" s="30">
        <f t="shared" si="956"/>
        <v>0</v>
      </c>
      <c r="AJ2247" s="30">
        <f t="shared" si="957"/>
        <v>0</v>
      </c>
    </row>
    <row r="2248" spans="1:36" ht="15.75" x14ac:dyDescent="0.25">
      <c r="A2248" s="42" t="str">
        <f t="shared" si="971"/>
        <v>ZERO</v>
      </c>
      <c r="B2248" s="42"/>
      <c r="C2248" s="56" t="s">
        <v>31</v>
      </c>
      <c r="D2248" s="9"/>
      <c r="E2248" s="45" t="s">
        <v>31</v>
      </c>
      <c r="F2248" s="46" t="str">
        <f>VLOOKUP(E2248,ISTRUZIONI!$A$10:$B$26,2)</f>
        <v>-</v>
      </c>
      <c r="G2248" s="10"/>
      <c r="H2248" s="57"/>
      <c r="I2248" s="57"/>
      <c r="J2248" s="29">
        <f t="shared" si="958"/>
        <v>0</v>
      </c>
      <c r="K2248" s="29" t="str">
        <f t="shared" si="972"/>
        <v>Compilare anagrafica</v>
      </c>
      <c r="L2248" s="5"/>
      <c r="M2248">
        <f t="shared" si="959"/>
        <v>0</v>
      </c>
      <c r="N2248">
        <f t="shared" si="960"/>
        <v>0</v>
      </c>
      <c r="O2248">
        <f t="shared" si="961"/>
        <v>0</v>
      </c>
      <c r="P2248">
        <f t="shared" si="962"/>
        <v>0</v>
      </c>
      <c r="Q2248">
        <f t="shared" si="963"/>
        <v>0</v>
      </c>
      <c r="R2248">
        <f t="shared" si="964"/>
        <v>0</v>
      </c>
      <c r="S2248">
        <f t="shared" si="965"/>
        <v>0</v>
      </c>
      <c r="T2248">
        <f t="shared" si="966"/>
        <v>0</v>
      </c>
      <c r="U2248">
        <f t="shared" si="967"/>
        <v>0</v>
      </c>
      <c r="V2248">
        <f t="shared" si="968"/>
        <v>0</v>
      </c>
      <c r="W2248">
        <f t="shared" si="969"/>
        <v>0</v>
      </c>
      <c r="X2248">
        <f t="shared" si="970"/>
        <v>0</v>
      </c>
      <c r="Y2248" s="30">
        <f t="shared" si="946"/>
        <v>0</v>
      </c>
      <c r="Z2248" s="30">
        <f t="shared" si="947"/>
        <v>0</v>
      </c>
      <c r="AA2248" s="30">
        <f t="shared" si="948"/>
        <v>0</v>
      </c>
      <c r="AB2248" s="30">
        <f t="shared" si="949"/>
        <v>0</v>
      </c>
      <c r="AC2248" s="30">
        <f t="shared" si="950"/>
        <v>0</v>
      </c>
      <c r="AD2248" s="30">
        <f t="shared" si="951"/>
        <v>0</v>
      </c>
      <c r="AE2248" s="30">
        <f t="shared" si="952"/>
        <v>0</v>
      </c>
      <c r="AF2248" s="30">
        <f t="shared" si="953"/>
        <v>0</v>
      </c>
      <c r="AG2248" s="30">
        <f t="shared" si="954"/>
        <v>0</v>
      </c>
      <c r="AH2248" s="30">
        <f t="shared" si="955"/>
        <v>0</v>
      </c>
      <c r="AI2248" s="30">
        <f t="shared" si="956"/>
        <v>0</v>
      </c>
      <c r="AJ2248" s="30">
        <f t="shared" si="957"/>
        <v>0</v>
      </c>
    </row>
    <row r="2249" spans="1:36" ht="15.75" x14ac:dyDescent="0.25">
      <c r="A2249" s="42" t="str">
        <f t="shared" si="971"/>
        <v>ZERO</v>
      </c>
      <c r="B2249" s="42"/>
      <c r="C2249" s="56" t="s">
        <v>31</v>
      </c>
      <c r="D2249" s="9"/>
      <c r="E2249" s="45" t="s">
        <v>31</v>
      </c>
      <c r="F2249" s="46" t="str">
        <f>VLOOKUP(E2249,ISTRUZIONI!$A$10:$B$26,2)</f>
        <v>-</v>
      </c>
      <c r="G2249" s="10"/>
      <c r="H2249" s="57"/>
      <c r="I2249" s="57"/>
      <c r="J2249" s="29">
        <f t="shared" si="958"/>
        <v>0</v>
      </c>
      <c r="K2249" s="29" t="str">
        <f t="shared" si="972"/>
        <v>Compilare anagrafica</v>
      </c>
      <c r="L2249" s="5"/>
      <c r="M2249">
        <f t="shared" si="959"/>
        <v>0</v>
      </c>
      <c r="N2249">
        <f t="shared" si="960"/>
        <v>0</v>
      </c>
      <c r="O2249">
        <f t="shared" si="961"/>
        <v>0</v>
      </c>
      <c r="P2249">
        <f t="shared" si="962"/>
        <v>0</v>
      </c>
      <c r="Q2249">
        <f t="shared" si="963"/>
        <v>0</v>
      </c>
      <c r="R2249">
        <f t="shared" si="964"/>
        <v>0</v>
      </c>
      <c r="S2249">
        <f t="shared" si="965"/>
        <v>0</v>
      </c>
      <c r="T2249">
        <f t="shared" si="966"/>
        <v>0</v>
      </c>
      <c r="U2249">
        <f t="shared" si="967"/>
        <v>0</v>
      </c>
      <c r="V2249">
        <f t="shared" si="968"/>
        <v>0</v>
      </c>
      <c r="W2249">
        <f t="shared" si="969"/>
        <v>0</v>
      </c>
      <c r="X2249">
        <f t="shared" si="970"/>
        <v>0</v>
      </c>
      <c r="Y2249" s="30">
        <f t="shared" si="946"/>
        <v>0</v>
      </c>
      <c r="Z2249" s="30">
        <f t="shared" si="947"/>
        <v>0</v>
      </c>
      <c r="AA2249" s="30">
        <f t="shared" si="948"/>
        <v>0</v>
      </c>
      <c r="AB2249" s="30">
        <f t="shared" si="949"/>
        <v>0</v>
      </c>
      <c r="AC2249" s="30">
        <f t="shared" si="950"/>
        <v>0</v>
      </c>
      <c r="AD2249" s="30">
        <f t="shared" si="951"/>
        <v>0</v>
      </c>
      <c r="AE2249" s="30">
        <f t="shared" si="952"/>
        <v>0</v>
      </c>
      <c r="AF2249" s="30">
        <f t="shared" si="953"/>
        <v>0</v>
      </c>
      <c r="AG2249" s="30">
        <f t="shared" si="954"/>
        <v>0</v>
      </c>
      <c r="AH2249" s="30">
        <f t="shared" si="955"/>
        <v>0</v>
      </c>
      <c r="AI2249" s="30">
        <f t="shared" si="956"/>
        <v>0</v>
      </c>
      <c r="AJ2249" s="30">
        <f t="shared" si="957"/>
        <v>0</v>
      </c>
    </row>
    <row r="2250" spans="1:36" ht="15.75" x14ac:dyDescent="0.25">
      <c r="A2250" s="42" t="str">
        <f t="shared" si="971"/>
        <v>ZERO</v>
      </c>
      <c r="B2250" s="42"/>
      <c r="C2250" s="56" t="s">
        <v>31</v>
      </c>
      <c r="D2250" s="9"/>
      <c r="E2250" s="45" t="s">
        <v>31</v>
      </c>
      <c r="F2250" s="46" t="str">
        <f>VLOOKUP(E2250,ISTRUZIONI!$A$10:$B$26,2)</f>
        <v>-</v>
      </c>
      <c r="G2250" s="10"/>
      <c r="H2250" s="57"/>
      <c r="I2250" s="57"/>
      <c r="J2250" s="29">
        <f t="shared" si="958"/>
        <v>0</v>
      </c>
      <c r="K2250" s="29" t="str">
        <f t="shared" si="972"/>
        <v>Compilare anagrafica</v>
      </c>
      <c r="L2250" s="5"/>
      <c r="M2250">
        <f t="shared" si="959"/>
        <v>0</v>
      </c>
      <c r="N2250">
        <f t="shared" si="960"/>
        <v>0</v>
      </c>
      <c r="O2250">
        <f t="shared" si="961"/>
        <v>0</v>
      </c>
      <c r="P2250">
        <f t="shared" si="962"/>
        <v>0</v>
      </c>
      <c r="Q2250">
        <f t="shared" si="963"/>
        <v>0</v>
      </c>
      <c r="R2250">
        <f t="shared" si="964"/>
        <v>0</v>
      </c>
      <c r="S2250">
        <f t="shared" si="965"/>
        <v>0</v>
      </c>
      <c r="T2250">
        <f t="shared" si="966"/>
        <v>0</v>
      </c>
      <c r="U2250">
        <f t="shared" si="967"/>
        <v>0</v>
      </c>
      <c r="V2250">
        <f t="shared" si="968"/>
        <v>0</v>
      </c>
      <c r="W2250">
        <f t="shared" si="969"/>
        <v>0</v>
      </c>
      <c r="X2250">
        <f t="shared" si="970"/>
        <v>0</v>
      </c>
      <c r="Y2250" s="30">
        <f t="shared" si="946"/>
        <v>0</v>
      </c>
      <c r="Z2250" s="30">
        <f t="shared" si="947"/>
        <v>0</v>
      </c>
      <c r="AA2250" s="30">
        <f t="shared" si="948"/>
        <v>0</v>
      </c>
      <c r="AB2250" s="30">
        <f t="shared" si="949"/>
        <v>0</v>
      </c>
      <c r="AC2250" s="30">
        <f t="shared" si="950"/>
        <v>0</v>
      </c>
      <c r="AD2250" s="30">
        <f t="shared" si="951"/>
        <v>0</v>
      </c>
      <c r="AE2250" s="30">
        <f t="shared" si="952"/>
        <v>0</v>
      </c>
      <c r="AF2250" s="30">
        <f t="shared" si="953"/>
        <v>0</v>
      </c>
      <c r="AG2250" s="30">
        <f t="shared" si="954"/>
        <v>0</v>
      </c>
      <c r="AH2250" s="30">
        <f t="shared" si="955"/>
        <v>0</v>
      </c>
      <c r="AI2250" s="30">
        <f t="shared" si="956"/>
        <v>0</v>
      </c>
      <c r="AJ2250" s="30">
        <f t="shared" si="957"/>
        <v>0</v>
      </c>
    </row>
    <row r="2251" spans="1:36" ht="15.75" x14ac:dyDescent="0.25">
      <c r="A2251" s="42" t="str">
        <f t="shared" si="971"/>
        <v>ZERO</v>
      </c>
      <c r="B2251" s="42"/>
      <c r="C2251" s="56" t="s">
        <v>31</v>
      </c>
      <c r="D2251" s="9"/>
      <c r="E2251" s="45" t="s">
        <v>31</v>
      </c>
      <c r="F2251" s="46" t="str">
        <f>VLOOKUP(E2251,ISTRUZIONI!$A$10:$B$26,2)</f>
        <v>-</v>
      </c>
      <c r="G2251" s="10"/>
      <c r="H2251" s="57"/>
      <c r="I2251" s="57"/>
      <c r="J2251" s="29">
        <f t="shared" si="958"/>
        <v>0</v>
      </c>
      <c r="K2251" s="29" t="str">
        <f t="shared" si="972"/>
        <v>Compilare anagrafica</v>
      </c>
      <c r="L2251" s="5"/>
      <c r="M2251">
        <f t="shared" si="959"/>
        <v>0</v>
      </c>
      <c r="N2251">
        <f t="shared" si="960"/>
        <v>0</v>
      </c>
      <c r="O2251">
        <f t="shared" si="961"/>
        <v>0</v>
      </c>
      <c r="P2251">
        <f t="shared" si="962"/>
        <v>0</v>
      </c>
      <c r="Q2251">
        <f t="shared" si="963"/>
        <v>0</v>
      </c>
      <c r="R2251">
        <f t="shared" si="964"/>
        <v>0</v>
      </c>
      <c r="S2251">
        <f t="shared" si="965"/>
        <v>0</v>
      </c>
      <c r="T2251">
        <f t="shared" si="966"/>
        <v>0</v>
      </c>
      <c r="U2251">
        <f t="shared" si="967"/>
        <v>0</v>
      </c>
      <c r="V2251">
        <f t="shared" si="968"/>
        <v>0</v>
      </c>
      <c r="W2251">
        <f t="shared" si="969"/>
        <v>0</v>
      </c>
      <c r="X2251">
        <f t="shared" si="970"/>
        <v>0</v>
      </c>
      <c r="Y2251" s="30">
        <f t="shared" si="946"/>
        <v>0</v>
      </c>
      <c r="Z2251" s="30">
        <f t="shared" si="947"/>
        <v>0</v>
      </c>
      <c r="AA2251" s="30">
        <f t="shared" si="948"/>
        <v>0</v>
      </c>
      <c r="AB2251" s="30">
        <f t="shared" si="949"/>
        <v>0</v>
      </c>
      <c r="AC2251" s="30">
        <f t="shared" si="950"/>
        <v>0</v>
      </c>
      <c r="AD2251" s="30">
        <f t="shared" si="951"/>
        <v>0</v>
      </c>
      <c r="AE2251" s="30">
        <f t="shared" si="952"/>
        <v>0</v>
      </c>
      <c r="AF2251" s="30">
        <f t="shared" si="953"/>
        <v>0</v>
      </c>
      <c r="AG2251" s="30">
        <f t="shared" si="954"/>
        <v>0</v>
      </c>
      <c r="AH2251" s="30">
        <f t="shared" si="955"/>
        <v>0</v>
      </c>
      <c r="AI2251" s="30">
        <f t="shared" si="956"/>
        <v>0</v>
      </c>
      <c r="AJ2251" s="30">
        <f t="shared" si="957"/>
        <v>0</v>
      </c>
    </row>
    <row r="2252" spans="1:36" ht="15.75" x14ac:dyDescent="0.25">
      <c r="A2252" s="42" t="str">
        <f t="shared" si="971"/>
        <v>ZERO</v>
      </c>
      <c r="B2252" s="42"/>
      <c r="C2252" s="56" t="s">
        <v>31</v>
      </c>
      <c r="D2252" s="9"/>
      <c r="E2252" s="45" t="s">
        <v>31</v>
      </c>
      <c r="F2252" s="46" t="str">
        <f>VLOOKUP(E2252,ISTRUZIONI!$A$10:$B$26,2)</f>
        <v>-</v>
      </c>
      <c r="G2252" s="10"/>
      <c r="H2252" s="57"/>
      <c r="I2252" s="57"/>
      <c r="J2252" s="29">
        <f t="shared" si="958"/>
        <v>0</v>
      </c>
      <c r="K2252" s="29" t="str">
        <f t="shared" si="972"/>
        <v>Compilare anagrafica</v>
      </c>
      <c r="L2252" s="5"/>
      <c r="M2252">
        <f t="shared" si="959"/>
        <v>0</v>
      </c>
      <c r="N2252">
        <f t="shared" si="960"/>
        <v>0</v>
      </c>
      <c r="O2252">
        <f t="shared" si="961"/>
        <v>0</v>
      </c>
      <c r="P2252">
        <f t="shared" si="962"/>
        <v>0</v>
      </c>
      <c r="Q2252">
        <f t="shared" si="963"/>
        <v>0</v>
      </c>
      <c r="R2252">
        <f t="shared" si="964"/>
        <v>0</v>
      </c>
      <c r="S2252">
        <f t="shared" si="965"/>
        <v>0</v>
      </c>
      <c r="T2252">
        <f t="shared" si="966"/>
        <v>0</v>
      </c>
      <c r="U2252">
        <f t="shared" si="967"/>
        <v>0</v>
      </c>
      <c r="V2252">
        <f t="shared" si="968"/>
        <v>0</v>
      </c>
      <c r="W2252">
        <f t="shared" si="969"/>
        <v>0</v>
      </c>
      <c r="X2252">
        <f t="shared" si="970"/>
        <v>0</v>
      </c>
      <c r="Y2252" s="30">
        <f t="shared" si="946"/>
        <v>0</v>
      </c>
      <c r="Z2252" s="30">
        <f t="shared" si="947"/>
        <v>0</v>
      </c>
      <c r="AA2252" s="30">
        <f t="shared" si="948"/>
        <v>0</v>
      </c>
      <c r="AB2252" s="30">
        <f t="shared" si="949"/>
        <v>0</v>
      </c>
      <c r="AC2252" s="30">
        <f t="shared" si="950"/>
        <v>0</v>
      </c>
      <c r="AD2252" s="30">
        <f t="shared" si="951"/>
        <v>0</v>
      </c>
      <c r="AE2252" s="30">
        <f t="shared" si="952"/>
        <v>0</v>
      </c>
      <c r="AF2252" s="30">
        <f t="shared" si="953"/>
        <v>0</v>
      </c>
      <c r="AG2252" s="30">
        <f t="shared" si="954"/>
        <v>0</v>
      </c>
      <c r="AH2252" s="30">
        <f t="shared" si="955"/>
        <v>0</v>
      </c>
      <c r="AI2252" s="30">
        <f t="shared" si="956"/>
        <v>0</v>
      </c>
      <c r="AJ2252" s="30">
        <f t="shared" si="957"/>
        <v>0</v>
      </c>
    </row>
    <row r="2253" spans="1:36" ht="15.75" x14ac:dyDescent="0.25">
      <c r="A2253" s="42" t="str">
        <f t="shared" si="971"/>
        <v>ZERO</v>
      </c>
      <c r="B2253" s="42"/>
      <c r="C2253" s="56" t="s">
        <v>31</v>
      </c>
      <c r="D2253" s="9"/>
      <c r="E2253" s="45" t="s">
        <v>31</v>
      </c>
      <c r="F2253" s="46" t="str">
        <f>VLOOKUP(E2253,ISTRUZIONI!$A$10:$B$26,2)</f>
        <v>-</v>
      </c>
      <c r="G2253" s="10"/>
      <c r="H2253" s="57"/>
      <c r="I2253" s="57"/>
      <c r="J2253" s="29">
        <f t="shared" si="958"/>
        <v>0</v>
      </c>
      <c r="K2253" s="29" t="str">
        <f t="shared" si="972"/>
        <v>Compilare anagrafica</v>
      </c>
      <c r="L2253" s="5"/>
      <c r="M2253">
        <f t="shared" si="959"/>
        <v>0</v>
      </c>
      <c r="N2253">
        <f t="shared" si="960"/>
        <v>0</v>
      </c>
      <c r="O2253">
        <f t="shared" si="961"/>
        <v>0</v>
      </c>
      <c r="P2253">
        <f t="shared" si="962"/>
        <v>0</v>
      </c>
      <c r="Q2253">
        <f t="shared" si="963"/>
        <v>0</v>
      </c>
      <c r="R2253">
        <f t="shared" si="964"/>
        <v>0</v>
      </c>
      <c r="S2253">
        <f t="shared" si="965"/>
        <v>0</v>
      </c>
      <c r="T2253">
        <f t="shared" si="966"/>
        <v>0</v>
      </c>
      <c r="U2253">
        <f t="shared" si="967"/>
        <v>0</v>
      </c>
      <c r="V2253">
        <f t="shared" si="968"/>
        <v>0</v>
      </c>
      <c r="W2253">
        <f t="shared" si="969"/>
        <v>0</v>
      </c>
      <c r="X2253">
        <f t="shared" si="970"/>
        <v>0</v>
      </c>
      <c r="Y2253" s="30">
        <f t="shared" si="946"/>
        <v>0</v>
      </c>
      <c r="Z2253" s="30">
        <f t="shared" si="947"/>
        <v>0</v>
      </c>
      <c r="AA2253" s="30">
        <f t="shared" si="948"/>
        <v>0</v>
      </c>
      <c r="AB2253" s="30">
        <f t="shared" si="949"/>
        <v>0</v>
      </c>
      <c r="AC2253" s="30">
        <f t="shared" si="950"/>
        <v>0</v>
      </c>
      <c r="AD2253" s="30">
        <f t="shared" si="951"/>
        <v>0</v>
      </c>
      <c r="AE2253" s="30">
        <f t="shared" si="952"/>
        <v>0</v>
      </c>
      <c r="AF2253" s="30">
        <f t="shared" si="953"/>
        <v>0</v>
      </c>
      <c r="AG2253" s="30">
        <f t="shared" si="954"/>
        <v>0</v>
      </c>
      <c r="AH2253" s="30">
        <f t="shared" si="955"/>
        <v>0</v>
      </c>
      <c r="AI2253" s="30">
        <f t="shared" si="956"/>
        <v>0</v>
      </c>
      <c r="AJ2253" s="30">
        <f t="shared" si="957"/>
        <v>0</v>
      </c>
    </row>
    <row r="2254" spans="1:36" ht="15.75" x14ac:dyDescent="0.25">
      <c r="A2254" s="42" t="str">
        <f t="shared" si="971"/>
        <v>ZERO</v>
      </c>
      <c r="B2254" s="42"/>
      <c r="C2254" s="56" t="s">
        <v>31</v>
      </c>
      <c r="D2254" s="9"/>
      <c r="E2254" s="45" t="s">
        <v>31</v>
      </c>
      <c r="F2254" s="46" t="str">
        <f>VLOOKUP(E2254,ISTRUZIONI!$A$10:$B$26,2)</f>
        <v>-</v>
      </c>
      <c r="G2254" s="10"/>
      <c r="H2254" s="57"/>
      <c r="I2254" s="57"/>
      <c r="J2254" s="29">
        <f t="shared" si="958"/>
        <v>0</v>
      </c>
      <c r="K2254" s="29" t="str">
        <f t="shared" si="972"/>
        <v>Compilare anagrafica</v>
      </c>
      <c r="L2254" s="5"/>
      <c r="M2254">
        <f t="shared" si="959"/>
        <v>0</v>
      </c>
      <c r="N2254">
        <f t="shared" si="960"/>
        <v>0</v>
      </c>
      <c r="O2254">
        <f t="shared" si="961"/>
        <v>0</v>
      </c>
      <c r="P2254">
        <f t="shared" si="962"/>
        <v>0</v>
      </c>
      <c r="Q2254">
        <f t="shared" si="963"/>
        <v>0</v>
      </c>
      <c r="R2254">
        <f t="shared" si="964"/>
        <v>0</v>
      </c>
      <c r="S2254">
        <f t="shared" si="965"/>
        <v>0</v>
      </c>
      <c r="T2254">
        <f t="shared" si="966"/>
        <v>0</v>
      </c>
      <c r="U2254">
        <f t="shared" si="967"/>
        <v>0</v>
      </c>
      <c r="V2254">
        <f t="shared" si="968"/>
        <v>0</v>
      </c>
      <c r="W2254">
        <f t="shared" si="969"/>
        <v>0</v>
      </c>
      <c r="X2254">
        <f t="shared" si="970"/>
        <v>0</v>
      </c>
      <c r="Y2254" s="30">
        <f t="shared" si="946"/>
        <v>0</v>
      </c>
      <c r="Z2254" s="30">
        <f t="shared" si="947"/>
        <v>0</v>
      </c>
      <c r="AA2254" s="30">
        <f t="shared" si="948"/>
        <v>0</v>
      </c>
      <c r="AB2254" s="30">
        <f t="shared" si="949"/>
        <v>0</v>
      </c>
      <c r="AC2254" s="30">
        <f t="shared" si="950"/>
        <v>0</v>
      </c>
      <c r="AD2254" s="30">
        <f t="shared" si="951"/>
        <v>0</v>
      </c>
      <c r="AE2254" s="30">
        <f t="shared" si="952"/>
        <v>0</v>
      </c>
      <c r="AF2254" s="30">
        <f t="shared" si="953"/>
        <v>0</v>
      </c>
      <c r="AG2254" s="30">
        <f t="shared" si="954"/>
        <v>0</v>
      </c>
      <c r="AH2254" s="30">
        <f t="shared" si="955"/>
        <v>0</v>
      </c>
      <c r="AI2254" s="30">
        <f t="shared" si="956"/>
        <v>0</v>
      </c>
      <c r="AJ2254" s="30">
        <f t="shared" si="957"/>
        <v>0</v>
      </c>
    </row>
    <row r="2255" spans="1:36" ht="15.75" x14ac:dyDescent="0.25">
      <c r="A2255" s="42" t="str">
        <f t="shared" si="971"/>
        <v>ZERO</v>
      </c>
      <c r="B2255" s="42"/>
      <c r="C2255" s="56" t="s">
        <v>31</v>
      </c>
      <c r="D2255" s="9"/>
      <c r="E2255" s="45" t="s">
        <v>31</v>
      </c>
      <c r="F2255" s="46" t="str">
        <f>VLOOKUP(E2255,ISTRUZIONI!$A$10:$B$26,2)</f>
        <v>-</v>
      </c>
      <c r="G2255" s="10"/>
      <c r="H2255" s="57"/>
      <c r="I2255" s="57"/>
      <c r="J2255" s="29">
        <f t="shared" si="958"/>
        <v>0</v>
      </c>
      <c r="K2255" s="29" t="str">
        <f t="shared" si="972"/>
        <v>Compilare anagrafica</v>
      </c>
      <c r="L2255" s="5"/>
      <c r="M2255">
        <f t="shared" si="959"/>
        <v>0</v>
      </c>
      <c r="N2255">
        <f t="shared" si="960"/>
        <v>0</v>
      </c>
      <c r="O2255">
        <f t="shared" si="961"/>
        <v>0</v>
      </c>
      <c r="P2255">
        <f t="shared" si="962"/>
        <v>0</v>
      </c>
      <c r="Q2255">
        <f t="shared" si="963"/>
        <v>0</v>
      </c>
      <c r="R2255">
        <f t="shared" si="964"/>
        <v>0</v>
      </c>
      <c r="S2255">
        <f t="shared" si="965"/>
        <v>0</v>
      </c>
      <c r="T2255">
        <f t="shared" si="966"/>
        <v>0</v>
      </c>
      <c r="U2255">
        <f t="shared" si="967"/>
        <v>0</v>
      </c>
      <c r="V2255">
        <f t="shared" si="968"/>
        <v>0</v>
      </c>
      <c r="W2255">
        <f t="shared" si="969"/>
        <v>0</v>
      </c>
      <c r="X2255">
        <f t="shared" si="970"/>
        <v>0</v>
      </c>
      <c r="Y2255" s="30">
        <f t="shared" si="946"/>
        <v>0</v>
      </c>
      <c r="Z2255" s="30">
        <f t="shared" si="947"/>
        <v>0</v>
      </c>
      <c r="AA2255" s="30">
        <f t="shared" si="948"/>
        <v>0</v>
      </c>
      <c r="AB2255" s="30">
        <f t="shared" si="949"/>
        <v>0</v>
      </c>
      <c r="AC2255" s="30">
        <f t="shared" si="950"/>
        <v>0</v>
      </c>
      <c r="AD2255" s="30">
        <f t="shared" si="951"/>
        <v>0</v>
      </c>
      <c r="AE2255" s="30">
        <f t="shared" si="952"/>
        <v>0</v>
      </c>
      <c r="AF2255" s="30">
        <f t="shared" si="953"/>
        <v>0</v>
      </c>
      <c r="AG2255" s="30">
        <f t="shared" si="954"/>
        <v>0</v>
      </c>
      <c r="AH2255" s="30">
        <f t="shared" si="955"/>
        <v>0</v>
      </c>
      <c r="AI2255" s="30">
        <f t="shared" si="956"/>
        <v>0</v>
      </c>
      <c r="AJ2255" s="30">
        <f t="shared" si="957"/>
        <v>0</v>
      </c>
    </row>
    <row r="2256" spans="1:36" ht="15.75" x14ac:dyDescent="0.25">
      <c r="A2256" s="42" t="str">
        <f t="shared" si="971"/>
        <v>ZERO</v>
      </c>
      <c r="B2256" s="42"/>
      <c r="C2256" s="56" t="s">
        <v>31</v>
      </c>
      <c r="D2256" s="9"/>
      <c r="E2256" s="45" t="s">
        <v>31</v>
      </c>
      <c r="F2256" s="46" t="str">
        <f>VLOOKUP(E2256,ISTRUZIONI!$A$10:$B$26,2)</f>
        <v>-</v>
      </c>
      <c r="G2256" s="10"/>
      <c r="H2256" s="57"/>
      <c r="I2256" s="57"/>
      <c r="J2256" s="29">
        <f t="shared" si="958"/>
        <v>0</v>
      </c>
      <c r="K2256" s="29" t="str">
        <f t="shared" si="972"/>
        <v>Compilare anagrafica</v>
      </c>
      <c r="L2256" s="5"/>
      <c r="M2256">
        <f t="shared" si="959"/>
        <v>0</v>
      </c>
      <c r="N2256">
        <f t="shared" si="960"/>
        <v>0</v>
      </c>
      <c r="O2256">
        <f t="shared" si="961"/>
        <v>0</v>
      </c>
      <c r="P2256">
        <f t="shared" si="962"/>
        <v>0</v>
      </c>
      <c r="Q2256">
        <f t="shared" si="963"/>
        <v>0</v>
      </c>
      <c r="R2256">
        <f t="shared" si="964"/>
        <v>0</v>
      </c>
      <c r="S2256">
        <f t="shared" si="965"/>
        <v>0</v>
      </c>
      <c r="T2256">
        <f t="shared" si="966"/>
        <v>0</v>
      </c>
      <c r="U2256">
        <f t="shared" si="967"/>
        <v>0</v>
      </c>
      <c r="V2256">
        <f t="shared" si="968"/>
        <v>0</v>
      </c>
      <c r="W2256">
        <f t="shared" si="969"/>
        <v>0</v>
      </c>
      <c r="X2256">
        <f t="shared" si="970"/>
        <v>0</v>
      </c>
      <c r="Y2256" s="30">
        <f t="shared" si="946"/>
        <v>0</v>
      </c>
      <c r="Z2256" s="30">
        <f t="shared" si="947"/>
        <v>0</v>
      </c>
      <c r="AA2256" s="30">
        <f t="shared" si="948"/>
        <v>0</v>
      </c>
      <c r="AB2256" s="30">
        <f t="shared" si="949"/>
        <v>0</v>
      </c>
      <c r="AC2256" s="30">
        <f t="shared" si="950"/>
        <v>0</v>
      </c>
      <c r="AD2256" s="30">
        <f t="shared" si="951"/>
        <v>0</v>
      </c>
      <c r="AE2256" s="30">
        <f t="shared" si="952"/>
        <v>0</v>
      </c>
      <c r="AF2256" s="30">
        <f t="shared" si="953"/>
        <v>0</v>
      </c>
      <c r="AG2256" s="30">
        <f t="shared" si="954"/>
        <v>0</v>
      </c>
      <c r="AH2256" s="30">
        <f t="shared" si="955"/>
        <v>0</v>
      </c>
      <c r="AI2256" s="30">
        <f t="shared" si="956"/>
        <v>0</v>
      </c>
      <c r="AJ2256" s="30">
        <f t="shared" si="957"/>
        <v>0</v>
      </c>
    </row>
    <row r="2257" spans="1:36" ht="15.75" x14ac:dyDescent="0.25">
      <c r="A2257" s="42" t="str">
        <f t="shared" si="971"/>
        <v>ZERO</v>
      </c>
      <c r="B2257" s="42"/>
      <c r="C2257" s="56" t="s">
        <v>31</v>
      </c>
      <c r="D2257" s="9"/>
      <c r="E2257" s="45" t="s">
        <v>31</v>
      </c>
      <c r="F2257" s="46" t="str">
        <f>VLOOKUP(E2257,ISTRUZIONI!$A$10:$B$26,2)</f>
        <v>-</v>
      </c>
      <c r="G2257" s="10"/>
      <c r="H2257" s="57"/>
      <c r="I2257" s="57"/>
      <c r="J2257" s="29">
        <f t="shared" si="958"/>
        <v>0</v>
      </c>
      <c r="K2257" s="29" t="str">
        <f t="shared" si="972"/>
        <v>Compilare anagrafica</v>
      </c>
      <c r="L2257" s="5"/>
      <c r="M2257">
        <f t="shared" si="959"/>
        <v>0</v>
      </c>
      <c r="N2257">
        <f t="shared" si="960"/>
        <v>0</v>
      </c>
      <c r="O2257">
        <f t="shared" si="961"/>
        <v>0</v>
      </c>
      <c r="P2257">
        <f t="shared" si="962"/>
        <v>0</v>
      </c>
      <c r="Q2257">
        <f t="shared" si="963"/>
        <v>0</v>
      </c>
      <c r="R2257">
        <f t="shared" si="964"/>
        <v>0</v>
      </c>
      <c r="S2257">
        <f t="shared" si="965"/>
        <v>0</v>
      </c>
      <c r="T2257">
        <f t="shared" si="966"/>
        <v>0</v>
      </c>
      <c r="U2257">
        <f t="shared" si="967"/>
        <v>0</v>
      </c>
      <c r="V2257">
        <f t="shared" si="968"/>
        <v>0</v>
      </c>
      <c r="W2257">
        <f t="shared" si="969"/>
        <v>0</v>
      </c>
      <c r="X2257">
        <f t="shared" si="970"/>
        <v>0</v>
      </c>
      <c r="Y2257" s="30">
        <f t="shared" si="946"/>
        <v>0</v>
      </c>
      <c r="Z2257" s="30">
        <f t="shared" si="947"/>
        <v>0</v>
      </c>
      <c r="AA2257" s="30">
        <f t="shared" si="948"/>
        <v>0</v>
      </c>
      <c r="AB2257" s="30">
        <f t="shared" si="949"/>
        <v>0</v>
      </c>
      <c r="AC2257" s="30">
        <f t="shared" si="950"/>
        <v>0</v>
      </c>
      <c r="AD2257" s="30">
        <f t="shared" si="951"/>
        <v>0</v>
      </c>
      <c r="AE2257" s="30">
        <f t="shared" si="952"/>
        <v>0</v>
      </c>
      <c r="AF2257" s="30">
        <f t="shared" si="953"/>
        <v>0</v>
      </c>
      <c r="AG2257" s="30">
        <f t="shared" si="954"/>
        <v>0</v>
      </c>
      <c r="AH2257" s="30">
        <f t="shared" si="955"/>
        <v>0</v>
      </c>
      <c r="AI2257" s="30">
        <f t="shared" si="956"/>
        <v>0</v>
      </c>
      <c r="AJ2257" s="30">
        <f t="shared" si="957"/>
        <v>0</v>
      </c>
    </row>
    <row r="2258" spans="1:36" ht="15.75" x14ac:dyDescent="0.25">
      <c r="A2258" s="42" t="str">
        <f t="shared" si="971"/>
        <v>ZERO</v>
      </c>
      <c r="B2258" s="42"/>
      <c r="C2258" s="56" t="s">
        <v>31</v>
      </c>
      <c r="D2258" s="9"/>
      <c r="E2258" s="45" t="s">
        <v>31</v>
      </c>
      <c r="F2258" s="46" t="str">
        <f>VLOOKUP(E2258,ISTRUZIONI!$A$10:$B$26,2)</f>
        <v>-</v>
      </c>
      <c r="G2258" s="10"/>
      <c r="H2258" s="57"/>
      <c r="I2258" s="57"/>
      <c r="J2258" s="29">
        <f t="shared" si="958"/>
        <v>0</v>
      </c>
      <c r="K2258" s="29" t="str">
        <f t="shared" si="972"/>
        <v>Compilare anagrafica</v>
      </c>
      <c r="L2258" s="5"/>
      <c r="M2258">
        <f t="shared" si="959"/>
        <v>0</v>
      </c>
      <c r="N2258">
        <f t="shared" si="960"/>
        <v>0</v>
      </c>
      <c r="O2258">
        <f t="shared" si="961"/>
        <v>0</v>
      </c>
      <c r="P2258">
        <f t="shared" si="962"/>
        <v>0</v>
      </c>
      <c r="Q2258">
        <f t="shared" si="963"/>
        <v>0</v>
      </c>
      <c r="R2258">
        <f t="shared" si="964"/>
        <v>0</v>
      </c>
      <c r="S2258">
        <f t="shared" si="965"/>
        <v>0</v>
      </c>
      <c r="T2258">
        <f t="shared" si="966"/>
        <v>0</v>
      </c>
      <c r="U2258">
        <f t="shared" si="967"/>
        <v>0</v>
      </c>
      <c r="V2258">
        <f t="shared" si="968"/>
        <v>0</v>
      </c>
      <c r="W2258">
        <f t="shared" si="969"/>
        <v>0</v>
      </c>
      <c r="X2258">
        <f t="shared" si="970"/>
        <v>0</v>
      </c>
      <c r="Y2258" s="30">
        <f t="shared" si="946"/>
        <v>0</v>
      </c>
      <c r="Z2258" s="30">
        <f t="shared" si="947"/>
        <v>0</v>
      </c>
      <c r="AA2258" s="30">
        <f t="shared" si="948"/>
        <v>0</v>
      </c>
      <c r="AB2258" s="30">
        <f t="shared" si="949"/>
        <v>0</v>
      </c>
      <c r="AC2258" s="30">
        <f t="shared" si="950"/>
        <v>0</v>
      </c>
      <c r="AD2258" s="30">
        <f t="shared" si="951"/>
        <v>0</v>
      </c>
      <c r="AE2258" s="30">
        <f t="shared" si="952"/>
        <v>0</v>
      </c>
      <c r="AF2258" s="30">
        <f t="shared" si="953"/>
        <v>0</v>
      </c>
      <c r="AG2258" s="30">
        <f t="shared" si="954"/>
        <v>0</v>
      </c>
      <c r="AH2258" s="30">
        <f t="shared" si="955"/>
        <v>0</v>
      </c>
      <c r="AI2258" s="30">
        <f t="shared" si="956"/>
        <v>0</v>
      </c>
      <c r="AJ2258" s="30">
        <f t="shared" si="957"/>
        <v>0</v>
      </c>
    </row>
    <row r="2259" spans="1:36" ht="15.75" x14ac:dyDescent="0.25">
      <c r="A2259" s="42" t="str">
        <f t="shared" si="971"/>
        <v>ZERO</v>
      </c>
      <c r="B2259" s="42"/>
      <c r="C2259" s="56" t="s">
        <v>31</v>
      </c>
      <c r="D2259" s="9"/>
      <c r="E2259" s="45" t="s">
        <v>31</v>
      </c>
      <c r="F2259" s="46" t="str">
        <f>VLOOKUP(E2259,ISTRUZIONI!$A$10:$B$26,2)</f>
        <v>-</v>
      </c>
      <c r="G2259" s="10"/>
      <c r="H2259" s="57"/>
      <c r="I2259" s="57"/>
      <c r="J2259" s="29">
        <f t="shared" si="958"/>
        <v>0</v>
      </c>
      <c r="K2259" s="29" t="str">
        <f t="shared" si="972"/>
        <v>Compilare anagrafica</v>
      </c>
      <c r="L2259" s="5"/>
      <c r="M2259">
        <f t="shared" si="959"/>
        <v>0</v>
      </c>
      <c r="N2259">
        <f t="shared" si="960"/>
        <v>0</v>
      </c>
      <c r="O2259">
        <f t="shared" si="961"/>
        <v>0</v>
      </c>
      <c r="P2259">
        <f t="shared" si="962"/>
        <v>0</v>
      </c>
      <c r="Q2259">
        <f t="shared" si="963"/>
        <v>0</v>
      </c>
      <c r="R2259">
        <f t="shared" si="964"/>
        <v>0</v>
      </c>
      <c r="S2259">
        <f t="shared" si="965"/>
        <v>0</v>
      </c>
      <c r="T2259">
        <f t="shared" si="966"/>
        <v>0</v>
      </c>
      <c r="U2259">
        <f t="shared" si="967"/>
        <v>0</v>
      </c>
      <c r="V2259">
        <f t="shared" si="968"/>
        <v>0</v>
      </c>
      <c r="W2259">
        <f t="shared" si="969"/>
        <v>0</v>
      </c>
      <c r="X2259">
        <f t="shared" si="970"/>
        <v>0</v>
      </c>
      <c r="Y2259" s="30">
        <f t="shared" si="946"/>
        <v>0</v>
      </c>
      <c r="Z2259" s="30">
        <f t="shared" si="947"/>
        <v>0</v>
      </c>
      <c r="AA2259" s="30">
        <f t="shared" si="948"/>
        <v>0</v>
      </c>
      <c r="AB2259" s="30">
        <f t="shared" si="949"/>
        <v>0</v>
      </c>
      <c r="AC2259" s="30">
        <f t="shared" si="950"/>
        <v>0</v>
      </c>
      <c r="AD2259" s="30">
        <f t="shared" si="951"/>
        <v>0</v>
      </c>
      <c r="AE2259" s="30">
        <f t="shared" si="952"/>
        <v>0</v>
      </c>
      <c r="AF2259" s="30">
        <f t="shared" si="953"/>
        <v>0</v>
      </c>
      <c r="AG2259" s="30">
        <f t="shared" si="954"/>
        <v>0</v>
      </c>
      <c r="AH2259" s="30">
        <f t="shared" si="955"/>
        <v>0</v>
      </c>
      <c r="AI2259" s="30">
        <f t="shared" si="956"/>
        <v>0</v>
      </c>
      <c r="AJ2259" s="30">
        <f t="shared" si="957"/>
        <v>0</v>
      </c>
    </row>
    <row r="2260" spans="1:36" ht="15.75" x14ac:dyDescent="0.25">
      <c r="A2260" s="42" t="str">
        <f t="shared" si="971"/>
        <v>ZERO</v>
      </c>
      <c r="B2260" s="42"/>
      <c r="C2260" s="56" t="s">
        <v>31</v>
      </c>
      <c r="D2260" s="9"/>
      <c r="E2260" s="45" t="s">
        <v>31</v>
      </c>
      <c r="F2260" s="46" t="str">
        <f>VLOOKUP(E2260,ISTRUZIONI!$A$10:$B$26,2)</f>
        <v>-</v>
      </c>
      <c r="G2260" s="10"/>
      <c r="H2260" s="57"/>
      <c r="I2260" s="57"/>
      <c r="J2260" s="29">
        <f t="shared" si="958"/>
        <v>0</v>
      </c>
      <c r="K2260" s="29" t="str">
        <f t="shared" si="972"/>
        <v>Compilare anagrafica</v>
      </c>
      <c r="L2260" s="5"/>
      <c r="M2260">
        <f t="shared" si="959"/>
        <v>0</v>
      </c>
      <c r="N2260">
        <f t="shared" si="960"/>
        <v>0</v>
      </c>
      <c r="O2260">
        <f t="shared" si="961"/>
        <v>0</v>
      </c>
      <c r="P2260">
        <f t="shared" si="962"/>
        <v>0</v>
      </c>
      <c r="Q2260">
        <f t="shared" si="963"/>
        <v>0</v>
      </c>
      <c r="R2260">
        <f t="shared" si="964"/>
        <v>0</v>
      </c>
      <c r="S2260">
        <f t="shared" si="965"/>
        <v>0</v>
      </c>
      <c r="T2260">
        <f t="shared" si="966"/>
        <v>0</v>
      </c>
      <c r="U2260">
        <f t="shared" si="967"/>
        <v>0</v>
      </c>
      <c r="V2260">
        <f t="shared" si="968"/>
        <v>0</v>
      </c>
      <c r="W2260">
        <f t="shared" si="969"/>
        <v>0</v>
      </c>
      <c r="X2260">
        <f t="shared" si="970"/>
        <v>0</v>
      </c>
      <c r="Y2260" s="30">
        <f t="shared" si="946"/>
        <v>0</v>
      </c>
      <c r="Z2260" s="30">
        <f t="shared" si="947"/>
        <v>0</v>
      </c>
      <c r="AA2260" s="30">
        <f t="shared" si="948"/>
        <v>0</v>
      </c>
      <c r="AB2260" s="30">
        <f t="shared" si="949"/>
        <v>0</v>
      </c>
      <c r="AC2260" s="30">
        <f t="shared" si="950"/>
        <v>0</v>
      </c>
      <c r="AD2260" s="30">
        <f t="shared" si="951"/>
        <v>0</v>
      </c>
      <c r="AE2260" s="30">
        <f t="shared" si="952"/>
        <v>0</v>
      </c>
      <c r="AF2260" s="30">
        <f t="shared" si="953"/>
        <v>0</v>
      </c>
      <c r="AG2260" s="30">
        <f t="shared" si="954"/>
        <v>0</v>
      </c>
      <c r="AH2260" s="30">
        <f t="shared" si="955"/>
        <v>0</v>
      </c>
      <c r="AI2260" s="30">
        <f t="shared" si="956"/>
        <v>0</v>
      </c>
      <c r="AJ2260" s="30">
        <f t="shared" si="957"/>
        <v>0</v>
      </c>
    </row>
    <row r="2261" spans="1:36" ht="15.75" x14ac:dyDescent="0.25">
      <c r="A2261" s="42" t="str">
        <f t="shared" si="971"/>
        <v>ZERO</v>
      </c>
      <c r="B2261" s="42"/>
      <c r="C2261" s="56" t="s">
        <v>31</v>
      </c>
      <c r="D2261" s="9"/>
      <c r="E2261" s="45" t="s">
        <v>31</v>
      </c>
      <c r="F2261" s="46" t="str">
        <f>VLOOKUP(E2261,ISTRUZIONI!$A$10:$B$26,2)</f>
        <v>-</v>
      </c>
      <c r="G2261" s="10"/>
      <c r="H2261" s="57"/>
      <c r="I2261" s="57"/>
      <c r="J2261" s="29">
        <f t="shared" si="958"/>
        <v>0</v>
      </c>
      <c r="K2261" s="29" t="str">
        <f t="shared" si="972"/>
        <v>Compilare anagrafica</v>
      </c>
      <c r="L2261" s="5"/>
      <c r="M2261">
        <f t="shared" si="959"/>
        <v>0</v>
      </c>
      <c r="N2261">
        <f t="shared" si="960"/>
        <v>0</v>
      </c>
      <c r="O2261">
        <f t="shared" si="961"/>
        <v>0</v>
      </c>
      <c r="P2261">
        <f t="shared" si="962"/>
        <v>0</v>
      </c>
      <c r="Q2261">
        <f t="shared" si="963"/>
        <v>0</v>
      </c>
      <c r="R2261">
        <f t="shared" si="964"/>
        <v>0</v>
      </c>
      <c r="S2261">
        <f t="shared" si="965"/>
        <v>0</v>
      </c>
      <c r="T2261">
        <f t="shared" si="966"/>
        <v>0</v>
      </c>
      <c r="U2261">
        <f t="shared" si="967"/>
        <v>0</v>
      </c>
      <c r="V2261">
        <f t="shared" si="968"/>
        <v>0</v>
      </c>
      <c r="W2261">
        <f t="shared" si="969"/>
        <v>0</v>
      </c>
      <c r="X2261">
        <f t="shared" si="970"/>
        <v>0</v>
      </c>
      <c r="Y2261" s="30">
        <f t="shared" ref="Y2261:Y2324" si="973">(M2261/30)*G2261</f>
        <v>0</v>
      </c>
      <c r="Z2261" s="30">
        <f t="shared" ref="Z2261:Z2324" si="974">(N2261/30)*G2261</f>
        <v>0</v>
      </c>
      <c r="AA2261" s="30">
        <f t="shared" ref="AA2261:AA2324" si="975">(O2261/30)*G2261</f>
        <v>0</v>
      </c>
      <c r="AB2261" s="30">
        <f t="shared" ref="AB2261:AB2324" si="976">(P2261/30)*G2261</f>
        <v>0</v>
      </c>
      <c r="AC2261" s="30">
        <f t="shared" ref="AC2261:AC2324" si="977">(Q2261/30)*G2261</f>
        <v>0</v>
      </c>
      <c r="AD2261" s="30">
        <f t="shared" ref="AD2261:AD2324" si="978">(R2261/30)*G2261</f>
        <v>0</v>
      </c>
      <c r="AE2261" s="30">
        <f t="shared" ref="AE2261:AE2324" si="979">(S2261/30)*G2261</f>
        <v>0</v>
      </c>
      <c r="AF2261" s="30">
        <f t="shared" ref="AF2261:AF2324" si="980">(T2261/30)*G2261</f>
        <v>0</v>
      </c>
      <c r="AG2261" s="30">
        <f t="shared" ref="AG2261:AG2324" si="981">(U2261/30)*G2261</f>
        <v>0</v>
      </c>
      <c r="AH2261" s="30">
        <f t="shared" ref="AH2261:AH2324" si="982">(V2261/30)*G2261</f>
        <v>0</v>
      </c>
      <c r="AI2261" s="30">
        <f t="shared" ref="AI2261:AI2324" si="983">(W2261/30)*G2261</f>
        <v>0</v>
      </c>
      <c r="AJ2261" s="30">
        <f t="shared" ref="AJ2261:AJ2324" si="984">(X2261/30)*G2261</f>
        <v>0</v>
      </c>
    </row>
    <row r="2262" spans="1:36" ht="15.75" x14ac:dyDescent="0.25">
      <c r="A2262" s="42" t="str">
        <f t="shared" si="971"/>
        <v>ZERO</v>
      </c>
      <c r="B2262" s="42"/>
      <c r="C2262" s="56" t="s">
        <v>31</v>
      </c>
      <c r="D2262" s="9"/>
      <c r="E2262" s="45" t="s">
        <v>31</v>
      </c>
      <c r="F2262" s="46" t="str">
        <f>VLOOKUP(E2262,ISTRUZIONI!$A$10:$B$26,2)</f>
        <v>-</v>
      </c>
      <c r="G2262" s="10"/>
      <c r="H2262" s="57"/>
      <c r="I2262" s="57"/>
      <c r="J2262" s="29">
        <f t="shared" si="958"/>
        <v>0</v>
      </c>
      <c r="K2262" s="29" t="str">
        <f t="shared" si="972"/>
        <v>Compilare anagrafica</v>
      </c>
      <c r="L2262" s="5"/>
      <c r="M2262">
        <f t="shared" si="959"/>
        <v>0</v>
      </c>
      <c r="N2262">
        <f t="shared" si="960"/>
        <v>0</v>
      </c>
      <c r="O2262">
        <f t="shared" si="961"/>
        <v>0</v>
      </c>
      <c r="P2262">
        <f t="shared" si="962"/>
        <v>0</v>
      </c>
      <c r="Q2262">
        <f t="shared" si="963"/>
        <v>0</v>
      </c>
      <c r="R2262">
        <f t="shared" si="964"/>
        <v>0</v>
      </c>
      <c r="S2262">
        <f t="shared" si="965"/>
        <v>0</v>
      </c>
      <c r="T2262">
        <f t="shared" si="966"/>
        <v>0</v>
      </c>
      <c r="U2262">
        <f t="shared" si="967"/>
        <v>0</v>
      </c>
      <c r="V2262">
        <f t="shared" si="968"/>
        <v>0</v>
      </c>
      <c r="W2262">
        <f t="shared" si="969"/>
        <v>0</v>
      </c>
      <c r="X2262">
        <f t="shared" si="970"/>
        <v>0</v>
      </c>
      <c r="Y2262" s="30">
        <f t="shared" si="973"/>
        <v>0</v>
      </c>
      <c r="Z2262" s="30">
        <f t="shared" si="974"/>
        <v>0</v>
      </c>
      <c r="AA2262" s="30">
        <f t="shared" si="975"/>
        <v>0</v>
      </c>
      <c r="AB2262" s="30">
        <f t="shared" si="976"/>
        <v>0</v>
      </c>
      <c r="AC2262" s="30">
        <f t="shared" si="977"/>
        <v>0</v>
      </c>
      <c r="AD2262" s="30">
        <f t="shared" si="978"/>
        <v>0</v>
      </c>
      <c r="AE2262" s="30">
        <f t="shared" si="979"/>
        <v>0</v>
      </c>
      <c r="AF2262" s="30">
        <f t="shared" si="980"/>
        <v>0</v>
      </c>
      <c r="AG2262" s="30">
        <f t="shared" si="981"/>
        <v>0</v>
      </c>
      <c r="AH2262" s="30">
        <f t="shared" si="982"/>
        <v>0</v>
      </c>
      <c r="AI2262" s="30">
        <f t="shared" si="983"/>
        <v>0</v>
      </c>
      <c r="AJ2262" s="30">
        <f t="shared" si="984"/>
        <v>0</v>
      </c>
    </row>
    <row r="2263" spans="1:36" ht="15.75" x14ac:dyDescent="0.25">
      <c r="A2263" s="42" t="str">
        <f t="shared" si="971"/>
        <v>ZERO</v>
      </c>
      <c r="B2263" s="42"/>
      <c r="C2263" s="56" t="s">
        <v>31</v>
      </c>
      <c r="D2263" s="9"/>
      <c r="E2263" s="45" t="s">
        <v>31</v>
      </c>
      <c r="F2263" s="46" t="str">
        <f>VLOOKUP(E2263,ISTRUZIONI!$A$10:$B$26,2)</f>
        <v>-</v>
      </c>
      <c r="G2263" s="10"/>
      <c r="H2263" s="57"/>
      <c r="I2263" s="57"/>
      <c r="J2263" s="29">
        <f t="shared" si="958"/>
        <v>0</v>
      </c>
      <c r="K2263" s="29" t="str">
        <f t="shared" si="972"/>
        <v>Compilare anagrafica</v>
      </c>
      <c r="L2263" s="5"/>
      <c r="M2263">
        <f t="shared" si="959"/>
        <v>0</v>
      </c>
      <c r="N2263">
        <f t="shared" si="960"/>
        <v>0</v>
      </c>
      <c r="O2263">
        <f t="shared" si="961"/>
        <v>0</v>
      </c>
      <c r="P2263">
        <f t="shared" si="962"/>
        <v>0</v>
      </c>
      <c r="Q2263">
        <f t="shared" si="963"/>
        <v>0</v>
      </c>
      <c r="R2263">
        <f t="shared" si="964"/>
        <v>0</v>
      </c>
      <c r="S2263">
        <f t="shared" si="965"/>
        <v>0</v>
      </c>
      <c r="T2263">
        <f t="shared" si="966"/>
        <v>0</v>
      </c>
      <c r="U2263">
        <f t="shared" si="967"/>
        <v>0</v>
      </c>
      <c r="V2263">
        <f t="shared" si="968"/>
        <v>0</v>
      </c>
      <c r="W2263">
        <f t="shared" si="969"/>
        <v>0</v>
      </c>
      <c r="X2263">
        <f t="shared" si="970"/>
        <v>0</v>
      </c>
      <c r="Y2263" s="30">
        <f t="shared" si="973"/>
        <v>0</v>
      </c>
      <c r="Z2263" s="30">
        <f t="shared" si="974"/>
        <v>0</v>
      </c>
      <c r="AA2263" s="30">
        <f t="shared" si="975"/>
        <v>0</v>
      </c>
      <c r="AB2263" s="30">
        <f t="shared" si="976"/>
        <v>0</v>
      </c>
      <c r="AC2263" s="30">
        <f t="shared" si="977"/>
        <v>0</v>
      </c>
      <c r="AD2263" s="30">
        <f t="shared" si="978"/>
        <v>0</v>
      </c>
      <c r="AE2263" s="30">
        <f t="shared" si="979"/>
        <v>0</v>
      </c>
      <c r="AF2263" s="30">
        <f t="shared" si="980"/>
        <v>0</v>
      </c>
      <c r="AG2263" s="30">
        <f t="shared" si="981"/>
        <v>0</v>
      </c>
      <c r="AH2263" s="30">
        <f t="shared" si="982"/>
        <v>0</v>
      </c>
      <c r="AI2263" s="30">
        <f t="shared" si="983"/>
        <v>0</v>
      </c>
      <c r="AJ2263" s="30">
        <f t="shared" si="984"/>
        <v>0</v>
      </c>
    </row>
    <row r="2264" spans="1:36" ht="15.75" x14ac:dyDescent="0.25">
      <c r="A2264" s="42" t="str">
        <f t="shared" si="971"/>
        <v>ZERO</v>
      </c>
      <c r="B2264" s="42"/>
      <c r="C2264" s="56" t="s">
        <v>31</v>
      </c>
      <c r="D2264" s="9"/>
      <c r="E2264" s="45" t="s">
        <v>31</v>
      </c>
      <c r="F2264" s="46" t="str">
        <f>VLOOKUP(E2264,ISTRUZIONI!$A$10:$B$26,2)</f>
        <v>-</v>
      </c>
      <c r="G2264" s="10"/>
      <c r="H2264" s="57"/>
      <c r="I2264" s="57"/>
      <c r="J2264" s="29">
        <f t="shared" si="958"/>
        <v>0</v>
      </c>
      <c r="K2264" s="29" t="str">
        <f t="shared" si="972"/>
        <v>Compilare anagrafica</v>
      </c>
      <c r="L2264" s="5"/>
      <c r="M2264">
        <f t="shared" si="959"/>
        <v>0</v>
      </c>
      <c r="N2264">
        <f t="shared" si="960"/>
        <v>0</v>
      </c>
      <c r="O2264">
        <f t="shared" si="961"/>
        <v>0</v>
      </c>
      <c r="P2264">
        <f t="shared" si="962"/>
        <v>0</v>
      </c>
      <c r="Q2264">
        <f t="shared" si="963"/>
        <v>0</v>
      </c>
      <c r="R2264">
        <f t="shared" si="964"/>
        <v>0</v>
      </c>
      <c r="S2264">
        <f t="shared" si="965"/>
        <v>0</v>
      </c>
      <c r="T2264">
        <f t="shared" si="966"/>
        <v>0</v>
      </c>
      <c r="U2264">
        <f t="shared" si="967"/>
        <v>0</v>
      </c>
      <c r="V2264">
        <f t="shared" si="968"/>
        <v>0</v>
      </c>
      <c r="W2264">
        <f t="shared" si="969"/>
        <v>0</v>
      </c>
      <c r="X2264">
        <f t="shared" si="970"/>
        <v>0</v>
      </c>
      <c r="Y2264" s="30">
        <f t="shared" si="973"/>
        <v>0</v>
      </c>
      <c r="Z2264" s="30">
        <f t="shared" si="974"/>
        <v>0</v>
      </c>
      <c r="AA2264" s="30">
        <f t="shared" si="975"/>
        <v>0</v>
      </c>
      <c r="AB2264" s="30">
        <f t="shared" si="976"/>
        <v>0</v>
      </c>
      <c r="AC2264" s="30">
        <f t="shared" si="977"/>
        <v>0</v>
      </c>
      <c r="AD2264" s="30">
        <f t="shared" si="978"/>
        <v>0</v>
      </c>
      <c r="AE2264" s="30">
        <f t="shared" si="979"/>
        <v>0</v>
      </c>
      <c r="AF2264" s="30">
        <f t="shared" si="980"/>
        <v>0</v>
      </c>
      <c r="AG2264" s="30">
        <f t="shared" si="981"/>
        <v>0</v>
      </c>
      <c r="AH2264" s="30">
        <f t="shared" si="982"/>
        <v>0</v>
      </c>
      <c r="AI2264" s="30">
        <f t="shared" si="983"/>
        <v>0</v>
      </c>
      <c r="AJ2264" s="30">
        <f t="shared" si="984"/>
        <v>0</v>
      </c>
    </row>
    <row r="2265" spans="1:36" ht="15.75" x14ac:dyDescent="0.25">
      <c r="A2265" s="42" t="str">
        <f t="shared" si="971"/>
        <v>ZERO</v>
      </c>
      <c r="B2265" s="42"/>
      <c r="C2265" s="56" t="s">
        <v>31</v>
      </c>
      <c r="D2265" s="9"/>
      <c r="E2265" s="45" t="s">
        <v>31</v>
      </c>
      <c r="F2265" s="46" t="str">
        <f>VLOOKUP(E2265,ISTRUZIONI!$A$10:$B$26,2)</f>
        <v>-</v>
      </c>
      <c r="G2265" s="10"/>
      <c r="H2265" s="57"/>
      <c r="I2265" s="57"/>
      <c r="J2265" s="29">
        <f t="shared" si="958"/>
        <v>0</v>
      </c>
      <c r="K2265" s="29" t="str">
        <f t="shared" si="972"/>
        <v>Compilare anagrafica</v>
      </c>
      <c r="L2265" s="5"/>
      <c r="M2265">
        <f t="shared" si="959"/>
        <v>0</v>
      </c>
      <c r="N2265">
        <f t="shared" si="960"/>
        <v>0</v>
      </c>
      <c r="O2265">
        <f t="shared" si="961"/>
        <v>0</v>
      </c>
      <c r="P2265">
        <f t="shared" si="962"/>
        <v>0</v>
      </c>
      <c r="Q2265">
        <f t="shared" si="963"/>
        <v>0</v>
      </c>
      <c r="R2265">
        <f t="shared" si="964"/>
        <v>0</v>
      </c>
      <c r="S2265">
        <f t="shared" si="965"/>
        <v>0</v>
      </c>
      <c r="T2265">
        <f t="shared" si="966"/>
        <v>0</v>
      </c>
      <c r="U2265">
        <f t="shared" si="967"/>
        <v>0</v>
      </c>
      <c r="V2265">
        <f t="shared" si="968"/>
        <v>0</v>
      </c>
      <c r="W2265">
        <f t="shared" si="969"/>
        <v>0</v>
      </c>
      <c r="X2265">
        <f t="shared" si="970"/>
        <v>0</v>
      </c>
      <c r="Y2265" s="30">
        <f t="shared" si="973"/>
        <v>0</v>
      </c>
      <c r="Z2265" s="30">
        <f t="shared" si="974"/>
        <v>0</v>
      </c>
      <c r="AA2265" s="30">
        <f t="shared" si="975"/>
        <v>0</v>
      </c>
      <c r="AB2265" s="30">
        <f t="shared" si="976"/>
        <v>0</v>
      </c>
      <c r="AC2265" s="30">
        <f t="shared" si="977"/>
        <v>0</v>
      </c>
      <c r="AD2265" s="30">
        <f t="shared" si="978"/>
        <v>0</v>
      </c>
      <c r="AE2265" s="30">
        <f t="shared" si="979"/>
        <v>0</v>
      </c>
      <c r="AF2265" s="30">
        <f t="shared" si="980"/>
        <v>0</v>
      </c>
      <c r="AG2265" s="30">
        <f t="shared" si="981"/>
        <v>0</v>
      </c>
      <c r="AH2265" s="30">
        <f t="shared" si="982"/>
        <v>0</v>
      </c>
      <c r="AI2265" s="30">
        <f t="shared" si="983"/>
        <v>0</v>
      </c>
      <c r="AJ2265" s="30">
        <f t="shared" si="984"/>
        <v>0</v>
      </c>
    </row>
    <row r="2266" spans="1:36" ht="15.75" x14ac:dyDescent="0.25">
      <c r="A2266" s="42" t="str">
        <f t="shared" si="971"/>
        <v>ZERO</v>
      </c>
      <c r="B2266" s="42"/>
      <c r="C2266" s="56" t="s">
        <v>31</v>
      </c>
      <c r="D2266" s="9"/>
      <c r="E2266" s="45" t="s">
        <v>31</v>
      </c>
      <c r="F2266" s="46" t="str">
        <f>VLOOKUP(E2266,ISTRUZIONI!$A$10:$B$26,2)</f>
        <v>-</v>
      </c>
      <c r="G2266" s="10"/>
      <c r="H2266" s="57"/>
      <c r="I2266" s="57"/>
      <c r="J2266" s="29">
        <f t="shared" si="958"/>
        <v>0</v>
      </c>
      <c r="K2266" s="29" t="str">
        <f t="shared" si="972"/>
        <v>Compilare anagrafica</v>
      </c>
      <c r="L2266" s="5"/>
      <c r="M2266">
        <f t="shared" si="959"/>
        <v>0</v>
      </c>
      <c r="N2266">
        <f t="shared" si="960"/>
        <v>0</v>
      </c>
      <c r="O2266">
        <f t="shared" si="961"/>
        <v>0</v>
      </c>
      <c r="P2266">
        <f t="shared" si="962"/>
        <v>0</v>
      </c>
      <c r="Q2266">
        <f t="shared" si="963"/>
        <v>0</v>
      </c>
      <c r="R2266">
        <f t="shared" si="964"/>
        <v>0</v>
      </c>
      <c r="S2266">
        <f t="shared" si="965"/>
        <v>0</v>
      </c>
      <c r="T2266">
        <f t="shared" si="966"/>
        <v>0</v>
      </c>
      <c r="U2266">
        <f t="shared" si="967"/>
        <v>0</v>
      </c>
      <c r="V2266">
        <f t="shared" si="968"/>
        <v>0</v>
      </c>
      <c r="W2266">
        <f t="shared" si="969"/>
        <v>0</v>
      </c>
      <c r="X2266">
        <f t="shared" si="970"/>
        <v>0</v>
      </c>
      <c r="Y2266" s="30">
        <f t="shared" si="973"/>
        <v>0</v>
      </c>
      <c r="Z2266" s="30">
        <f t="shared" si="974"/>
        <v>0</v>
      </c>
      <c r="AA2266" s="30">
        <f t="shared" si="975"/>
        <v>0</v>
      </c>
      <c r="AB2266" s="30">
        <f t="shared" si="976"/>
        <v>0</v>
      </c>
      <c r="AC2266" s="30">
        <f t="shared" si="977"/>
        <v>0</v>
      </c>
      <c r="AD2266" s="30">
        <f t="shared" si="978"/>
        <v>0</v>
      </c>
      <c r="AE2266" s="30">
        <f t="shared" si="979"/>
        <v>0</v>
      </c>
      <c r="AF2266" s="30">
        <f t="shared" si="980"/>
        <v>0</v>
      </c>
      <c r="AG2266" s="30">
        <f t="shared" si="981"/>
        <v>0</v>
      </c>
      <c r="AH2266" s="30">
        <f t="shared" si="982"/>
        <v>0</v>
      </c>
      <c r="AI2266" s="30">
        <f t="shared" si="983"/>
        <v>0</v>
      </c>
      <c r="AJ2266" s="30">
        <f t="shared" si="984"/>
        <v>0</v>
      </c>
    </row>
    <row r="2267" spans="1:36" ht="15.75" x14ac:dyDescent="0.25">
      <c r="A2267" s="42" t="str">
        <f t="shared" si="971"/>
        <v>ZERO</v>
      </c>
      <c r="B2267" s="42"/>
      <c r="C2267" s="56" t="s">
        <v>31</v>
      </c>
      <c r="D2267" s="9"/>
      <c r="E2267" s="45" t="s">
        <v>31</v>
      </c>
      <c r="F2267" s="46" t="str">
        <f>VLOOKUP(E2267,ISTRUZIONI!$A$10:$B$26,2)</f>
        <v>-</v>
      </c>
      <c r="G2267" s="10"/>
      <c r="H2267" s="57"/>
      <c r="I2267" s="57"/>
      <c r="J2267" s="29">
        <f t="shared" si="958"/>
        <v>0</v>
      </c>
      <c r="K2267" s="29" t="str">
        <f t="shared" si="972"/>
        <v>Compilare anagrafica</v>
      </c>
      <c r="L2267" s="5"/>
      <c r="M2267">
        <f t="shared" si="959"/>
        <v>0</v>
      </c>
      <c r="N2267">
        <f t="shared" si="960"/>
        <v>0</v>
      </c>
      <c r="O2267">
        <f t="shared" si="961"/>
        <v>0</v>
      </c>
      <c r="P2267">
        <f t="shared" si="962"/>
        <v>0</v>
      </c>
      <c r="Q2267">
        <f t="shared" si="963"/>
        <v>0</v>
      </c>
      <c r="R2267">
        <f t="shared" si="964"/>
        <v>0</v>
      </c>
      <c r="S2267">
        <f t="shared" si="965"/>
        <v>0</v>
      </c>
      <c r="T2267">
        <f t="shared" si="966"/>
        <v>0</v>
      </c>
      <c r="U2267">
        <f t="shared" si="967"/>
        <v>0</v>
      </c>
      <c r="V2267">
        <f t="shared" si="968"/>
        <v>0</v>
      </c>
      <c r="W2267">
        <f t="shared" si="969"/>
        <v>0</v>
      </c>
      <c r="X2267">
        <f t="shared" si="970"/>
        <v>0</v>
      </c>
      <c r="Y2267" s="30">
        <f t="shared" si="973"/>
        <v>0</v>
      </c>
      <c r="Z2267" s="30">
        <f t="shared" si="974"/>
        <v>0</v>
      </c>
      <c r="AA2267" s="30">
        <f t="shared" si="975"/>
        <v>0</v>
      </c>
      <c r="AB2267" s="30">
        <f t="shared" si="976"/>
        <v>0</v>
      </c>
      <c r="AC2267" s="30">
        <f t="shared" si="977"/>
        <v>0</v>
      </c>
      <c r="AD2267" s="30">
        <f t="shared" si="978"/>
        <v>0</v>
      </c>
      <c r="AE2267" s="30">
        <f t="shared" si="979"/>
        <v>0</v>
      </c>
      <c r="AF2267" s="30">
        <f t="shared" si="980"/>
        <v>0</v>
      </c>
      <c r="AG2267" s="30">
        <f t="shared" si="981"/>
        <v>0</v>
      </c>
      <c r="AH2267" s="30">
        <f t="shared" si="982"/>
        <v>0</v>
      </c>
      <c r="AI2267" s="30">
        <f t="shared" si="983"/>
        <v>0</v>
      </c>
      <c r="AJ2267" s="30">
        <f t="shared" si="984"/>
        <v>0</v>
      </c>
    </row>
    <row r="2268" spans="1:36" ht="15.75" x14ac:dyDescent="0.25">
      <c r="A2268" s="42" t="str">
        <f t="shared" si="971"/>
        <v>ZERO</v>
      </c>
      <c r="B2268" s="42"/>
      <c r="C2268" s="56" t="s">
        <v>31</v>
      </c>
      <c r="D2268" s="9"/>
      <c r="E2268" s="45" t="s">
        <v>31</v>
      </c>
      <c r="F2268" s="46" t="str">
        <f>VLOOKUP(E2268,ISTRUZIONI!$A$10:$B$26,2)</f>
        <v>-</v>
      </c>
      <c r="G2268" s="10"/>
      <c r="H2268" s="57"/>
      <c r="I2268" s="57"/>
      <c r="J2268" s="29">
        <f t="shared" si="958"/>
        <v>0</v>
      </c>
      <c r="K2268" s="29" t="str">
        <f t="shared" si="972"/>
        <v>Compilare anagrafica</v>
      </c>
      <c r="L2268" s="5"/>
      <c r="M2268">
        <f t="shared" si="959"/>
        <v>0</v>
      </c>
      <c r="N2268">
        <f t="shared" si="960"/>
        <v>0</v>
      </c>
      <c r="O2268">
        <f t="shared" si="961"/>
        <v>0</v>
      </c>
      <c r="P2268">
        <f t="shared" si="962"/>
        <v>0</v>
      </c>
      <c r="Q2268">
        <f t="shared" si="963"/>
        <v>0</v>
      </c>
      <c r="R2268">
        <f t="shared" si="964"/>
        <v>0</v>
      </c>
      <c r="S2268">
        <f t="shared" si="965"/>
        <v>0</v>
      </c>
      <c r="T2268">
        <f t="shared" si="966"/>
        <v>0</v>
      </c>
      <c r="U2268">
        <f t="shared" si="967"/>
        <v>0</v>
      </c>
      <c r="V2268">
        <f t="shared" si="968"/>
        <v>0</v>
      </c>
      <c r="W2268">
        <f t="shared" si="969"/>
        <v>0</v>
      </c>
      <c r="X2268">
        <f t="shared" si="970"/>
        <v>0</v>
      </c>
      <c r="Y2268" s="30">
        <f t="shared" si="973"/>
        <v>0</v>
      </c>
      <c r="Z2268" s="30">
        <f t="shared" si="974"/>
        <v>0</v>
      </c>
      <c r="AA2268" s="30">
        <f t="shared" si="975"/>
        <v>0</v>
      </c>
      <c r="AB2268" s="30">
        <f t="shared" si="976"/>
        <v>0</v>
      </c>
      <c r="AC2268" s="30">
        <f t="shared" si="977"/>
        <v>0</v>
      </c>
      <c r="AD2268" s="30">
        <f t="shared" si="978"/>
        <v>0</v>
      </c>
      <c r="AE2268" s="30">
        <f t="shared" si="979"/>
        <v>0</v>
      </c>
      <c r="AF2268" s="30">
        <f t="shared" si="980"/>
        <v>0</v>
      </c>
      <c r="AG2268" s="30">
        <f t="shared" si="981"/>
        <v>0</v>
      </c>
      <c r="AH2268" s="30">
        <f t="shared" si="982"/>
        <v>0</v>
      </c>
      <c r="AI2268" s="30">
        <f t="shared" si="983"/>
        <v>0</v>
      </c>
      <c r="AJ2268" s="30">
        <f t="shared" si="984"/>
        <v>0</v>
      </c>
    </row>
    <row r="2269" spans="1:36" ht="15.75" x14ac:dyDescent="0.25">
      <c r="A2269" s="42" t="str">
        <f t="shared" si="971"/>
        <v>ZERO</v>
      </c>
      <c r="B2269" s="42"/>
      <c r="C2269" s="56" t="s">
        <v>31</v>
      </c>
      <c r="D2269" s="9"/>
      <c r="E2269" s="45" t="s">
        <v>31</v>
      </c>
      <c r="F2269" s="46" t="str">
        <f>VLOOKUP(E2269,ISTRUZIONI!$A$10:$B$26,2)</f>
        <v>-</v>
      </c>
      <c r="G2269" s="10"/>
      <c r="H2269" s="57"/>
      <c r="I2269" s="57"/>
      <c r="J2269" s="29">
        <f t="shared" si="958"/>
        <v>0</v>
      </c>
      <c r="K2269" s="29" t="str">
        <f t="shared" si="972"/>
        <v>Compilare anagrafica</v>
      </c>
      <c r="L2269" s="5"/>
      <c r="M2269">
        <f t="shared" si="959"/>
        <v>0</v>
      </c>
      <c r="N2269">
        <f t="shared" si="960"/>
        <v>0</v>
      </c>
      <c r="O2269">
        <f t="shared" si="961"/>
        <v>0</v>
      </c>
      <c r="P2269">
        <f t="shared" si="962"/>
        <v>0</v>
      </c>
      <c r="Q2269">
        <f t="shared" si="963"/>
        <v>0</v>
      </c>
      <c r="R2269">
        <f t="shared" si="964"/>
        <v>0</v>
      </c>
      <c r="S2269">
        <f t="shared" si="965"/>
        <v>0</v>
      </c>
      <c r="T2269">
        <f t="shared" si="966"/>
        <v>0</v>
      </c>
      <c r="U2269">
        <f t="shared" si="967"/>
        <v>0</v>
      </c>
      <c r="V2269">
        <f t="shared" si="968"/>
        <v>0</v>
      </c>
      <c r="W2269">
        <f t="shared" si="969"/>
        <v>0</v>
      </c>
      <c r="X2269">
        <f t="shared" si="970"/>
        <v>0</v>
      </c>
      <c r="Y2269" s="30">
        <f t="shared" si="973"/>
        <v>0</v>
      </c>
      <c r="Z2269" s="30">
        <f t="shared" si="974"/>
        <v>0</v>
      </c>
      <c r="AA2269" s="30">
        <f t="shared" si="975"/>
        <v>0</v>
      </c>
      <c r="AB2269" s="30">
        <f t="shared" si="976"/>
        <v>0</v>
      </c>
      <c r="AC2269" s="30">
        <f t="shared" si="977"/>
        <v>0</v>
      </c>
      <c r="AD2269" s="30">
        <f t="shared" si="978"/>
        <v>0</v>
      </c>
      <c r="AE2269" s="30">
        <f t="shared" si="979"/>
        <v>0</v>
      </c>
      <c r="AF2269" s="30">
        <f t="shared" si="980"/>
        <v>0</v>
      </c>
      <c r="AG2269" s="30">
        <f t="shared" si="981"/>
        <v>0</v>
      </c>
      <c r="AH2269" s="30">
        <f t="shared" si="982"/>
        <v>0</v>
      </c>
      <c r="AI2269" s="30">
        <f t="shared" si="983"/>
        <v>0</v>
      </c>
      <c r="AJ2269" s="30">
        <f t="shared" si="984"/>
        <v>0</v>
      </c>
    </row>
    <row r="2270" spans="1:36" ht="15.75" x14ac:dyDescent="0.25">
      <c r="A2270" s="42" t="str">
        <f t="shared" si="971"/>
        <v>ZERO</v>
      </c>
      <c r="B2270" s="42"/>
      <c r="C2270" s="56" t="s">
        <v>31</v>
      </c>
      <c r="D2270" s="9"/>
      <c r="E2270" s="45" t="s">
        <v>31</v>
      </c>
      <c r="F2270" s="46" t="str">
        <f>VLOOKUP(E2270,ISTRUZIONI!$A$10:$B$26,2)</f>
        <v>-</v>
      </c>
      <c r="G2270" s="10"/>
      <c r="H2270" s="57"/>
      <c r="I2270" s="57"/>
      <c r="J2270" s="29">
        <f t="shared" si="958"/>
        <v>0</v>
      </c>
      <c r="K2270" s="29" t="str">
        <f t="shared" si="972"/>
        <v>Compilare anagrafica</v>
      </c>
      <c r="L2270" s="5"/>
      <c r="M2270">
        <f t="shared" si="959"/>
        <v>0</v>
      </c>
      <c r="N2270">
        <f t="shared" si="960"/>
        <v>0</v>
      </c>
      <c r="O2270">
        <f t="shared" si="961"/>
        <v>0</v>
      </c>
      <c r="P2270">
        <f t="shared" si="962"/>
        <v>0</v>
      </c>
      <c r="Q2270">
        <f t="shared" si="963"/>
        <v>0</v>
      </c>
      <c r="R2270">
        <f t="shared" si="964"/>
        <v>0</v>
      </c>
      <c r="S2270">
        <f t="shared" si="965"/>
        <v>0</v>
      </c>
      <c r="T2270">
        <f t="shared" si="966"/>
        <v>0</v>
      </c>
      <c r="U2270">
        <f t="shared" si="967"/>
        <v>0</v>
      </c>
      <c r="V2270">
        <f t="shared" si="968"/>
        <v>0</v>
      </c>
      <c r="W2270">
        <f t="shared" si="969"/>
        <v>0</v>
      </c>
      <c r="X2270">
        <f t="shared" si="970"/>
        <v>0</v>
      </c>
      <c r="Y2270" s="30">
        <f t="shared" si="973"/>
        <v>0</v>
      </c>
      <c r="Z2270" s="30">
        <f t="shared" si="974"/>
        <v>0</v>
      </c>
      <c r="AA2270" s="30">
        <f t="shared" si="975"/>
        <v>0</v>
      </c>
      <c r="AB2270" s="30">
        <f t="shared" si="976"/>
        <v>0</v>
      </c>
      <c r="AC2270" s="30">
        <f t="shared" si="977"/>
        <v>0</v>
      </c>
      <c r="AD2270" s="30">
        <f t="shared" si="978"/>
        <v>0</v>
      </c>
      <c r="AE2270" s="30">
        <f t="shared" si="979"/>
        <v>0</v>
      </c>
      <c r="AF2270" s="30">
        <f t="shared" si="980"/>
        <v>0</v>
      </c>
      <c r="AG2270" s="30">
        <f t="shared" si="981"/>
        <v>0</v>
      </c>
      <c r="AH2270" s="30">
        <f t="shared" si="982"/>
        <v>0</v>
      </c>
      <c r="AI2270" s="30">
        <f t="shared" si="983"/>
        <v>0</v>
      </c>
      <c r="AJ2270" s="30">
        <f t="shared" si="984"/>
        <v>0</v>
      </c>
    </row>
    <row r="2271" spans="1:36" ht="15.75" x14ac:dyDescent="0.25">
      <c r="A2271" s="42" t="str">
        <f t="shared" si="971"/>
        <v>ZERO</v>
      </c>
      <c r="B2271" s="42"/>
      <c r="C2271" s="56" t="s">
        <v>31</v>
      </c>
      <c r="D2271" s="9"/>
      <c r="E2271" s="45" t="s">
        <v>31</v>
      </c>
      <c r="F2271" s="46" t="str">
        <f>VLOOKUP(E2271,ISTRUZIONI!$A$10:$B$26,2)</f>
        <v>-</v>
      </c>
      <c r="G2271" s="10"/>
      <c r="H2271" s="57"/>
      <c r="I2271" s="57"/>
      <c r="J2271" s="29">
        <f t="shared" si="958"/>
        <v>0</v>
      </c>
      <c r="K2271" s="29" t="str">
        <f t="shared" si="972"/>
        <v>Compilare anagrafica</v>
      </c>
      <c r="L2271" s="5"/>
      <c r="M2271">
        <f t="shared" si="959"/>
        <v>0</v>
      </c>
      <c r="N2271">
        <f t="shared" si="960"/>
        <v>0</v>
      </c>
      <c r="O2271">
        <f t="shared" si="961"/>
        <v>0</v>
      </c>
      <c r="P2271">
        <f t="shared" si="962"/>
        <v>0</v>
      </c>
      <c r="Q2271">
        <f t="shared" si="963"/>
        <v>0</v>
      </c>
      <c r="R2271">
        <f t="shared" si="964"/>
        <v>0</v>
      </c>
      <c r="S2271">
        <f t="shared" si="965"/>
        <v>0</v>
      </c>
      <c r="T2271">
        <f t="shared" si="966"/>
        <v>0</v>
      </c>
      <c r="U2271">
        <f t="shared" si="967"/>
        <v>0</v>
      </c>
      <c r="V2271">
        <f t="shared" si="968"/>
        <v>0</v>
      </c>
      <c r="W2271">
        <f t="shared" si="969"/>
        <v>0</v>
      </c>
      <c r="X2271">
        <f t="shared" si="970"/>
        <v>0</v>
      </c>
      <c r="Y2271" s="30">
        <f t="shared" si="973"/>
        <v>0</v>
      </c>
      <c r="Z2271" s="30">
        <f t="shared" si="974"/>
        <v>0</v>
      </c>
      <c r="AA2271" s="30">
        <f t="shared" si="975"/>
        <v>0</v>
      </c>
      <c r="AB2271" s="30">
        <f t="shared" si="976"/>
        <v>0</v>
      </c>
      <c r="AC2271" s="30">
        <f t="shared" si="977"/>
        <v>0</v>
      </c>
      <c r="AD2271" s="30">
        <f t="shared" si="978"/>
        <v>0</v>
      </c>
      <c r="AE2271" s="30">
        <f t="shared" si="979"/>
        <v>0</v>
      </c>
      <c r="AF2271" s="30">
        <f t="shared" si="980"/>
        <v>0</v>
      </c>
      <c r="AG2271" s="30">
        <f t="shared" si="981"/>
        <v>0</v>
      </c>
      <c r="AH2271" s="30">
        <f t="shared" si="982"/>
        <v>0</v>
      </c>
      <c r="AI2271" s="30">
        <f t="shared" si="983"/>
        <v>0</v>
      </c>
      <c r="AJ2271" s="30">
        <f t="shared" si="984"/>
        <v>0</v>
      </c>
    </row>
    <row r="2272" spans="1:36" ht="15.75" x14ac:dyDescent="0.25">
      <c r="A2272" s="42" t="str">
        <f t="shared" si="971"/>
        <v>ZERO</v>
      </c>
      <c r="B2272" s="42"/>
      <c r="C2272" s="56" t="s">
        <v>31</v>
      </c>
      <c r="D2272" s="9"/>
      <c r="E2272" s="45" t="s">
        <v>31</v>
      </c>
      <c r="F2272" s="46" t="str">
        <f>VLOOKUP(E2272,ISTRUZIONI!$A$10:$B$26,2)</f>
        <v>-</v>
      </c>
      <c r="G2272" s="10"/>
      <c r="H2272" s="57"/>
      <c r="I2272" s="57"/>
      <c r="J2272" s="29">
        <f t="shared" si="958"/>
        <v>0</v>
      </c>
      <c r="K2272" s="29" t="str">
        <f t="shared" si="972"/>
        <v>Compilare anagrafica</v>
      </c>
      <c r="L2272" s="5"/>
      <c r="M2272">
        <f t="shared" si="959"/>
        <v>0</v>
      </c>
      <c r="N2272">
        <f t="shared" si="960"/>
        <v>0</v>
      </c>
      <c r="O2272">
        <f t="shared" si="961"/>
        <v>0</v>
      </c>
      <c r="P2272">
        <f t="shared" si="962"/>
        <v>0</v>
      </c>
      <c r="Q2272">
        <f t="shared" si="963"/>
        <v>0</v>
      </c>
      <c r="R2272">
        <f t="shared" si="964"/>
        <v>0</v>
      </c>
      <c r="S2272">
        <f t="shared" si="965"/>
        <v>0</v>
      </c>
      <c r="T2272">
        <f t="shared" si="966"/>
        <v>0</v>
      </c>
      <c r="U2272">
        <f t="shared" si="967"/>
        <v>0</v>
      </c>
      <c r="V2272">
        <f t="shared" si="968"/>
        <v>0</v>
      </c>
      <c r="W2272">
        <f t="shared" si="969"/>
        <v>0</v>
      </c>
      <c r="X2272">
        <f t="shared" si="970"/>
        <v>0</v>
      </c>
      <c r="Y2272" s="30">
        <f t="shared" si="973"/>
        <v>0</v>
      </c>
      <c r="Z2272" s="30">
        <f t="shared" si="974"/>
        <v>0</v>
      </c>
      <c r="AA2272" s="30">
        <f t="shared" si="975"/>
        <v>0</v>
      </c>
      <c r="AB2272" s="30">
        <f t="shared" si="976"/>
        <v>0</v>
      </c>
      <c r="AC2272" s="30">
        <f t="shared" si="977"/>
        <v>0</v>
      </c>
      <c r="AD2272" s="30">
        <f t="shared" si="978"/>
        <v>0</v>
      </c>
      <c r="AE2272" s="30">
        <f t="shared" si="979"/>
        <v>0</v>
      </c>
      <c r="AF2272" s="30">
        <f t="shared" si="980"/>
        <v>0</v>
      </c>
      <c r="AG2272" s="30">
        <f t="shared" si="981"/>
        <v>0</v>
      </c>
      <c r="AH2272" s="30">
        <f t="shared" si="982"/>
        <v>0</v>
      </c>
      <c r="AI2272" s="30">
        <f t="shared" si="983"/>
        <v>0</v>
      </c>
      <c r="AJ2272" s="30">
        <f t="shared" si="984"/>
        <v>0</v>
      </c>
    </row>
    <row r="2273" spans="1:36" ht="15.75" x14ac:dyDescent="0.25">
      <c r="A2273" s="42" t="str">
        <f t="shared" si="971"/>
        <v>ZERO</v>
      </c>
      <c r="B2273" s="42"/>
      <c r="C2273" s="56" t="s">
        <v>31</v>
      </c>
      <c r="D2273" s="9"/>
      <c r="E2273" s="45" t="s">
        <v>31</v>
      </c>
      <c r="F2273" s="46" t="str">
        <f>VLOOKUP(E2273,ISTRUZIONI!$A$10:$B$26,2)</f>
        <v>-</v>
      </c>
      <c r="G2273" s="10"/>
      <c r="H2273" s="57"/>
      <c r="I2273" s="57"/>
      <c r="J2273" s="29">
        <f t="shared" si="958"/>
        <v>0</v>
      </c>
      <c r="K2273" s="29" t="str">
        <f t="shared" si="972"/>
        <v>Compilare anagrafica</v>
      </c>
      <c r="L2273" s="5"/>
      <c r="M2273">
        <f t="shared" si="959"/>
        <v>0</v>
      </c>
      <c r="N2273">
        <f t="shared" si="960"/>
        <v>0</v>
      </c>
      <c r="O2273">
        <f t="shared" si="961"/>
        <v>0</v>
      </c>
      <c r="P2273">
        <f t="shared" si="962"/>
        <v>0</v>
      </c>
      <c r="Q2273">
        <f t="shared" si="963"/>
        <v>0</v>
      </c>
      <c r="R2273">
        <f t="shared" si="964"/>
        <v>0</v>
      </c>
      <c r="S2273">
        <f t="shared" si="965"/>
        <v>0</v>
      </c>
      <c r="T2273">
        <f t="shared" si="966"/>
        <v>0</v>
      </c>
      <c r="U2273">
        <f t="shared" si="967"/>
        <v>0</v>
      </c>
      <c r="V2273">
        <f t="shared" si="968"/>
        <v>0</v>
      </c>
      <c r="W2273">
        <f t="shared" si="969"/>
        <v>0</v>
      </c>
      <c r="X2273">
        <f t="shared" si="970"/>
        <v>0</v>
      </c>
      <c r="Y2273" s="30">
        <f t="shared" si="973"/>
        <v>0</v>
      </c>
      <c r="Z2273" s="30">
        <f t="shared" si="974"/>
        <v>0</v>
      </c>
      <c r="AA2273" s="30">
        <f t="shared" si="975"/>
        <v>0</v>
      </c>
      <c r="AB2273" s="30">
        <f t="shared" si="976"/>
        <v>0</v>
      </c>
      <c r="AC2273" s="30">
        <f t="shared" si="977"/>
        <v>0</v>
      </c>
      <c r="AD2273" s="30">
        <f t="shared" si="978"/>
        <v>0</v>
      </c>
      <c r="AE2273" s="30">
        <f t="shared" si="979"/>
        <v>0</v>
      </c>
      <c r="AF2273" s="30">
        <f t="shared" si="980"/>
        <v>0</v>
      </c>
      <c r="AG2273" s="30">
        <f t="shared" si="981"/>
        <v>0</v>
      </c>
      <c r="AH2273" s="30">
        <f t="shared" si="982"/>
        <v>0</v>
      </c>
      <c r="AI2273" s="30">
        <f t="shared" si="983"/>
        <v>0</v>
      </c>
      <c r="AJ2273" s="30">
        <f t="shared" si="984"/>
        <v>0</v>
      </c>
    </row>
    <row r="2274" spans="1:36" ht="15.75" x14ac:dyDescent="0.25">
      <c r="A2274" s="42" t="str">
        <f t="shared" si="971"/>
        <v>ZERO</v>
      </c>
      <c r="B2274" s="42"/>
      <c r="C2274" s="56" t="s">
        <v>31</v>
      </c>
      <c r="D2274" s="9"/>
      <c r="E2274" s="45" t="s">
        <v>31</v>
      </c>
      <c r="F2274" s="46" t="str">
        <f>VLOOKUP(E2274,ISTRUZIONI!$A$10:$B$26,2)</f>
        <v>-</v>
      </c>
      <c r="G2274" s="10"/>
      <c r="H2274" s="57"/>
      <c r="I2274" s="57"/>
      <c r="J2274" s="29">
        <f t="shared" si="958"/>
        <v>0</v>
      </c>
      <c r="K2274" s="29" t="str">
        <f t="shared" si="972"/>
        <v>Compilare anagrafica</v>
      </c>
      <c r="L2274" s="5"/>
      <c r="M2274">
        <f t="shared" si="959"/>
        <v>0</v>
      </c>
      <c r="N2274">
        <f t="shared" si="960"/>
        <v>0</v>
      </c>
      <c r="O2274">
        <f t="shared" si="961"/>
        <v>0</v>
      </c>
      <c r="P2274">
        <f t="shared" si="962"/>
        <v>0</v>
      </c>
      <c r="Q2274">
        <f t="shared" si="963"/>
        <v>0</v>
      </c>
      <c r="R2274">
        <f t="shared" si="964"/>
        <v>0</v>
      </c>
      <c r="S2274">
        <f t="shared" si="965"/>
        <v>0</v>
      </c>
      <c r="T2274">
        <f t="shared" si="966"/>
        <v>0</v>
      </c>
      <c r="U2274">
        <f t="shared" si="967"/>
        <v>0</v>
      </c>
      <c r="V2274">
        <f t="shared" si="968"/>
        <v>0</v>
      </c>
      <c r="W2274">
        <f t="shared" si="969"/>
        <v>0</v>
      </c>
      <c r="X2274">
        <f t="shared" si="970"/>
        <v>0</v>
      </c>
      <c r="Y2274" s="30">
        <f t="shared" si="973"/>
        <v>0</v>
      </c>
      <c r="Z2274" s="30">
        <f t="shared" si="974"/>
        <v>0</v>
      </c>
      <c r="AA2274" s="30">
        <f t="shared" si="975"/>
        <v>0</v>
      </c>
      <c r="AB2274" s="30">
        <f t="shared" si="976"/>
        <v>0</v>
      </c>
      <c r="AC2274" s="30">
        <f t="shared" si="977"/>
        <v>0</v>
      </c>
      <c r="AD2274" s="30">
        <f t="shared" si="978"/>
        <v>0</v>
      </c>
      <c r="AE2274" s="30">
        <f t="shared" si="979"/>
        <v>0</v>
      </c>
      <c r="AF2274" s="30">
        <f t="shared" si="980"/>
        <v>0</v>
      </c>
      <c r="AG2274" s="30">
        <f t="shared" si="981"/>
        <v>0</v>
      </c>
      <c r="AH2274" s="30">
        <f t="shared" si="982"/>
        <v>0</v>
      </c>
      <c r="AI2274" s="30">
        <f t="shared" si="983"/>
        <v>0</v>
      </c>
      <c r="AJ2274" s="30">
        <f t="shared" si="984"/>
        <v>0</v>
      </c>
    </row>
    <row r="2275" spans="1:36" ht="15.75" x14ac:dyDescent="0.25">
      <c r="A2275" s="42" t="str">
        <f t="shared" si="971"/>
        <v>ZERO</v>
      </c>
      <c r="B2275" s="42"/>
      <c r="C2275" s="56" t="s">
        <v>31</v>
      </c>
      <c r="D2275" s="9"/>
      <c r="E2275" s="45" t="s">
        <v>31</v>
      </c>
      <c r="F2275" s="46" t="str">
        <f>VLOOKUP(E2275,ISTRUZIONI!$A$10:$B$26,2)</f>
        <v>-</v>
      </c>
      <c r="G2275" s="10"/>
      <c r="H2275" s="57"/>
      <c r="I2275" s="57"/>
      <c r="J2275" s="29">
        <f t="shared" si="958"/>
        <v>0</v>
      </c>
      <c r="K2275" s="29" t="str">
        <f t="shared" si="972"/>
        <v>Compilare anagrafica</v>
      </c>
      <c r="L2275" s="5"/>
      <c r="M2275">
        <f t="shared" si="959"/>
        <v>0</v>
      </c>
      <c r="N2275">
        <f t="shared" si="960"/>
        <v>0</v>
      </c>
      <c r="O2275">
        <f t="shared" si="961"/>
        <v>0</v>
      </c>
      <c r="P2275">
        <f t="shared" si="962"/>
        <v>0</v>
      </c>
      <c r="Q2275">
        <f t="shared" si="963"/>
        <v>0</v>
      </c>
      <c r="R2275">
        <f t="shared" si="964"/>
        <v>0</v>
      </c>
      <c r="S2275">
        <f t="shared" si="965"/>
        <v>0</v>
      </c>
      <c r="T2275">
        <f t="shared" si="966"/>
        <v>0</v>
      </c>
      <c r="U2275">
        <f t="shared" si="967"/>
        <v>0</v>
      </c>
      <c r="V2275">
        <f t="shared" si="968"/>
        <v>0</v>
      </c>
      <c r="W2275">
        <f t="shared" si="969"/>
        <v>0</v>
      </c>
      <c r="X2275">
        <f t="shared" si="970"/>
        <v>0</v>
      </c>
      <c r="Y2275" s="30">
        <f t="shared" si="973"/>
        <v>0</v>
      </c>
      <c r="Z2275" s="30">
        <f t="shared" si="974"/>
        <v>0</v>
      </c>
      <c r="AA2275" s="30">
        <f t="shared" si="975"/>
        <v>0</v>
      </c>
      <c r="AB2275" s="30">
        <f t="shared" si="976"/>
        <v>0</v>
      </c>
      <c r="AC2275" s="30">
        <f t="shared" si="977"/>
        <v>0</v>
      </c>
      <c r="AD2275" s="30">
        <f t="shared" si="978"/>
        <v>0</v>
      </c>
      <c r="AE2275" s="30">
        <f t="shared" si="979"/>
        <v>0</v>
      </c>
      <c r="AF2275" s="30">
        <f t="shared" si="980"/>
        <v>0</v>
      </c>
      <c r="AG2275" s="30">
        <f t="shared" si="981"/>
        <v>0</v>
      </c>
      <c r="AH2275" s="30">
        <f t="shared" si="982"/>
        <v>0</v>
      </c>
      <c r="AI2275" s="30">
        <f t="shared" si="983"/>
        <v>0</v>
      </c>
      <c r="AJ2275" s="30">
        <f t="shared" si="984"/>
        <v>0</v>
      </c>
    </row>
    <row r="2276" spans="1:36" ht="15.75" x14ac:dyDescent="0.25">
      <c r="A2276" s="42" t="str">
        <f t="shared" si="971"/>
        <v>ZERO</v>
      </c>
      <c r="B2276" s="42"/>
      <c r="C2276" s="56" t="s">
        <v>31</v>
      </c>
      <c r="D2276" s="9"/>
      <c r="E2276" s="45" t="s">
        <v>31</v>
      </c>
      <c r="F2276" s="46" t="str">
        <f>VLOOKUP(E2276,ISTRUZIONI!$A$10:$B$26,2)</f>
        <v>-</v>
      </c>
      <c r="G2276" s="10"/>
      <c r="H2276" s="57"/>
      <c r="I2276" s="57"/>
      <c r="J2276" s="29">
        <f t="shared" si="958"/>
        <v>0</v>
      </c>
      <c r="K2276" s="29" t="str">
        <f t="shared" si="972"/>
        <v>Compilare anagrafica</v>
      </c>
      <c r="L2276" s="5"/>
      <c r="M2276">
        <f t="shared" si="959"/>
        <v>0</v>
      </c>
      <c r="N2276">
        <f t="shared" si="960"/>
        <v>0</v>
      </c>
      <c r="O2276">
        <f t="shared" si="961"/>
        <v>0</v>
      </c>
      <c r="P2276">
        <f t="shared" si="962"/>
        <v>0</v>
      </c>
      <c r="Q2276">
        <f t="shared" si="963"/>
        <v>0</v>
      </c>
      <c r="R2276">
        <f t="shared" si="964"/>
        <v>0</v>
      </c>
      <c r="S2276">
        <f t="shared" si="965"/>
        <v>0</v>
      </c>
      <c r="T2276">
        <f t="shared" si="966"/>
        <v>0</v>
      </c>
      <c r="U2276">
        <f t="shared" si="967"/>
        <v>0</v>
      </c>
      <c r="V2276">
        <f t="shared" si="968"/>
        <v>0</v>
      </c>
      <c r="W2276">
        <f t="shared" si="969"/>
        <v>0</v>
      </c>
      <c r="X2276">
        <f t="shared" si="970"/>
        <v>0</v>
      </c>
      <c r="Y2276" s="30">
        <f t="shared" si="973"/>
        <v>0</v>
      </c>
      <c r="Z2276" s="30">
        <f t="shared" si="974"/>
        <v>0</v>
      </c>
      <c r="AA2276" s="30">
        <f t="shared" si="975"/>
        <v>0</v>
      </c>
      <c r="AB2276" s="30">
        <f t="shared" si="976"/>
        <v>0</v>
      </c>
      <c r="AC2276" s="30">
        <f t="shared" si="977"/>
        <v>0</v>
      </c>
      <c r="AD2276" s="30">
        <f t="shared" si="978"/>
        <v>0</v>
      </c>
      <c r="AE2276" s="30">
        <f t="shared" si="979"/>
        <v>0</v>
      </c>
      <c r="AF2276" s="30">
        <f t="shared" si="980"/>
        <v>0</v>
      </c>
      <c r="AG2276" s="30">
        <f t="shared" si="981"/>
        <v>0</v>
      </c>
      <c r="AH2276" s="30">
        <f t="shared" si="982"/>
        <v>0</v>
      </c>
      <c r="AI2276" s="30">
        <f t="shared" si="983"/>
        <v>0</v>
      </c>
      <c r="AJ2276" s="30">
        <f t="shared" si="984"/>
        <v>0</v>
      </c>
    </row>
    <row r="2277" spans="1:36" ht="15.75" x14ac:dyDescent="0.25">
      <c r="A2277" s="42" t="str">
        <f t="shared" si="971"/>
        <v>ZERO</v>
      </c>
      <c r="B2277" s="42"/>
      <c r="C2277" s="56" t="s">
        <v>31</v>
      </c>
      <c r="D2277" s="9"/>
      <c r="E2277" s="45" t="s">
        <v>31</v>
      </c>
      <c r="F2277" s="46" t="str">
        <f>VLOOKUP(E2277,ISTRUZIONI!$A$10:$B$26,2)</f>
        <v>-</v>
      </c>
      <c r="G2277" s="10"/>
      <c r="H2277" s="57"/>
      <c r="I2277" s="57"/>
      <c r="J2277" s="29">
        <f t="shared" ref="J2277:J2340" si="985">(IF(OR(ISBLANK(H2277),ISBLANK(I2277)),0,IF(H2277&gt;I2277,"ERRORE",IF(AND(H2277&lt;=DATEVALUE("31/12/2021"),H2277&gt;=DATEVALUE("1/1/2021"),I2277&gt;DATEVALUE("31/12/2021")),DATEDIF(H2277,"31/12/2021","d")+1,IF(AND(H2277&lt;=DATEVALUE("31/12/2021"),H2277&gt;=DATEVALUE("1/1/2021"),I2277&lt;=DATEVALUE("31/12/2021")),DATEDIF(H2277,I2277,"d")+1,IF(AND(I2277&lt;=DATEVALUE("31/12/2021"),I2277&gt;=DATEVALUE("1/1/2021"),H2277&lt;DATEVALUE("1/1/2021")),DATEDIF("1/1/2021",I2277,"d")+1,IF(AND(H2277&lt;DATEVALUE("1/1/2021"),I2277&gt;DATEVALUE("31/12/2021")),DATEDIF("1/1/2021","31/12/2021","d")+1,))))))/30)*G2277</f>
        <v>0</v>
      </c>
      <c r="K2277" s="29" t="str">
        <f t="shared" si="972"/>
        <v>Compilare anagrafica</v>
      </c>
      <c r="L2277" s="5"/>
      <c r="M2277">
        <f t="shared" ref="M2277:M2340" si="986">IF(OR(ISBLANK(H2277),ISBLANK(I2277)),0, IF(H2277&gt;I2277,"ERRORE",IF(H2277&gt;DATEVALUE("31/1/2021"),0,IF(I2277&lt;DATEVALUE("1/1/2021"),0,IF(AND(H2277&lt;=DATEVALUE("31/1/2021"),H2277&gt;=DATEVALUE("1/1/2021"),I2277&gt;DATEVALUE("31/1/2021")),DATEDIF(H2277,"31/1/2021","d")+1,IF(AND(H2277&lt;=DATEVALUE("31/1/2021"),H2277&gt;=DATEVALUE("1/1/2021"),I2277&lt;=DATEVALUE("31/1/2021")),DATEDIF(H2277,I2277,"d")+1,IF(AND(I2277&lt;=DATEVALUE("31/1/2021"),I2277&gt;=DATEVALUE("1/1/2021"),H2277&lt;DATEVALUE("1/1/2021")),DATEDIF("1/1/2021",I2277,"d")+1,IF(AND(H2277&lt;DATEVALUE("1/1/2021"),I2277&gt;DATEVALUE("31/1/2021")),DATEDIF("1/1/2021","31/1/2021","d")+1,))))))))</f>
        <v>0</v>
      </c>
      <c r="N2277">
        <f t="shared" ref="N2277:N2340" si="987">IF(OR(ISBLANK(H2277),ISBLANK(I2277)),0, IF(H2277&gt;I2277,"ERRORE",IF(H2277&gt;DATEVALUE("28/2/2021"),0,IF(I2277&lt;DATEVALUE("1/2/2021"),0,IF(AND(H2277&lt;=DATEVALUE("28/2/2021"),H2277&gt;=DATEVALUE("1/2/2021"),I2277&gt;DATEVALUE("28/2/2021")),DATEDIF(H2277,"28/2/2021","d")+1,IF(AND(H2277&lt;=DATEVALUE("28/2/2021"),H2277&gt;=DATEVALUE("1/2/2021"),I2277&lt;=DATEVALUE("28/2/2021")),DATEDIF(H2277,I2277,"d")+1,IF(AND(I2277&lt;=DATEVALUE("28/2/2021"),I2277&gt;=DATEVALUE("1/2/2021"),H2277&lt;DATEVALUE("1/2/2021")),DATEDIF("1/2/2021",I2277,"d")+1,IF(AND(H2277&lt;DATEVALUE("1/2/2021"),I2277&gt;DATEVALUE("28/2/2021")),DATEDIF("1/2/2021","28/2/2021","d")+1,))))))))</f>
        <v>0</v>
      </c>
      <c r="O2277">
        <f t="shared" ref="O2277:O2340" si="988">IF(OR(ISBLANK(H2277),ISBLANK(I2277)),0, IF(H2277&gt;I2277,"ERRORE",IF(H2277&gt;DATEVALUE("31/3/2021"),0,IF(I2277&lt;DATEVALUE("1/3/2021"),0,IF(AND(H2277&lt;=DATEVALUE("31/3/2021"),H2277&gt;=DATEVALUE("1/3/2021"),I2277&gt;DATEVALUE("31/3/2021")),DATEDIF(H2277,"31/3/2021","d")+1,IF(AND(H2277&lt;=DATEVALUE("31/3/2021"),H2277&gt;=DATEVALUE("1/3/2021"),I2277&lt;=DATEVALUE("31/3/2021")),DATEDIF(H2277,I2277,"d")+1,IF(AND(I2277&lt;=DATEVALUE("31/3/2021"),I2277&gt;=DATEVALUE("1/3/2021"),H2277&lt;DATEVALUE("1/3/2021")),DATEDIF("1/3/2021",I2277,"d")+1,IF(AND(H2277&lt;DATEVALUE("1/3/2021"),I2277&gt;DATEVALUE("31/3/2021")),DATEDIF("1/3/2021","31/3/2021","d")+1,))))))))</f>
        <v>0</v>
      </c>
      <c r="P2277">
        <f t="shared" ref="P2277:P2340" si="989">IF(OR(ISBLANK(H2277),ISBLANK(I2277)),0, IF(H2277&gt;I2277,"ERRORE",IF(H2277&gt;DATEVALUE("30/4/2021"),0,IF(I2277&lt;DATEVALUE("1/4/2021"),0,IF(AND(H2277&lt;=DATEVALUE("30/4/2021"),H2277&gt;=DATEVALUE("1/4/2021"),I2277&gt;DATEVALUE("30/4/2021")),DATEDIF(H2277,"30/4/2021","d")+1,IF(AND(H2277&lt;=DATEVALUE("30/4/2021"),H2277&gt;=DATEVALUE("1/4/2021"),I2277&lt;=DATEVALUE("30/4/2021")),DATEDIF(H2277,I2277,"d")+1,IF(AND(I2277&lt;=DATEVALUE("30/4/2021"),I2277&gt;=DATEVALUE("1/4/2021"),H2277&lt;DATEVALUE("1/4/2021")),DATEDIF("1/4/2021",I2277,"d")+1,IF(AND(H2277&lt;DATEVALUE("1/4/2021"),I2277&gt;DATEVALUE("30/4/2021")),DATEDIF("1/4/2021","30/4/2021","d")+1,))))))))</f>
        <v>0</v>
      </c>
      <c r="Q2277">
        <f t="shared" ref="Q2277:Q2340" si="990">IF(OR(ISBLANK(H2277),ISBLANK(I2277)),0, IF(H2277&gt;I2277,"ERRORE",IF(H2277&gt;DATEVALUE("31/5/2021"),0,IF(I2277&lt;DATEVALUE("1/5/2021"),0,IF(AND(H2277&lt;=DATEVALUE("31/5/2021"),H2277&gt;=DATEVALUE("1/5/2021"),I2277&gt;DATEVALUE("31/5/2021")),DATEDIF(H2277,"31/5/2021","d")+1,IF(AND(H2277&lt;=DATEVALUE("31/5/2021"),H2277&gt;=DATEVALUE("1/5/2021"),I2277&lt;=DATEVALUE("31/5/2021")),DATEDIF(H2277,I2277,"d")+1,IF(AND(I2277&lt;=DATEVALUE("31/5/2021"),I2277&gt;=DATEVALUE("1/5/2021"),H2277&lt;DATEVALUE("1/5/2021")),DATEDIF("1/5/2021",I2277,"d")+1,IF(AND(H2277&lt;DATEVALUE("1/5/2021"),I2277&gt;DATEVALUE("31/5/2021")),DATEDIF("1/5/2021","31/5/2021","d")+1,))))))))</f>
        <v>0</v>
      </c>
      <c r="R2277">
        <f t="shared" ref="R2277:R2340" si="991">IF(OR(ISBLANK(H2277),ISBLANK(I2277)),0, IF(H2277&gt;I2277,"ERRORE",IF(H2277&gt;DATEVALUE("30/6/2021"),0,IF(I2277&lt;DATEVALUE("1/6/2021"),0,IF(AND(H2277&lt;=DATEVALUE("30/6/2021"),H2277&gt;=DATEVALUE("1/6/2021"),I2277&gt;DATEVALUE("30/6/2021")),DATEDIF(H2277,"30/6/2021","d")+1,IF(AND(H2277&lt;=DATEVALUE("30/6/2021"),H2277&gt;=DATEVALUE("1/6/2021"),I2277&lt;=DATEVALUE("30/6/2021")),DATEDIF(H2277,I2277,"d")+1,IF(AND(I2277&lt;=DATEVALUE("30/6/2021"),I2277&gt;=DATEVALUE("1/6/2021"),H2277&lt;DATEVALUE("1/6/2021")),DATEDIF("1/6/2021",I2277,"d")+1,IF(AND(H2277&lt;DATEVALUE("1/6/2021"),I2277&gt;DATEVALUE("30/6/2021")),DATEDIF("1/6/2021","30/6/2021","d")+1,))))))))</f>
        <v>0</v>
      </c>
      <c r="S2277">
        <f t="shared" ref="S2277:S2340" si="992">IF(OR(ISBLANK(H2277),ISBLANK(I2277)),0, IF(H2277&gt;I2277,"ERRORE",IF(H2277&gt;DATEVALUE("31/7/2021"),0,IF(I2277&lt;DATEVALUE("1/7/2021"),0,IF(AND(H2277&lt;=DATEVALUE("31/7/2021"),H2277&gt;=DATEVALUE("1/7/2021"),I2277&gt;DATEVALUE("31/7/2021")),DATEDIF(H2277,"31/7/2021","d")+1,IF(AND(H2277&lt;=DATEVALUE("31/7/2021"),H2277&gt;=DATEVALUE("1/7/2021"),I2277&lt;=DATEVALUE("31/7/2021")),DATEDIF(H2277,I2277,"d")+1,IF(AND(I2277&lt;=DATEVALUE("31/7/2021"),I2277&gt;=DATEVALUE("1/7/2021"),H2277&lt;DATEVALUE("1/7/2021")),DATEDIF("1/7/2021",I2277,"d")+1,IF(AND(H2277&lt;DATEVALUE("1/7/2021"),I2277&gt;DATEVALUE("31/7/2021")),DATEDIF("1/7/2021","31/7/2021","d")+1,))))))))</f>
        <v>0</v>
      </c>
      <c r="T2277">
        <f t="shared" ref="T2277:T2340" si="993">IF(OR(ISBLANK(H2277),ISBLANK(I2277)),0,IF(H2277&gt;I2277,"ERRORE",IF(H2277&gt;DATEVALUE("31/8/2021"),0,IF(I2277&lt;DATEVALUE("1/8/2021"),0,IF(AND(H2277&lt;=DATEVALUE("31/8/2021"),H2277&gt;=DATEVALUE("1/8/2021"),I2277&gt;DATEVALUE("31/8/2021")),DATEDIF(H2277,"31/8/2021","d")+1,IF(AND(H2277&lt;=DATEVALUE("31/8/2021"),H2277&gt;=DATEVALUE("1/8/2021"),I2277&lt;=DATEVALUE("31/8/2021")),DATEDIF(H2277,I2277,"d")+1,IF(AND(I2277&lt;=DATEVALUE("31/8/2021"),I2277&gt;=DATEVALUE("1/8/2021"),H2277&lt;DATEVALUE("1/8/2021")),DATEDIF("1/8/2021",I2277,"d")+1,IF(AND(H2277&lt;DATEVALUE("1/8/2021"),I2277&gt;DATEVALUE("31/8/2021")),DATEDIF("1/8/2021","31/8/2021","d")+1,))))))))</f>
        <v>0</v>
      </c>
      <c r="U2277">
        <f t="shared" ref="U2277:U2340" si="994">IF(OR(ISBLANK(H2277),ISBLANK(I2277)),0, IF(H2277&gt;I2277,"ERRORE",IF(H2277&gt;DATEVALUE("30/9/2021"),0,IF(I2277&lt;DATEVALUE("1/9/2021"),0,IF(AND(H2277&lt;=DATEVALUE("30/9/2021"),H2277&gt;=DATEVALUE("1/9/2021"),I2277&gt;DATEVALUE("30/9/2021")),DATEDIF(H2277,"30/9/2021","d")+1,IF(AND(H2277&lt;=DATEVALUE("30/9/2021"),H2277&gt;=DATEVALUE("1/9/2021"),I2277&lt;=DATEVALUE("30/9/2021")),DATEDIF(H2277,I2277,"d")+1,IF(AND(I2277&lt;=DATEVALUE("30/9/2021"),I2277&gt;=DATEVALUE("1/9/2021"),H2277&lt;DATEVALUE("1/9/2021")),DATEDIF("1/9/2021",I2277,"d")+1,IF(AND(H2277&lt;DATEVALUE("1/9/2021"),I2277&gt;DATEVALUE("30/9/2021")),DATEDIF("1/9/2021","30/9/2021","d")+1,))))))))</f>
        <v>0</v>
      </c>
      <c r="V2277">
        <f t="shared" ref="V2277:V2340" si="995">IF(OR(ISBLANK(H2277),ISBLANK(I2277)),0, IF(H2277&gt;I2277,"ERRORE",IF(H2277&gt;DATEVALUE("31/10/2021"),0,IF(I2277&lt;DATEVALUE("1/10/2021"),0,IF(AND(H2277&lt;=DATEVALUE("31/10/2021"),H2277&gt;=DATEVALUE("1/10/2021"),I2277&gt;DATEVALUE("31/10/2021")),DATEDIF(H2277,"31/10/2021","d")+1,IF(AND(H2277&lt;=DATEVALUE("31/10/2021"),H2277&gt;=DATEVALUE("1/10/2021"),I2277&lt;=DATEVALUE("31/10/2021")),DATEDIF(H2277,I2277,"d")+1,IF(AND(I2277&lt;=DATEVALUE("31/10/2021"),I2277&gt;=DATEVALUE("1/10/2021"),H2277&lt;DATEVALUE("1/10/2021")),DATEDIF("1/10/2021",I2277,"d")+1,IF(AND(H2277&lt;DATEVALUE("1/10/2021"),I2277&gt;DATEVALUE("31/10/2021")),DATEDIF("1/10/2021","31/10/2021","d")+1,))))))))</f>
        <v>0</v>
      </c>
      <c r="W2277">
        <f t="shared" ref="W2277:W2340" si="996">IF(OR(ISBLANK(H2277),ISBLANK(I2277)),0, IF(H2277&gt;I2277,"ERRORE",IF(H2277&gt;DATEVALUE("30/11/2021"),0,IF(I2277&lt;DATEVALUE("1/11/2021"),0,IF(AND(H2277&lt;=DATEVALUE("30/11/2021"),H2277&gt;=DATEVALUE("1/11/2021"),I2277&gt;DATEVALUE("30/11/2021")),DATEDIF(H2277,"30/11/2021","d")+1,IF(AND(H2277&lt;=DATEVALUE("30/11/2021"),H2277&gt;=DATEVALUE("1/11/2021"),I2277&lt;=DATEVALUE("30/11/2021")),DATEDIF(H2277,I2277,"d")+1,IF(AND(I2277&lt;=DATEVALUE("30/11/2021"),I2277&gt;=DATEVALUE("1/11/2021"),H2277&lt;DATEVALUE("1/11/2021")),DATEDIF("1/11/2021",I2277,"d")+1,IF(AND(H2277&lt;DATEVALUE("1/11/2021"),I2277&gt;DATEVALUE("30/11/2021")),DATEDIF("1/11/2021","30/11/2021","d")+1,))))))))</f>
        <v>0</v>
      </c>
      <c r="X2277">
        <f t="shared" ref="X2277:X2340" si="997">IF(OR(ISBLANK(H2277),ISBLANK(I2277)),0, IF(H2277&gt;I2277,"ERRORE",IF(H2277&gt;DATEVALUE("31/12/2021"),0,IF(I2277&lt;DATEVALUE("1/12/2021"),0,IF(AND(H2277&lt;=DATEVALUE("31/12/2021"),H2277&gt;=DATEVALUE("1/12/2021"),I2277&gt;DATEVALUE("31/12/2021")),DATEDIF(H2277,"31/12/2021","d")+1,IF(AND(H2277&lt;=DATEVALUE("31/12/2021"),H2277&gt;=DATEVALUE("1/12/2021"),I2277&lt;=DATEVALUE("31/12/2021")),DATEDIF(H2277,I2277,"d")+1,IF(AND(I2277&lt;=DATEVALUE("31/12/2021"),I2277&gt;=DATEVALUE("1/12/2021"),H2277&lt;DATEVALUE("1/12/2021")),DATEDIF("1/12/2021",I2277,"d")+1,IF(AND(H2277&lt;DATEVALUE("1/12/2021"),I2277&gt;DATEVALUE("31/12/2021")),DATEDIF("1/12/2021","31/12/2021","d")+1,))))))))</f>
        <v>0</v>
      </c>
      <c r="Y2277" s="30">
        <f t="shared" si="973"/>
        <v>0</v>
      </c>
      <c r="Z2277" s="30">
        <f t="shared" si="974"/>
        <v>0</v>
      </c>
      <c r="AA2277" s="30">
        <f t="shared" si="975"/>
        <v>0</v>
      </c>
      <c r="AB2277" s="30">
        <f t="shared" si="976"/>
        <v>0</v>
      </c>
      <c r="AC2277" s="30">
        <f t="shared" si="977"/>
        <v>0</v>
      </c>
      <c r="AD2277" s="30">
        <f t="shared" si="978"/>
        <v>0</v>
      </c>
      <c r="AE2277" s="30">
        <f t="shared" si="979"/>
        <v>0</v>
      </c>
      <c r="AF2277" s="30">
        <f t="shared" si="980"/>
        <v>0</v>
      </c>
      <c r="AG2277" s="30">
        <f t="shared" si="981"/>
        <v>0</v>
      </c>
      <c r="AH2277" s="30">
        <f t="shared" si="982"/>
        <v>0</v>
      </c>
      <c r="AI2277" s="30">
        <f t="shared" si="983"/>
        <v>0</v>
      </c>
      <c r="AJ2277" s="30">
        <f t="shared" si="984"/>
        <v>0</v>
      </c>
    </row>
    <row r="2278" spans="1:36" ht="15.75" x14ac:dyDescent="0.25">
      <c r="A2278" s="42" t="str">
        <f t="shared" si="971"/>
        <v>ZERO</v>
      </c>
      <c r="B2278" s="42"/>
      <c r="C2278" s="56" t="s">
        <v>31</v>
      </c>
      <c r="D2278" s="9"/>
      <c r="E2278" s="45" t="s">
        <v>31</v>
      </c>
      <c r="F2278" s="46" t="str">
        <f>VLOOKUP(E2278,ISTRUZIONI!$A$10:$B$26,2)</f>
        <v>-</v>
      </c>
      <c r="G2278" s="10"/>
      <c r="H2278" s="57"/>
      <c r="I2278" s="57"/>
      <c r="J2278" s="29">
        <f t="shared" si="985"/>
        <v>0</v>
      </c>
      <c r="K2278" s="29" t="str">
        <f t="shared" si="972"/>
        <v>Compilare anagrafica</v>
      </c>
      <c r="L2278" s="5"/>
      <c r="M2278">
        <f t="shared" si="986"/>
        <v>0</v>
      </c>
      <c r="N2278">
        <f t="shared" si="987"/>
        <v>0</v>
      </c>
      <c r="O2278">
        <f t="shared" si="988"/>
        <v>0</v>
      </c>
      <c r="P2278">
        <f t="shared" si="989"/>
        <v>0</v>
      </c>
      <c r="Q2278">
        <f t="shared" si="990"/>
        <v>0</v>
      </c>
      <c r="R2278">
        <f t="shared" si="991"/>
        <v>0</v>
      </c>
      <c r="S2278">
        <f t="shared" si="992"/>
        <v>0</v>
      </c>
      <c r="T2278">
        <f t="shared" si="993"/>
        <v>0</v>
      </c>
      <c r="U2278">
        <f t="shared" si="994"/>
        <v>0</v>
      </c>
      <c r="V2278">
        <f t="shared" si="995"/>
        <v>0</v>
      </c>
      <c r="W2278">
        <f t="shared" si="996"/>
        <v>0</v>
      </c>
      <c r="X2278">
        <f t="shared" si="997"/>
        <v>0</v>
      </c>
      <c r="Y2278" s="30">
        <f t="shared" si="973"/>
        <v>0</v>
      </c>
      <c r="Z2278" s="30">
        <f t="shared" si="974"/>
        <v>0</v>
      </c>
      <c r="AA2278" s="30">
        <f t="shared" si="975"/>
        <v>0</v>
      </c>
      <c r="AB2278" s="30">
        <f t="shared" si="976"/>
        <v>0</v>
      </c>
      <c r="AC2278" s="30">
        <f t="shared" si="977"/>
        <v>0</v>
      </c>
      <c r="AD2278" s="30">
        <f t="shared" si="978"/>
        <v>0</v>
      </c>
      <c r="AE2278" s="30">
        <f t="shared" si="979"/>
        <v>0</v>
      </c>
      <c r="AF2278" s="30">
        <f t="shared" si="980"/>
        <v>0</v>
      </c>
      <c r="AG2278" s="30">
        <f t="shared" si="981"/>
        <v>0</v>
      </c>
      <c r="AH2278" s="30">
        <f t="shared" si="982"/>
        <v>0</v>
      </c>
      <c r="AI2278" s="30">
        <f t="shared" si="983"/>
        <v>0</v>
      </c>
      <c r="AJ2278" s="30">
        <f t="shared" si="984"/>
        <v>0</v>
      </c>
    </row>
    <row r="2279" spans="1:36" ht="15.75" x14ac:dyDescent="0.25">
      <c r="A2279" s="42" t="str">
        <f t="shared" si="971"/>
        <v>ZERO</v>
      </c>
      <c r="B2279" s="42"/>
      <c r="C2279" s="56" t="s">
        <v>31</v>
      </c>
      <c r="D2279" s="9"/>
      <c r="E2279" s="45" t="s">
        <v>31</v>
      </c>
      <c r="F2279" s="46" t="str">
        <f>VLOOKUP(E2279,ISTRUZIONI!$A$10:$B$26,2)</f>
        <v>-</v>
      </c>
      <c r="G2279" s="10"/>
      <c r="H2279" s="57"/>
      <c r="I2279" s="57"/>
      <c r="J2279" s="29">
        <f t="shared" si="985"/>
        <v>0</v>
      </c>
      <c r="K2279" s="29" t="str">
        <f t="shared" si="972"/>
        <v>Compilare anagrafica</v>
      </c>
      <c r="L2279" s="5"/>
      <c r="M2279">
        <f t="shared" si="986"/>
        <v>0</v>
      </c>
      <c r="N2279">
        <f t="shared" si="987"/>
        <v>0</v>
      </c>
      <c r="O2279">
        <f t="shared" si="988"/>
        <v>0</v>
      </c>
      <c r="P2279">
        <f t="shared" si="989"/>
        <v>0</v>
      </c>
      <c r="Q2279">
        <f t="shared" si="990"/>
        <v>0</v>
      </c>
      <c r="R2279">
        <f t="shared" si="991"/>
        <v>0</v>
      </c>
      <c r="S2279">
        <f t="shared" si="992"/>
        <v>0</v>
      </c>
      <c r="T2279">
        <f t="shared" si="993"/>
        <v>0</v>
      </c>
      <c r="U2279">
        <f t="shared" si="994"/>
        <v>0</v>
      </c>
      <c r="V2279">
        <f t="shared" si="995"/>
        <v>0</v>
      </c>
      <c r="W2279">
        <f t="shared" si="996"/>
        <v>0</v>
      </c>
      <c r="X2279">
        <f t="shared" si="997"/>
        <v>0</v>
      </c>
      <c r="Y2279" s="30">
        <f t="shared" si="973"/>
        <v>0</v>
      </c>
      <c r="Z2279" s="30">
        <f t="shared" si="974"/>
        <v>0</v>
      </c>
      <c r="AA2279" s="30">
        <f t="shared" si="975"/>
        <v>0</v>
      </c>
      <c r="AB2279" s="30">
        <f t="shared" si="976"/>
        <v>0</v>
      </c>
      <c r="AC2279" s="30">
        <f t="shared" si="977"/>
        <v>0</v>
      </c>
      <c r="AD2279" s="30">
        <f t="shared" si="978"/>
        <v>0</v>
      </c>
      <c r="AE2279" s="30">
        <f t="shared" si="979"/>
        <v>0</v>
      </c>
      <c r="AF2279" s="30">
        <f t="shared" si="980"/>
        <v>0</v>
      </c>
      <c r="AG2279" s="30">
        <f t="shared" si="981"/>
        <v>0</v>
      </c>
      <c r="AH2279" s="30">
        <f t="shared" si="982"/>
        <v>0</v>
      </c>
      <c r="AI2279" s="30">
        <f t="shared" si="983"/>
        <v>0</v>
      </c>
      <c r="AJ2279" s="30">
        <f t="shared" si="984"/>
        <v>0</v>
      </c>
    </row>
    <row r="2280" spans="1:36" ht="15.75" x14ac:dyDescent="0.25">
      <c r="A2280" s="42" t="str">
        <f t="shared" si="971"/>
        <v>ZERO</v>
      </c>
      <c r="B2280" s="42"/>
      <c r="C2280" s="56" t="s">
        <v>31</v>
      </c>
      <c r="D2280" s="9"/>
      <c r="E2280" s="45" t="s">
        <v>31</v>
      </c>
      <c r="F2280" s="46" t="str">
        <f>VLOOKUP(E2280,ISTRUZIONI!$A$10:$B$26,2)</f>
        <v>-</v>
      </c>
      <c r="G2280" s="10"/>
      <c r="H2280" s="57"/>
      <c r="I2280" s="57"/>
      <c r="J2280" s="29">
        <f t="shared" si="985"/>
        <v>0</v>
      </c>
      <c r="K2280" s="29" t="str">
        <f t="shared" si="972"/>
        <v>Compilare anagrafica</v>
      </c>
      <c r="L2280" s="5"/>
      <c r="M2280">
        <f t="shared" si="986"/>
        <v>0</v>
      </c>
      <c r="N2280">
        <f t="shared" si="987"/>
        <v>0</v>
      </c>
      <c r="O2280">
        <f t="shared" si="988"/>
        <v>0</v>
      </c>
      <c r="P2280">
        <f t="shared" si="989"/>
        <v>0</v>
      </c>
      <c r="Q2280">
        <f t="shared" si="990"/>
        <v>0</v>
      </c>
      <c r="R2280">
        <f t="shared" si="991"/>
        <v>0</v>
      </c>
      <c r="S2280">
        <f t="shared" si="992"/>
        <v>0</v>
      </c>
      <c r="T2280">
        <f t="shared" si="993"/>
        <v>0</v>
      </c>
      <c r="U2280">
        <f t="shared" si="994"/>
        <v>0</v>
      </c>
      <c r="V2280">
        <f t="shared" si="995"/>
        <v>0</v>
      </c>
      <c r="W2280">
        <f t="shared" si="996"/>
        <v>0</v>
      </c>
      <c r="X2280">
        <f t="shared" si="997"/>
        <v>0</v>
      </c>
      <c r="Y2280" s="30">
        <f t="shared" si="973"/>
        <v>0</v>
      </c>
      <c r="Z2280" s="30">
        <f t="shared" si="974"/>
        <v>0</v>
      </c>
      <c r="AA2280" s="30">
        <f t="shared" si="975"/>
        <v>0</v>
      </c>
      <c r="AB2280" s="30">
        <f t="shared" si="976"/>
        <v>0</v>
      </c>
      <c r="AC2280" s="30">
        <f t="shared" si="977"/>
        <v>0</v>
      </c>
      <c r="AD2280" s="30">
        <f t="shared" si="978"/>
        <v>0</v>
      </c>
      <c r="AE2280" s="30">
        <f t="shared" si="979"/>
        <v>0</v>
      </c>
      <c r="AF2280" s="30">
        <f t="shared" si="980"/>
        <v>0</v>
      </c>
      <c r="AG2280" s="30">
        <f t="shared" si="981"/>
        <v>0</v>
      </c>
      <c r="AH2280" s="30">
        <f t="shared" si="982"/>
        <v>0</v>
      </c>
      <c r="AI2280" s="30">
        <f t="shared" si="983"/>
        <v>0</v>
      </c>
      <c r="AJ2280" s="30">
        <f t="shared" si="984"/>
        <v>0</v>
      </c>
    </row>
    <row r="2281" spans="1:36" ht="15.75" x14ac:dyDescent="0.25">
      <c r="A2281" s="42" t="str">
        <f t="shared" si="971"/>
        <v>ZERO</v>
      </c>
      <c r="B2281" s="42"/>
      <c r="C2281" s="56" t="s">
        <v>31</v>
      </c>
      <c r="D2281" s="9"/>
      <c r="E2281" s="45" t="s">
        <v>31</v>
      </c>
      <c r="F2281" s="46" t="str">
        <f>VLOOKUP(E2281,ISTRUZIONI!$A$10:$B$26,2)</f>
        <v>-</v>
      </c>
      <c r="G2281" s="10"/>
      <c r="H2281" s="57"/>
      <c r="I2281" s="57"/>
      <c r="J2281" s="29">
        <f t="shared" si="985"/>
        <v>0</v>
      </c>
      <c r="K2281" s="29" t="str">
        <f t="shared" si="972"/>
        <v>Compilare anagrafica</v>
      </c>
      <c r="L2281" s="5"/>
      <c r="M2281">
        <f t="shared" si="986"/>
        <v>0</v>
      </c>
      <c r="N2281">
        <f t="shared" si="987"/>
        <v>0</v>
      </c>
      <c r="O2281">
        <f t="shared" si="988"/>
        <v>0</v>
      </c>
      <c r="P2281">
        <f t="shared" si="989"/>
        <v>0</v>
      </c>
      <c r="Q2281">
        <f t="shared" si="990"/>
        <v>0</v>
      </c>
      <c r="R2281">
        <f t="shared" si="991"/>
        <v>0</v>
      </c>
      <c r="S2281">
        <f t="shared" si="992"/>
        <v>0</v>
      </c>
      <c r="T2281">
        <f t="shared" si="993"/>
        <v>0</v>
      </c>
      <c r="U2281">
        <f t="shared" si="994"/>
        <v>0</v>
      </c>
      <c r="V2281">
        <f t="shared" si="995"/>
        <v>0</v>
      </c>
      <c r="W2281">
        <f t="shared" si="996"/>
        <v>0</v>
      </c>
      <c r="X2281">
        <f t="shared" si="997"/>
        <v>0</v>
      </c>
      <c r="Y2281" s="30">
        <f t="shared" si="973"/>
        <v>0</v>
      </c>
      <c r="Z2281" s="30">
        <f t="shared" si="974"/>
        <v>0</v>
      </c>
      <c r="AA2281" s="30">
        <f t="shared" si="975"/>
        <v>0</v>
      </c>
      <c r="AB2281" s="30">
        <f t="shared" si="976"/>
        <v>0</v>
      </c>
      <c r="AC2281" s="30">
        <f t="shared" si="977"/>
        <v>0</v>
      </c>
      <c r="AD2281" s="30">
        <f t="shared" si="978"/>
        <v>0</v>
      </c>
      <c r="AE2281" s="30">
        <f t="shared" si="979"/>
        <v>0</v>
      </c>
      <c r="AF2281" s="30">
        <f t="shared" si="980"/>
        <v>0</v>
      </c>
      <c r="AG2281" s="30">
        <f t="shared" si="981"/>
        <v>0</v>
      </c>
      <c r="AH2281" s="30">
        <f t="shared" si="982"/>
        <v>0</v>
      </c>
      <c r="AI2281" s="30">
        <f t="shared" si="983"/>
        <v>0</v>
      </c>
      <c r="AJ2281" s="30">
        <f t="shared" si="984"/>
        <v>0</v>
      </c>
    </row>
    <row r="2282" spans="1:36" ht="15.75" x14ac:dyDescent="0.25">
      <c r="A2282" s="42" t="str">
        <f t="shared" si="971"/>
        <v>ZERO</v>
      </c>
      <c r="B2282" s="42"/>
      <c r="C2282" s="56" t="s">
        <v>31</v>
      </c>
      <c r="D2282" s="9"/>
      <c r="E2282" s="45" t="s">
        <v>31</v>
      </c>
      <c r="F2282" s="46" t="str">
        <f>VLOOKUP(E2282,ISTRUZIONI!$A$10:$B$26,2)</f>
        <v>-</v>
      </c>
      <c r="G2282" s="10"/>
      <c r="H2282" s="57"/>
      <c r="I2282" s="57"/>
      <c r="J2282" s="29">
        <f t="shared" si="985"/>
        <v>0</v>
      </c>
      <c r="K2282" s="29" t="str">
        <f t="shared" si="972"/>
        <v>Compilare anagrafica</v>
      </c>
      <c r="L2282" s="5"/>
      <c r="M2282">
        <f t="shared" si="986"/>
        <v>0</v>
      </c>
      <c r="N2282">
        <f t="shared" si="987"/>
        <v>0</v>
      </c>
      <c r="O2282">
        <f t="shared" si="988"/>
        <v>0</v>
      </c>
      <c r="P2282">
        <f t="shared" si="989"/>
        <v>0</v>
      </c>
      <c r="Q2282">
        <f t="shared" si="990"/>
        <v>0</v>
      </c>
      <c r="R2282">
        <f t="shared" si="991"/>
        <v>0</v>
      </c>
      <c r="S2282">
        <f t="shared" si="992"/>
        <v>0</v>
      </c>
      <c r="T2282">
        <f t="shared" si="993"/>
        <v>0</v>
      </c>
      <c r="U2282">
        <f t="shared" si="994"/>
        <v>0</v>
      </c>
      <c r="V2282">
        <f t="shared" si="995"/>
        <v>0</v>
      </c>
      <c r="W2282">
        <f t="shared" si="996"/>
        <v>0</v>
      </c>
      <c r="X2282">
        <f t="shared" si="997"/>
        <v>0</v>
      </c>
      <c r="Y2282" s="30">
        <f t="shared" si="973"/>
        <v>0</v>
      </c>
      <c r="Z2282" s="30">
        <f t="shared" si="974"/>
        <v>0</v>
      </c>
      <c r="AA2282" s="30">
        <f t="shared" si="975"/>
        <v>0</v>
      </c>
      <c r="AB2282" s="30">
        <f t="shared" si="976"/>
        <v>0</v>
      </c>
      <c r="AC2282" s="30">
        <f t="shared" si="977"/>
        <v>0</v>
      </c>
      <c r="AD2282" s="30">
        <f t="shared" si="978"/>
        <v>0</v>
      </c>
      <c r="AE2282" s="30">
        <f t="shared" si="979"/>
        <v>0</v>
      </c>
      <c r="AF2282" s="30">
        <f t="shared" si="980"/>
        <v>0</v>
      </c>
      <c r="AG2282" s="30">
        <f t="shared" si="981"/>
        <v>0</v>
      </c>
      <c r="AH2282" s="30">
        <f t="shared" si="982"/>
        <v>0</v>
      </c>
      <c r="AI2282" s="30">
        <f t="shared" si="983"/>
        <v>0</v>
      </c>
      <c r="AJ2282" s="30">
        <f t="shared" si="984"/>
        <v>0</v>
      </c>
    </row>
    <row r="2283" spans="1:36" ht="15.75" x14ac:dyDescent="0.25">
      <c r="A2283" s="42" t="str">
        <f t="shared" si="971"/>
        <v>ZERO</v>
      </c>
      <c r="B2283" s="42"/>
      <c r="C2283" s="56" t="s">
        <v>31</v>
      </c>
      <c r="D2283" s="9"/>
      <c r="E2283" s="45" t="s">
        <v>31</v>
      </c>
      <c r="F2283" s="46" t="str">
        <f>VLOOKUP(E2283,ISTRUZIONI!$A$10:$B$26,2)</f>
        <v>-</v>
      </c>
      <c r="G2283" s="10"/>
      <c r="H2283" s="57"/>
      <c r="I2283" s="57"/>
      <c r="J2283" s="29">
        <f t="shared" si="985"/>
        <v>0</v>
      </c>
      <c r="K2283" s="29" t="str">
        <f t="shared" si="972"/>
        <v>Compilare anagrafica</v>
      </c>
      <c r="L2283" s="5"/>
      <c r="M2283">
        <f t="shared" si="986"/>
        <v>0</v>
      </c>
      <c r="N2283">
        <f t="shared" si="987"/>
        <v>0</v>
      </c>
      <c r="O2283">
        <f t="shared" si="988"/>
        <v>0</v>
      </c>
      <c r="P2283">
        <f t="shared" si="989"/>
        <v>0</v>
      </c>
      <c r="Q2283">
        <f t="shared" si="990"/>
        <v>0</v>
      </c>
      <c r="R2283">
        <f t="shared" si="991"/>
        <v>0</v>
      </c>
      <c r="S2283">
        <f t="shared" si="992"/>
        <v>0</v>
      </c>
      <c r="T2283">
        <f t="shared" si="993"/>
        <v>0</v>
      </c>
      <c r="U2283">
        <f t="shared" si="994"/>
        <v>0</v>
      </c>
      <c r="V2283">
        <f t="shared" si="995"/>
        <v>0</v>
      </c>
      <c r="W2283">
        <f t="shared" si="996"/>
        <v>0</v>
      </c>
      <c r="X2283">
        <f t="shared" si="997"/>
        <v>0</v>
      </c>
      <c r="Y2283" s="30">
        <f t="shared" si="973"/>
        <v>0</v>
      </c>
      <c r="Z2283" s="30">
        <f t="shared" si="974"/>
        <v>0</v>
      </c>
      <c r="AA2283" s="30">
        <f t="shared" si="975"/>
        <v>0</v>
      </c>
      <c r="AB2283" s="30">
        <f t="shared" si="976"/>
        <v>0</v>
      </c>
      <c r="AC2283" s="30">
        <f t="shared" si="977"/>
        <v>0</v>
      </c>
      <c r="AD2283" s="30">
        <f t="shared" si="978"/>
        <v>0</v>
      </c>
      <c r="AE2283" s="30">
        <f t="shared" si="979"/>
        <v>0</v>
      </c>
      <c r="AF2283" s="30">
        <f t="shared" si="980"/>
        <v>0</v>
      </c>
      <c r="AG2283" s="30">
        <f t="shared" si="981"/>
        <v>0</v>
      </c>
      <c r="AH2283" s="30">
        <f t="shared" si="982"/>
        <v>0</v>
      </c>
      <c r="AI2283" s="30">
        <f t="shared" si="983"/>
        <v>0</v>
      </c>
      <c r="AJ2283" s="30">
        <f t="shared" si="984"/>
        <v>0</v>
      </c>
    </row>
    <row r="2284" spans="1:36" ht="15.75" x14ac:dyDescent="0.25">
      <c r="A2284" s="42" t="str">
        <f t="shared" si="971"/>
        <v>ZERO</v>
      </c>
      <c r="B2284" s="42"/>
      <c r="C2284" s="56" t="s">
        <v>31</v>
      </c>
      <c r="D2284" s="9"/>
      <c r="E2284" s="45" t="s">
        <v>31</v>
      </c>
      <c r="F2284" s="46" t="str">
        <f>VLOOKUP(E2284,ISTRUZIONI!$A$10:$B$26,2)</f>
        <v>-</v>
      </c>
      <c r="G2284" s="10"/>
      <c r="H2284" s="57"/>
      <c r="I2284" s="57"/>
      <c r="J2284" s="29">
        <f t="shared" si="985"/>
        <v>0</v>
      </c>
      <c r="K2284" s="29" t="str">
        <f t="shared" si="972"/>
        <v>Compilare anagrafica</v>
      </c>
      <c r="L2284" s="5"/>
      <c r="M2284">
        <f t="shared" si="986"/>
        <v>0</v>
      </c>
      <c r="N2284">
        <f t="shared" si="987"/>
        <v>0</v>
      </c>
      <c r="O2284">
        <f t="shared" si="988"/>
        <v>0</v>
      </c>
      <c r="P2284">
        <f t="shared" si="989"/>
        <v>0</v>
      </c>
      <c r="Q2284">
        <f t="shared" si="990"/>
        <v>0</v>
      </c>
      <c r="R2284">
        <f t="shared" si="991"/>
        <v>0</v>
      </c>
      <c r="S2284">
        <f t="shared" si="992"/>
        <v>0</v>
      </c>
      <c r="T2284">
        <f t="shared" si="993"/>
        <v>0</v>
      </c>
      <c r="U2284">
        <f t="shared" si="994"/>
        <v>0</v>
      </c>
      <c r="V2284">
        <f t="shared" si="995"/>
        <v>0</v>
      </c>
      <c r="W2284">
        <f t="shared" si="996"/>
        <v>0</v>
      </c>
      <c r="X2284">
        <f t="shared" si="997"/>
        <v>0</v>
      </c>
      <c r="Y2284" s="30">
        <f t="shared" si="973"/>
        <v>0</v>
      </c>
      <c r="Z2284" s="30">
        <f t="shared" si="974"/>
        <v>0</v>
      </c>
      <c r="AA2284" s="30">
        <f t="shared" si="975"/>
        <v>0</v>
      </c>
      <c r="AB2284" s="30">
        <f t="shared" si="976"/>
        <v>0</v>
      </c>
      <c r="AC2284" s="30">
        <f t="shared" si="977"/>
        <v>0</v>
      </c>
      <c r="AD2284" s="30">
        <f t="shared" si="978"/>
        <v>0</v>
      </c>
      <c r="AE2284" s="30">
        <f t="shared" si="979"/>
        <v>0</v>
      </c>
      <c r="AF2284" s="30">
        <f t="shared" si="980"/>
        <v>0</v>
      </c>
      <c r="AG2284" s="30">
        <f t="shared" si="981"/>
        <v>0</v>
      </c>
      <c r="AH2284" s="30">
        <f t="shared" si="982"/>
        <v>0</v>
      </c>
      <c r="AI2284" s="30">
        <f t="shared" si="983"/>
        <v>0</v>
      </c>
      <c r="AJ2284" s="30">
        <f t="shared" si="984"/>
        <v>0</v>
      </c>
    </row>
    <row r="2285" spans="1:36" ht="15.75" x14ac:dyDescent="0.25">
      <c r="A2285" s="42" t="str">
        <f t="shared" si="971"/>
        <v>ZERO</v>
      </c>
      <c r="B2285" s="42"/>
      <c r="C2285" s="56" t="s">
        <v>31</v>
      </c>
      <c r="D2285" s="9"/>
      <c r="E2285" s="45" t="s">
        <v>31</v>
      </c>
      <c r="F2285" s="46" t="str">
        <f>VLOOKUP(E2285,ISTRUZIONI!$A$10:$B$26,2)</f>
        <v>-</v>
      </c>
      <c r="G2285" s="10"/>
      <c r="H2285" s="57"/>
      <c r="I2285" s="57"/>
      <c r="J2285" s="29">
        <f t="shared" si="985"/>
        <v>0</v>
      </c>
      <c r="K2285" s="29" t="str">
        <f t="shared" si="972"/>
        <v>Compilare anagrafica</v>
      </c>
      <c r="L2285" s="5"/>
      <c r="M2285">
        <f t="shared" si="986"/>
        <v>0</v>
      </c>
      <c r="N2285">
        <f t="shared" si="987"/>
        <v>0</v>
      </c>
      <c r="O2285">
        <f t="shared" si="988"/>
        <v>0</v>
      </c>
      <c r="P2285">
        <f t="shared" si="989"/>
        <v>0</v>
      </c>
      <c r="Q2285">
        <f t="shared" si="990"/>
        <v>0</v>
      </c>
      <c r="R2285">
        <f t="shared" si="991"/>
        <v>0</v>
      </c>
      <c r="S2285">
        <f t="shared" si="992"/>
        <v>0</v>
      </c>
      <c r="T2285">
        <f t="shared" si="993"/>
        <v>0</v>
      </c>
      <c r="U2285">
        <f t="shared" si="994"/>
        <v>0</v>
      </c>
      <c r="V2285">
        <f t="shared" si="995"/>
        <v>0</v>
      </c>
      <c r="W2285">
        <f t="shared" si="996"/>
        <v>0</v>
      </c>
      <c r="X2285">
        <f t="shared" si="997"/>
        <v>0</v>
      </c>
      <c r="Y2285" s="30">
        <f t="shared" si="973"/>
        <v>0</v>
      </c>
      <c r="Z2285" s="30">
        <f t="shared" si="974"/>
        <v>0</v>
      </c>
      <c r="AA2285" s="30">
        <f t="shared" si="975"/>
        <v>0</v>
      </c>
      <c r="AB2285" s="30">
        <f t="shared" si="976"/>
        <v>0</v>
      </c>
      <c r="AC2285" s="30">
        <f t="shared" si="977"/>
        <v>0</v>
      </c>
      <c r="AD2285" s="30">
        <f t="shared" si="978"/>
        <v>0</v>
      </c>
      <c r="AE2285" s="30">
        <f t="shared" si="979"/>
        <v>0</v>
      </c>
      <c r="AF2285" s="30">
        <f t="shared" si="980"/>
        <v>0</v>
      </c>
      <c r="AG2285" s="30">
        <f t="shared" si="981"/>
        <v>0</v>
      </c>
      <c r="AH2285" s="30">
        <f t="shared" si="982"/>
        <v>0</v>
      </c>
      <c r="AI2285" s="30">
        <f t="shared" si="983"/>
        <v>0</v>
      </c>
      <c r="AJ2285" s="30">
        <f t="shared" si="984"/>
        <v>0</v>
      </c>
    </row>
    <row r="2286" spans="1:36" ht="15.75" x14ac:dyDescent="0.25">
      <c r="A2286" s="42" t="str">
        <f t="shared" si="971"/>
        <v>ZERO</v>
      </c>
      <c r="B2286" s="42"/>
      <c r="C2286" s="56" t="s">
        <v>31</v>
      </c>
      <c r="D2286" s="9"/>
      <c r="E2286" s="45" t="s">
        <v>31</v>
      </c>
      <c r="F2286" s="46" t="str">
        <f>VLOOKUP(E2286,ISTRUZIONI!$A$10:$B$26,2)</f>
        <v>-</v>
      </c>
      <c r="G2286" s="10"/>
      <c r="H2286" s="57"/>
      <c r="I2286" s="57"/>
      <c r="J2286" s="29">
        <f t="shared" si="985"/>
        <v>0</v>
      </c>
      <c r="K2286" s="29" t="str">
        <f t="shared" si="972"/>
        <v>Compilare anagrafica</v>
      </c>
      <c r="L2286" s="5"/>
      <c r="M2286">
        <f t="shared" si="986"/>
        <v>0</v>
      </c>
      <c r="N2286">
        <f t="shared" si="987"/>
        <v>0</v>
      </c>
      <c r="O2286">
        <f t="shared" si="988"/>
        <v>0</v>
      </c>
      <c r="P2286">
        <f t="shared" si="989"/>
        <v>0</v>
      </c>
      <c r="Q2286">
        <f t="shared" si="990"/>
        <v>0</v>
      </c>
      <c r="R2286">
        <f t="shared" si="991"/>
        <v>0</v>
      </c>
      <c r="S2286">
        <f t="shared" si="992"/>
        <v>0</v>
      </c>
      <c r="T2286">
        <f t="shared" si="993"/>
        <v>0</v>
      </c>
      <c r="U2286">
        <f t="shared" si="994"/>
        <v>0</v>
      </c>
      <c r="V2286">
        <f t="shared" si="995"/>
        <v>0</v>
      </c>
      <c r="W2286">
        <f t="shared" si="996"/>
        <v>0</v>
      </c>
      <c r="X2286">
        <f t="shared" si="997"/>
        <v>0</v>
      </c>
      <c r="Y2286" s="30">
        <f t="shared" si="973"/>
        <v>0</v>
      </c>
      <c r="Z2286" s="30">
        <f t="shared" si="974"/>
        <v>0</v>
      </c>
      <c r="AA2286" s="30">
        <f t="shared" si="975"/>
        <v>0</v>
      </c>
      <c r="AB2286" s="30">
        <f t="shared" si="976"/>
        <v>0</v>
      </c>
      <c r="AC2286" s="30">
        <f t="shared" si="977"/>
        <v>0</v>
      </c>
      <c r="AD2286" s="30">
        <f t="shared" si="978"/>
        <v>0</v>
      </c>
      <c r="AE2286" s="30">
        <f t="shared" si="979"/>
        <v>0</v>
      </c>
      <c r="AF2286" s="30">
        <f t="shared" si="980"/>
        <v>0</v>
      </c>
      <c r="AG2286" s="30">
        <f t="shared" si="981"/>
        <v>0</v>
      </c>
      <c r="AH2286" s="30">
        <f t="shared" si="982"/>
        <v>0</v>
      </c>
      <c r="AI2286" s="30">
        <f t="shared" si="983"/>
        <v>0</v>
      </c>
      <c r="AJ2286" s="30">
        <f t="shared" si="984"/>
        <v>0</v>
      </c>
    </row>
    <row r="2287" spans="1:36" ht="15.75" x14ac:dyDescent="0.25">
      <c r="A2287" s="42" t="str">
        <f t="shared" si="971"/>
        <v>ZERO</v>
      </c>
      <c r="B2287" s="42"/>
      <c r="C2287" s="56" t="s">
        <v>31</v>
      </c>
      <c r="D2287" s="9"/>
      <c r="E2287" s="45" t="s">
        <v>31</v>
      </c>
      <c r="F2287" s="46" t="str">
        <f>VLOOKUP(E2287,ISTRUZIONI!$A$10:$B$26,2)</f>
        <v>-</v>
      </c>
      <c r="G2287" s="10"/>
      <c r="H2287" s="57"/>
      <c r="I2287" s="57"/>
      <c r="J2287" s="29">
        <f t="shared" si="985"/>
        <v>0</v>
      </c>
      <c r="K2287" s="29" t="str">
        <f t="shared" si="972"/>
        <v>Compilare anagrafica</v>
      </c>
      <c r="L2287" s="5"/>
      <c r="M2287">
        <f t="shared" si="986"/>
        <v>0</v>
      </c>
      <c r="N2287">
        <f t="shared" si="987"/>
        <v>0</v>
      </c>
      <c r="O2287">
        <f t="shared" si="988"/>
        <v>0</v>
      </c>
      <c r="P2287">
        <f t="shared" si="989"/>
        <v>0</v>
      </c>
      <c r="Q2287">
        <f t="shared" si="990"/>
        <v>0</v>
      </c>
      <c r="R2287">
        <f t="shared" si="991"/>
        <v>0</v>
      </c>
      <c r="S2287">
        <f t="shared" si="992"/>
        <v>0</v>
      </c>
      <c r="T2287">
        <f t="shared" si="993"/>
        <v>0</v>
      </c>
      <c r="U2287">
        <f t="shared" si="994"/>
        <v>0</v>
      </c>
      <c r="V2287">
        <f t="shared" si="995"/>
        <v>0</v>
      </c>
      <c r="W2287">
        <f t="shared" si="996"/>
        <v>0</v>
      </c>
      <c r="X2287">
        <f t="shared" si="997"/>
        <v>0</v>
      </c>
      <c r="Y2287" s="30">
        <f t="shared" si="973"/>
        <v>0</v>
      </c>
      <c r="Z2287" s="30">
        <f t="shared" si="974"/>
        <v>0</v>
      </c>
      <c r="AA2287" s="30">
        <f t="shared" si="975"/>
        <v>0</v>
      </c>
      <c r="AB2287" s="30">
        <f t="shared" si="976"/>
        <v>0</v>
      </c>
      <c r="AC2287" s="30">
        <f t="shared" si="977"/>
        <v>0</v>
      </c>
      <c r="AD2287" s="30">
        <f t="shared" si="978"/>
        <v>0</v>
      </c>
      <c r="AE2287" s="30">
        <f t="shared" si="979"/>
        <v>0</v>
      </c>
      <c r="AF2287" s="30">
        <f t="shared" si="980"/>
        <v>0</v>
      </c>
      <c r="AG2287" s="30">
        <f t="shared" si="981"/>
        <v>0</v>
      </c>
      <c r="AH2287" s="30">
        <f t="shared" si="982"/>
        <v>0</v>
      </c>
      <c r="AI2287" s="30">
        <f t="shared" si="983"/>
        <v>0</v>
      </c>
      <c r="AJ2287" s="30">
        <f t="shared" si="984"/>
        <v>0</v>
      </c>
    </row>
    <row r="2288" spans="1:36" ht="15.75" x14ac:dyDescent="0.25">
      <c r="A2288" s="42" t="str">
        <f t="shared" si="971"/>
        <v>ZERO</v>
      </c>
      <c r="B2288" s="42"/>
      <c r="C2288" s="56" t="s">
        <v>31</v>
      </c>
      <c r="D2288" s="9"/>
      <c r="E2288" s="45" t="s">
        <v>31</v>
      </c>
      <c r="F2288" s="46" t="str">
        <f>VLOOKUP(E2288,ISTRUZIONI!$A$10:$B$26,2)</f>
        <v>-</v>
      </c>
      <c r="G2288" s="10"/>
      <c r="H2288" s="57"/>
      <c r="I2288" s="57"/>
      <c r="J2288" s="29">
        <f t="shared" si="985"/>
        <v>0</v>
      </c>
      <c r="K2288" s="29" t="str">
        <f t="shared" si="972"/>
        <v>Compilare anagrafica</v>
      </c>
      <c r="L2288" s="5"/>
      <c r="M2288">
        <f t="shared" si="986"/>
        <v>0</v>
      </c>
      <c r="N2288">
        <f t="shared" si="987"/>
        <v>0</v>
      </c>
      <c r="O2288">
        <f t="shared" si="988"/>
        <v>0</v>
      </c>
      <c r="P2288">
        <f t="shared" si="989"/>
        <v>0</v>
      </c>
      <c r="Q2288">
        <f t="shared" si="990"/>
        <v>0</v>
      </c>
      <c r="R2288">
        <f t="shared" si="991"/>
        <v>0</v>
      </c>
      <c r="S2288">
        <f t="shared" si="992"/>
        <v>0</v>
      </c>
      <c r="T2288">
        <f t="shared" si="993"/>
        <v>0</v>
      </c>
      <c r="U2288">
        <f t="shared" si="994"/>
        <v>0</v>
      </c>
      <c r="V2288">
        <f t="shared" si="995"/>
        <v>0</v>
      </c>
      <c r="W2288">
        <f t="shared" si="996"/>
        <v>0</v>
      </c>
      <c r="X2288">
        <f t="shared" si="997"/>
        <v>0</v>
      </c>
      <c r="Y2288" s="30">
        <f t="shared" si="973"/>
        <v>0</v>
      </c>
      <c r="Z2288" s="30">
        <f t="shared" si="974"/>
        <v>0</v>
      </c>
      <c r="AA2288" s="30">
        <f t="shared" si="975"/>
        <v>0</v>
      </c>
      <c r="AB2288" s="30">
        <f t="shared" si="976"/>
        <v>0</v>
      </c>
      <c r="AC2288" s="30">
        <f t="shared" si="977"/>
        <v>0</v>
      </c>
      <c r="AD2288" s="30">
        <f t="shared" si="978"/>
        <v>0</v>
      </c>
      <c r="AE2288" s="30">
        <f t="shared" si="979"/>
        <v>0</v>
      </c>
      <c r="AF2288" s="30">
        <f t="shared" si="980"/>
        <v>0</v>
      </c>
      <c r="AG2288" s="30">
        <f t="shared" si="981"/>
        <v>0</v>
      </c>
      <c r="AH2288" s="30">
        <f t="shared" si="982"/>
        <v>0</v>
      </c>
      <c r="AI2288" s="30">
        <f t="shared" si="983"/>
        <v>0</v>
      </c>
      <c r="AJ2288" s="30">
        <f t="shared" si="984"/>
        <v>0</v>
      </c>
    </row>
    <row r="2289" spans="1:36" ht="15.75" x14ac:dyDescent="0.25">
      <c r="A2289" s="42" t="str">
        <f t="shared" si="971"/>
        <v>ZERO</v>
      </c>
      <c r="B2289" s="42"/>
      <c r="C2289" s="56" t="s">
        <v>31</v>
      </c>
      <c r="D2289" s="9"/>
      <c r="E2289" s="45" t="s">
        <v>31</v>
      </c>
      <c r="F2289" s="46" t="str">
        <f>VLOOKUP(E2289,ISTRUZIONI!$A$10:$B$26,2)</f>
        <v>-</v>
      </c>
      <c r="G2289" s="10"/>
      <c r="H2289" s="57"/>
      <c r="I2289" s="57"/>
      <c r="J2289" s="29">
        <f t="shared" si="985"/>
        <v>0</v>
      </c>
      <c r="K2289" s="29" t="str">
        <f t="shared" si="972"/>
        <v>Compilare anagrafica</v>
      </c>
      <c r="L2289" s="5"/>
      <c r="M2289">
        <f t="shared" si="986"/>
        <v>0</v>
      </c>
      <c r="N2289">
        <f t="shared" si="987"/>
        <v>0</v>
      </c>
      <c r="O2289">
        <f t="shared" si="988"/>
        <v>0</v>
      </c>
      <c r="P2289">
        <f t="shared" si="989"/>
        <v>0</v>
      </c>
      <c r="Q2289">
        <f t="shared" si="990"/>
        <v>0</v>
      </c>
      <c r="R2289">
        <f t="shared" si="991"/>
        <v>0</v>
      </c>
      <c r="S2289">
        <f t="shared" si="992"/>
        <v>0</v>
      </c>
      <c r="T2289">
        <f t="shared" si="993"/>
        <v>0</v>
      </c>
      <c r="U2289">
        <f t="shared" si="994"/>
        <v>0</v>
      </c>
      <c r="V2289">
        <f t="shared" si="995"/>
        <v>0</v>
      </c>
      <c r="W2289">
        <f t="shared" si="996"/>
        <v>0</v>
      </c>
      <c r="X2289">
        <f t="shared" si="997"/>
        <v>0</v>
      </c>
      <c r="Y2289" s="30">
        <f t="shared" si="973"/>
        <v>0</v>
      </c>
      <c r="Z2289" s="30">
        <f t="shared" si="974"/>
        <v>0</v>
      </c>
      <c r="AA2289" s="30">
        <f t="shared" si="975"/>
        <v>0</v>
      </c>
      <c r="AB2289" s="30">
        <f t="shared" si="976"/>
        <v>0</v>
      </c>
      <c r="AC2289" s="30">
        <f t="shared" si="977"/>
        <v>0</v>
      </c>
      <c r="AD2289" s="30">
        <f t="shared" si="978"/>
        <v>0</v>
      </c>
      <c r="AE2289" s="30">
        <f t="shared" si="979"/>
        <v>0</v>
      </c>
      <c r="AF2289" s="30">
        <f t="shared" si="980"/>
        <v>0</v>
      </c>
      <c r="AG2289" s="30">
        <f t="shared" si="981"/>
        <v>0</v>
      </c>
      <c r="AH2289" s="30">
        <f t="shared" si="982"/>
        <v>0</v>
      </c>
      <c r="AI2289" s="30">
        <f t="shared" si="983"/>
        <v>0</v>
      </c>
      <c r="AJ2289" s="30">
        <f t="shared" si="984"/>
        <v>0</v>
      </c>
    </row>
    <row r="2290" spans="1:36" ht="15.75" x14ac:dyDescent="0.25">
      <c r="A2290" s="42" t="str">
        <f t="shared" si="971"/>
        <v>ZERO</v>
      </c>
      <c r="B2290" s="42"/>
      <c r="C2290" s="56" t="s">
        <v>31</v>
      </c>
      <c r="D2290" s="9"/>
      <c r="E2290" s="45" t="s">
        <v>31</v>
      </c>
      <c r="F2290" s="46" t="str">
        <f>VLOOKUP(E2290,ISTRUZIONI!$A$10:$B$26,2)</f>
        <v>-</v>
      </c>
      <c r="G2290" s="10"/>
      <c r="H2290" s="57"/>
      <c r="I2290" s="57"/>
      <c r="J2290" s="29">
        <f t="shared" si="985"/>
        <v>0</v>
      </c>
      <c r="K2290" s="29" t="str">
        <f t="shared" si="972"/>
        <v>Compilare anagrafica</v>
      </c>
      <c r="L2290" s="5"/>
      <c r="M2290">
        <f t="shared" si="986"/>
        <v>0</v>
      </c>
      <c r="N2290">
        <f t="shared" si="987"/>
        <v>0</v>
      </c>
      <c r="O2290">
        <f t="shared" si="988"/>
        <v>0</v>
      </c>
      <c r="P2290">
        <f t="shared" si="989"/>
        <v>0</v>
      </c>
      <c r="Q2290">
        <f t="shared" si="990"/>
        <v>0</v>
      </c>
      <c r="R2290">
        <f t="shared" si="991"/>
        <v>0</v>
      </c>
      <c r="S2290">
        <f t="shared" si="992"/>
        <v>0</v>
      </c>
      <c r="T2290">
        <f t="shared" si="993"/>
        <v>0</v>
      </c>
      <c r="U2290">
        <f t="shared" si="994"/>
        <v>0</v>
      </c>
      <c r="V2290">
        <f t="shared" si="995"/>
        <v>0</v>
      </c>
      <c r="W2290">
        <f t="shared" si="996"/>
        <v>0</v>
      </c>
      <c r="X2290">
        <f t="shared" si="997"/>
        <v>0</v>
      </c>
      <c r="Y2290" s="30">
        <f t="shared" si="973"/>
        <v>0</v>
      </c>
      <c r="Z2290" s="30">
        <f t="shared" si="974"/>
        <v>0</v>
      </c>
      <c r="AA2290" s="30">
        <f t="shared" si="975"/>
        <v>0</v>
      </c>
      <c r="AB2290" s="30">
        <f t="shared" si="976"/>
        <v>0</v>
      </c>
      <c r="AC2290" s="30">
        <f t="shared" si="977"/>
        <v>0</v>
      </c>
      <c r="AD2290" s="30">
        <f t="shared" si="978"/>
        <v>0</v>
      </c>
      <c r="AE2290" s="30">
        <f t="shared" si="979"/>
        <v>0</v>
      </c>
      <c r="AF2290" s="30">
        <f t="shared" si="980"/>
        <v>0</v>
      </c>
      <c r="AG2290" s="30">
        <f t="shared" si="981"/>
        <v>0</v>
      </c>
      <c r="AH2290" s="30">
        <f t="shared" si="982"/>
        <v>0</v>
      </c>
      <c r="AI2290" s="30">
        <f t="shared" si="983"/>
        <v>0</v>
      </c>
      <c r="AJ2290" s="30">
        <f t="shared" si="984"/>
        <v>0</v>
      </c>
    </row>
    <row r="2291" spans="1:36" ht="15.75" x14ac:dyDescent="0.25">
      <c r="A2291" s="42" t="str">
        <f t="shared" si="971"/>
        <v>ZERO</v>
      </c>
      <c r="B2291" s="42"/>
      <c r="C2291" s="56" t="s">
        <v>31</v>
      </c>
      <c r="D2291" s="9"/>
      <c r="E2291" s="45" t="s">
        <v>31</v>
      </c>
      <c r="F2291" s="46" t="str">
        <f>VLOOKUP(E2291,ISTRUZIONI!$A$10:$B$26,2)</f>
        <v>-</v>
      </c>
      <c r="G2291" s="10"/>
      <c r="H2291" s="57"/>
      <c r="I2291" s="57"/>
      <c r="J2291" s="29">
        <f t="shared" si="985"/>
        <v>0</v>
      </c>
      <c r="K2291" s="29" t="str">
        <f t="shared" si="972"/>
        <v>Compilare anagrafica</v>
      </c>
      <c r="L2291" s="5"/>
      <c r="M2291">
        <f t="shared" si="986"/>
        <v>0</v>
      </c>
      <c r="N2291">
        <f t="shared" si="987"/>
        <v>0</v>
      </c>
      <c r="O2291">
        <f t="shared" si="988"/>
        <v>0</v>
      </c>
      <c r="P2291">
        <f t="shared" si="989"/>
        <v>0</v>
      </c>
      <c r="Q2291">
        <f t="shared" si="990"/>
        <v>0</v>
      </c>
      <c r="R2291">
        <f t="shared" si="991"/>
        <v>0</v>
      </c>
      <c r="S2291">
        <f t="shared" si="992"/>
        <v>0</v>
      </c>
      <c r="T2291">
        <f t="shared" si="993"/>
        <v>0</v>
      </c>
      <c r="U2291">
        <f t="shared" si="994"/>
        <v>0</v>
      </c>
      <c r="V2291">
        <f t="shared" si="995"/>
        <v>0</v>
      </c>
      <c r="W2291">
        <f t="shared" si="996"/>
        <v>0</v>
      </c>
      <c r="X2291">
        <f t="shared" si="997"/>
        <v>0</v>
      </c>
      <c r="Y2291" s="30">
        <f t="shared" si="973"/>
        <v>0</v>
      </c>
      <c r="Z2291" s="30">
        <f t="shared" si="974"/>
        <v>0</v>
      </c>
      <c r="AA2291" s="30">
        <f t="shared" si="975"/>
        <v>0</v>
      </c>
      <c r="AB2291" s="30">
        <f t="shared" si="976"/>
        <v>0</v>
      </c>
      <c r="AC2291" s="30">
        <f t="shared" si="977"/>
        <v>0</v>
      </c>
      <c r="AD2291" s="30">
        <f t="shared" si="978"/>
        <v>0</v>
      </c>
      <c r="AE2291" s="30">
        <f t="shared" si="979"/>
        <v>0</v>
      </c>
      <c r="AF2291" s="30">
        <f t="shared" si="980"/>
        <v>0</v>
      </c>
      <c r="AG2291" s="30">
        <f t="shared" si="981"/>
        <v>0</v>
      </c>
      <c r="AH2291" s="30">
        <f t="shared" si="982"/>
        <v>0</v>
      </c>
      <c r="AI2291" s="30">
        <f t="shared" si="983"/>
        <v>0</v>
      </c>
      <c r="AJ2291" s="30">
        <f t="shared" si="984"/>
        <v>0</v>
      </c>
    </row>
    <row r="2292" spans="1:36" ht="15.75" x14ac:dyDescent="0.25">
      <c r="A2292" s="42" t="str">
        <f t="shared" si="971"/>
        <v>ZERO</v>
      </c>
      <c r="B2292" s="42"/>
      <c r="C2292" s="56" t="s">
        <v>31</v>
      </c>
      <c r="D2292" s="9"/>
      <c r="E2292" s="45" t="s">
        <v>31</v>
      </c>
      <c r="F2292" s="46" t="str">
        <f>VLOOKUP(E2292,ISTRUZIONI!$A$10:$B$26,2)</f>
        <v>-</v>
      </c>
      <c r="G2292" s="10"/>
      <c r="H2292" s="57"/>
      <c r="I2292" s="57"/>
      <c r="J2292" s="29">
        <f t="shared" si="985"/>
        <v>0</v>
      </c>
      <c r="K2292" s="29" t="str">
        <f t="shared" si="972"/>
        <v>Compilare anagrafica</v>
      </c>
      <c r="L2292" s="5"/>
      <c r="M2292">
        <f t="shared" si="986"/>
        <v>0</v>
      </c>
      <c r="N2292">
        <f t="shared" si="987"/>
        <v>0</v>
      </c>
      <c r="O2292">
        <f t="shared" si="988"/>
        <v>0</v>
      </c>
      <c r="P2292">
        <f t="shared" si="989"/>
        <v>0</v>
      </c>
      <c r="Q2292">
        <f t="shared" si="990"/>
        <v>0</v>
      </c>
      <c r="R2292">
        <f t="shared" si="991"/>
        <v>0</v>
      </c>
      <c r="S2292">
        <f t="shared" si="992"/>
        <v>0</v>
      </c>
      <c r="T2292">
        <f t="shared" si="993"/>
        <v>0</v>
      </c>
      <c r="U2292">
        <f t="shared" si="994"/>
        <v>0</v>
      </c>
      <c r="V2292">
        <f t="shared" si="995"/>
        <v>0</v>
      </c>
      <c r="W2292">
        <f t="shared" si="996"/>
        <v>0</v>
      </c>
      <c r="X2292">
        <f t="shared" si="997"/>
        <v>0</v>
      </c>
      <c r="Y2292" s="30">
        <f t="shared" si="973"/>
        <v>0</v>
      </c>
      <c r="Z2292" s="30">
        <f t="shared" si="974"/>
        <v>0</v>
      </c>
      <c r="AA2292" s="30">
        <f t="shared" si="975"/>
        <v>0</v>
      </c>
      <c r="AB2292" s="30">
        <f t="shared" si="976"/>
        <v>0</v>
      </c>
      <c r="AC2292" s="30">
        <f t="shared" si="977"/>
        <v>0</v>
      </c>
      <c r="AD2292" s="30">
        <f t="shared" si="978"/>
        <v>0</v>
      </c>
      <c r="AE2292" s="30">
        <f t="shared" si="979"/>
        <v>0</v>
      </c>
      <c r="AF2292" s="30">
        <f t="shared" si="980"/>
        <v>0</v>
      </c>
      <c r="AG2292" s="30">
        <f t="shared" si="981"/>
        <v>0</v>
      </c>
      <c r="AH2292" s="30">
        <f t="shared" si="982"/>
        <v>0</v>
      </c>
      <c r="AI2292" s="30">
        <f t="shared" si="983"/>
        <v>0</v>
      </c>
      <c r="AJ2292" s="30">
        <f t="shared" si="984"/>
        <v>0</v>
      </c>
    </row>
    <row r="2293" spans="1:36" ht="15.75" x14ac:dyDescent="0.25">
      <c r="A2293" s="42" t="str">
        <f t="shared" si="971"/>
        <v>ZERO</v>
      </c>
      <c r="B2293" s="42"/>
      <c r="C2293" s="56" t="s">
        <v>31</v>
      </c>
      <c r="D2293" s="9"/>
      <c r="E2293" s="45" t="s">
        <v>31</v>
      </c>
      <c r="F2293" s="46" t="str">
        <f>VLOOKUP(E2293,ISTRUZIONI!$A$10:$B$26,2)</f>
        <v>-</v>
      </c>
      <c r="G2293" s="10"/>
      <c r="H2293" s="57"/>
      <c r="I2293" s="57"/>
      <c r="J2293" s="29">
        <f t="shared" si="985"/>
        <v>0</v>
      </c>
      <c r="K2293" s="29" t="str">
        <f t="shared" si="972"/>
        <v>Compilare anagrafica</v>
      </c>
      <c r="L2293" s="5"/>
      <c r="M2293">
        <f t="shared" si="986"/>
        <v>0</v>
      </c>
      <c r="N2293">
        <f t="shared" si="987"/>
        <v>0</v>
      </c>
      <c r="O2293">
        <f t="shared" si="988"/>
        <v>0</v>
      </c>
      <c r="P2293">
        <f t="shared" si="989"/>
        <v>0</v>
      </c>
      <c r="Q2293">
        <f t="shared" si="990"/>
        <v>0</v>
      </c>
      <c r="R2293">
        <f t="shared" si="991"/>
        <v>0</v>
      </c>
      <c r="S2293">
        <f t="shared" si="992"/>
        <v>0</v>
      </c>
      <c r="T2293">
        <f t="shared" si="993"/>
        <v>0</v>
      </c>
      <c r="U2293">
        <f t="shared" si="994"/>
        <v>0</v>
      </c>
      <c r="V2293">
        <f t="shared" si="995"/>
        <v>0</v>
      </c>
      <c r="W2293">
        <f t="shared" si="996"/>
        <v>0</v>
      </c>
      <c r="X2293">
        <f t="shared" si="997"/>
        <v>0</v>
      </c>
      <c r="Y2293" s="30">
        <f t="shared" si="973"/>
        <v>0</v>
      </c>
      <c r="Z2293" s="30">
        <f t="shared" si="974"/>
        <v>0</v>
      </c>
      <c r="AA2293" s="30">
        <f t="shared" si="975"/>
        <v>0</v>
      </c>
      <c r="AB2293" s="30">
        <f t="shared" si="976"/>
        <v>0</v>
      </c>
      <c r="AC2293" s="30">
        <f t="shared" si="977"/>
        <v>0</v>
      </c>
      <c r="AD2293" s="30">
        <f t="shared" si="978"/>
        <v>0</v>
      </c>
      <c r="AE2293" s="30">
        <f t="shared" si="979"/>
        <v>0</v>
      </c>
      <c r="AF2293" s="30">
        <f t="shared" si="980"/>
        <v>0</v>
      </c>
      <c r="AG2293" s="30">
        <f t="shared" si="981"/>
        <v>0</v>
      </c>
      <c r="AH2293" s="30">
        <f t="shared" si="982"/>
        <v>0</v>
      </c>
      <c r="AI2293" s="30">
        <f t="shared" si="983"/>
        <v>0</v>
      </c>
      <c r="AJ2293" s="30">
        <f t="shared" si="984"/>
        <v>0</v>
      </c>
    </row>
    <row r="2294" spans="1:36" ht="15.75" x14ac:dyDescent="0.25">
      <c r="A2294" s="42" t="str">
        <f t="shared" si="971"/>
        <v>ZERO</v>
      </c>
      <c r="B2294" s="42"/>
      <c r="C2294" s="56" t="s">
        <v>31</v>
      </c>
      <c r="D2294" s="9"/>
      <c r="E2294" s="45" t="s">
        <v>31</v>
      </c>
      <c r="F2294" s="46" t="str">
        <f>VLOOKUP(E2294,ISTRUZIONI!$A$10:$B$26,2)</f>
        <v>-</v>
      </c>
      <c r="G2294" s="10"/>
      <c r="H2294" s="57"/>
      <c r="I2294" s="57"/>
      <c r="J2294" s="29">
        <f t="shared" si="985"/>
        <v>0</v>
      </c>
      <c r="K2294" s="29" t="str">
        <f t="shared" si="972"/>
        <v>Compilare anagrafica</v>
      </c>
      <c r="L2294" s="5"/>
      <c r="M2294">
        <f t="shared" si="986"/>
        <v>0</v>
      </c>
      <c r="N2294">
        <f t="shared" si="987"/>
        <v>0</v>
      </c>
      <c r="O2294">
        <f t="shared" si="988"/>
        <v>0</v>
      </c>
      <c r="P2294">
        <f t="shared" si="989"/>
        <v>0</v>
      </c>
      <c r="Q2294">
        <f t="shared" si="990"/>
        <v>0</v>
      </c>
      <c r="R2294">
        <f t="shared" si="991"/>
        <v>0</v>
      </c>
      <c r="S2294">
        <f t="shared" si="992"/>
        <v>0</v>
      </c>
      <c r="T2294">
        <f t="shared" si="993"/>
        <v>0</v>
      </c>
      <c r="U2294">
        <f t="shared" si="994"/>
        <v>0</v>
      </c>
      <c r="V2294">
        <f t="shared" si="995"/>
        <v>0</v>
      </c>
      <c r="W2294">
        <f t="shared" si="996"/>
        <v>0</v>
      </c>
      <c r="X2294">
        <f t="shared" si="997"/>
        <v>0</v>
      </c>
      <c r="Y2294" s="30">
        <f t="shared" si="973"/>
        <v>0</v>
      </c>
      <c r="Z2294" s="30">
        <f t="shared" si="974"/>
        <v>0</v>
      </c>
      <c r="AA2294" s="30">
        <f t="shared" si="975"/>
        <v>0</v>
      </c>
      <c r="AB2294" s="30">
        <f t="shared" si="976"/>
        <v>0</v>
      </c>
      <c r="AC2294" s="30">
        <f t="shared" si="977"/>
        <v>0</v>
      </c>
      <c r="AD2294" s="30">
        <f t="shared" si="978"/>
        <v>0</v>
      </c>
      <c r="AE2294" s="30">
        <f t="shared" si="979"/>
        <v>0</v>
      </c>
      <c r="AF2294" s="30">
        <f t="shared" si="980"/>
        <v>0</v>
      </c>
      <c r="AG2294" s="30">
        <f t="shared" si="981"/>
        <v>0</v>
      </c>
      <c r="AH2294" s="30">
        <f t="shared" si="982"/>
        <v>0</v>
      </c>
      <c r="AI2294" s="30">
        <f t="shared" si="983"/>
        <v>0</v>
      </c>
      <c r="AJ2294" s="30">
        <f t="shared" si="984"/>
        <v>0</v>
      </c>
    </row>
    <row r="2295" spans="1:36" ht="15.75" x14ac:dyDescent="0.25">
      <c r="A2295" s="42" t="str">
        <f t="shared" si="971"/>
        <v>ZERO</v>
      </c>
      <c r="B2295" s="42"/>
      <c r="C2295" s="56" t="s">
        <v>31</v>
      </c>
      <c r="D2295" s="9"/>
      <c r="E2295" s="45" t="s">
        <v>31</v>
      </c>
      <c r="F2295" s="46" t="str">
        <f>VLOOKUP(E2295,ISTRUZIONI!$A$10:$B$26,2)</f>
        <v>-</v>
      </c>
      <c r="G2295" s="10"/>
      <c r="H2295" s="57"/>
      <c r="I2295" s="57"/>
      <c r="J2295" s="29">
        <f t="shared" si="985"/>
        <v>0</v>
      </c>
      <c r="K2295" s="29" t="str">
        <f t="shared" si="972"/>
        <v>Compilare anagrafica</v>
      </c>
      <c r="L2295" s="5"/>
      <c r="M2295">
        <f t="shared" si="986"/>
        <v>0</v>
      </c>
      <c r="N2295">
        <f t="shared" si="987"/>
        <v>0</v>
      </c>
      <c r="O2295">
        <f t="shared" si="988"/>
        <v>0</v>
      </c>
      <c r="P2295">
        <f t="shared" si="989"/>
        <v>0</v>
      </c>
      <c r="Q2295">
        <f t="shared" si="990"/>
        <v>0</v>
      </c>
      <c r="R2295">
        <f t="shared" si="991"/>
        <v>0</v>
      </c>
      <c r="S2295">
        <f t="shared" si="992"/>
        <v>0</v>
      </c>
      <c r="T2295">
        <f t="shared" si="993"/>
        <v>0</v>
      </c>
      <c r="U2295">
        <f t="shared" si="994"/>
        <v>0</v>
      </c>
      <c r="V2295">
        <f t="shared" si="995"/>
        <v>0</v>
      </c>
      <c r="W2295">
        <f t="shared" si="996"/>
        <v>0</v>
      </c>
      <c r="X2295">
        <f t="shared" si="997"/>
        <v>0</v>
      </c>
      <c r="Y2295" s="30">
        <f t="shared" si="973"/>
        <v>0</v>
      </c>
      <c r="Z2295" s="30">
        <f t="shared" si="974"/>
        <v>0</v>
      </c>
      <c r="AA2295" s="30">
        <f t="shared" si="975"/>
        <v>0</v>
      </c>
      <c r="AB2295" s="30">
        <f t="shared" si="976"/>
        <v>0</v>
      </c>
      <c r="AC2295" s="30">
        <f t="shared" si="977"/>
        <v>0</v>
      </c>
      <c r="AD2295" s="30">
        <f t="shared" si="978"/>
        <v>0</v>
      </c>
      <c r="AE2295" s="30">
        <f t="shared" si="979"/>
        <v>0</v>
      </c>
      <c r="AF2295" s="30">
        <f t="shared" si="980"/>
        <v>0</v>
      </c>
      <c r="AG2295" s="30">
        <f t="shared" si="981"/>
        <v>0</v>
      </c>
      <c r="AH2295" s="30">
        <f t="shared" si="982"/>
        <v>0</v>
      </c>
      <c r="AI2295" s="30">
        <f t="shared" si="983"/>
        <v>0</v>
      </c>
      <c r="AJ2295" s="30">
        <f t="shared" si="984"/>
        <v>0</v>
      </c>
    </row>
    <row r="2296" spans="1:36" ht="15.75" x14ac:dyDescent="0.25">
      <c r="A2296" s="42" t="str">
        <f t="shared" si="971"/>
        <v>ZERO</v>
      </c>
      <c r="B2296" s="42"/>
      <c r="C2296" s="56" t="s">
        <v>31</v>
      </c>
      <c r="D2296" s="9"/>
      <c r="E2296" s="45" t="s">
        <v>31</v>
      </c>
      <c r="F2296" s="46" t="str">
        <f>VLOOKUP(E2296,ISTRUZIONI!$A$10:$B$26,2)</f>
        <v>-</v>
      </c>
      <c r="G2296" s="10"/>
      <c r="H2296" s="57"/>
      <c r="I2296" s="57"/>
      <c r="J2296" s="29">
        <f t="shared" si="985"/>
        <v>0</v>
      </c>
      <c r="K2296" s="29" t="str">
        <f t="shared" si="972"/>
        <v>Compilare anagrafica</v>
      </c>
      <c r="L2296" s="5"/>
      <c r="M2296">
        <f t="shared" si="986"/>
        <v>0</v>
      </c>
      <c r="N2296">
        <f t="shared" si="987"/>
        <v>0</v>
      </c>
      <c r="O2296">
        <f t="shared" si="988"/>
        <v>0</v>
      </c>
      <c r="P2296">
        <f t="shared" si="989"/>
        <v>0</v>
      </c>
      <c r="Q2296">
        <f t="shared" si="990"/>
        <v>0</v>
      </c>
      <c r="R2296">
        <f t="shared" si="991"/>
        <v>0</v>
      </c>
      <c r="S2296">
        <f t="shared" si="992"/>
        <v>0</v>
      </c>
      <c r="T2296">
        <f t="shared" si="993"/>
        <v>0</v>
      </c>
      <c r="U2296">
        <f t="shared" si="994"/>
        <v>0</v>
      </c>
      <c r="V2296">
        <f t="shared" si="995"/>
        <v>0</v>
      </c>
      <c r="W2296">
        <f t="shared" si="996"/>
        <v>0</v>
      </c>
      <c r="X2296">
        <f t="shared" si="997"/>
        <v>0</v>
      </c>
      <c r="Y2296" s="30">
        <f t="shared" si="973"/>
        <v>0</v>
      </c>
      <c r="Z2296" s="30">
        <f t="shared" si="974"/>
        <v>0</v>
      </c>
      <c r="AA2296" s="30">
        <f t="shared" si="975"/>
        <v>0</v>
      </c>
      <c r="AB2296" s="30">
        <f t="shared" si="976"/>
        <v>0</v>
      </c>
      <c r="AC2296" s="30">
        <f t="shared" si="977"/>
        <v>0</v>
      </c>
      <c r="AD2296" s="30">
        <f t="shared" si="978"/>
        <v>0</v>
      </c>
      <c r="AE2296" s="30">
        <f t="shared" si="979"/>
        <v>0</v>
      </c>
      <c r="AF2296" s="30">
        <f t="shared" si="980"/>
        <v>0</v>
      </c>
      <c r="AG2296" s="30">
        <f t="shared" si="981"/>
        <v>0</v>
      </c>
      <c r="AH2296" s="30">
        <f t="shared" si="982"/>
        <v>0</v>
      </c>
      <c r="AI2296" s="30">
        <f t="shared" si="983"/>
        <v>0</v>
      </c>
      <c r="AJ2296" s="30">
        <f t="shared" si="984"/>
        <v>0</v>
      </c>
    </row>
    <row r="2297" spans="1:36" ht="15.75" x14ac:dyDescent="0.25">
      <c r="A2297" s="42" t="str">
        <f t="shared" si="971"/>
        <v>ZERO</v>
      </c>
      <c r="B2297" s="42"/>
      <c r="C2297" s="56" t="s">
        <v>31</v>
      </c>
      <c r="D2297" s="9"/>
      <c r="E2297" s="45" t="s">
        <v>31</v>
      </c>
      <c r="F2297" s="46" t="str">
        <f>VLOOKUP(E2297,ISTRUZIONI!$A$10:$B$26,2)</f>
        <v>-</v>
      </c>
      <c r="G2297" s="10"/>
      <c r="H2297" s="57"/>
      <c r="I2297" s="57"/>
      <c r="J2297" s="29">
        <f t="shared" si="985"/>
        <v>0</v>
      </c>
      <c r="K2297" s="29" t="str">
        <f t="shared" si="972"/>
        <v>Compilare anagrafica</v>
      </c>
      <c r="L2297" s="5"/>
      <c r="M2297">
        <f t="shared" si="986"/>
        <v>0</v>
      </c>
      <c r="N2297">
        <f t="shared" si="987"/>
        <v>0</v>
      </c>
      <c r="O2297">
        <f t="shared" si="988"/>
        <v>0</v>
      </c>
      <c r="P2297">
        <f t="shared" si="989"/>
        <v>0</v>
      </c>
      <c r="Q2297">
        <f t="shared" si="990"/>
        <v>0</v>
      </c>
      <c r="R2297">
        <f t="shared" si="991"/>
        <v>0</v>
      </c>
      <c r="S2297">
        <f t="shared" si="992"/>
        <v>0</v>
      </c>
      <c r="T2297">
        <f t="shared" si="993"/>
        <v>0</v>
      </c>
      <c r="U2297">
        <f t="shared" si="994"/>
        <v>0</v>
      </c>
      <c r="V2297">
        <f t="shared" si="995"/>
        <v>0</v>
      </c>
      <c r="W2297">
        <f t="shared" si="996"/>
        <v>0</v>
      </c>
      <c r="X2297">
        <f t="shared" si="997"/>
        <v>0</v>
      </c>
      <c r="Y2297" s="30">
        <f t="shared" si="973"/>
        <v>0</v>
      </c>
      <c r="Z2297" s="30">
        <f t="shared" si="974"/>
        <v>0</v>
      </c>
      <c r="AA2297" s="30">
        <f t="shared" si="975"/>
        <v>0</v>
      </c>
      <c r="AB2297" s="30">
        <f t="shared" si="976"/>
        <v>0</v>
      </c>
      <c r="AC2297" s="30">
        <f t="shared" si="977"/>
        <v>0</v>
      </c>
      <c r="AD2297" s="30">
        <f t="shared" si="978"/>
        <v>0</v>
      </c>
      <c r="AE2297" s="30">
        <f t="shared" si="979"/>
        <v>0</v>
      </c>
      <c r="AF2297" s="30">
        <f t="shared" si="980"/>
        <v>0</v>
      </c>
      <c r="AG2297" s="30">
        <f t="shared" si="981"/>
        <v>0</v>
      </c>
      <c r="AH2297" s="30">
        <f t="shared" si="982"/>
        <v>0</v>
      </c>
      <c r="AI2297" s="30">
        <f t="shared" si="983"/>
        <v>0</v>
      </c>
      <c r="AJ2297" s="30">
        <f t="shared" si="984"/>
        <v>0</v>
      </c>
    </row>
    <row r="2298" spans="1:36" ht="15.75" x14ac:dyDescent="0.25">
      <c r="A2298" s="42" t="str">
        <f t="shared" si="971"/>
        <v>ZERO</v>
      </c>
      <c r="B2298" s="42"/>
      <c r="C2298" s="56" t="s">
        <v>31</v>
      </c>
      <c r="D2298" s="9"/>
      <c r="E2298" s="45" t="s">
        <v>31</v>
      </c>
      <c r="F2298" s="46" t="str">
        <f>VLOOKUP(E2298,ISTRUZIONI!$A$10:$B$26,2)</f>
        <v>-</v>
      </c>
      <c r="G2298" s="10"/>
      <c r="H2298" s="57"/>
      <c r="I2298" s="57"/>
      <c r="J2298" s="29">
        <f t="shared" si="985"/>
        <v>0</v>
      </c>
      <c r="K2298" s="29" t="str">
        <f t="shared" si="972"/>
        <v>Compilare anagrafica</v>
      </c>
      <c r="L2298" s="5"/>
      <c r="M2298">
        <f t="shared" si="986"/>
        <v>0</v>
      </c>
      <c r="N2298">
        <f t="shared" si="987"/>
        <v>0</v>
      </c>
      <c r="O2298">
        <f t="shared" si="988"/>
        <v>0</v>
      </c>
      <c r="P2298">
        <f t="shared" si="989"/>
        <v>0</v>
      </c>
      <c r="Q2298">
        <f t="shared" si="990"/>
        <v>0</v>
      </c>
      <c r="R2298">
        <f t="shared" si="991"/>
        <v>0</v>
      </c>
      <c r="S2298">
        <f t="shared" si="992"/>
        <v>0</v>
      </c>
      <c r="T2298">
        <f t="shared" si="993"/>
        <v>0</v>
      </c>
      <c r="U2298">
        <f t="shared" si="994"/>
        <v>0</v>
      </c>
      <c r="V2298">
        <f t="shared" si="995"/>
        <v>0</v>
      </c>
      <c r="W2298">
        <f t="shared" si="996"/>
        <v>0</v>
      </c>
      <c r="X2298">
        <f t="shared" si="997"/>
        <v>0</v>
      </c>
      <c r="Y2298" s="30">
        <f t="shared" si="973"/>
        <v>0</v>
      </c>
      <c r="Z2298" s="30">
        <f t="shared" si="974"/>
        <v>0</v>
      </c>
      <c r="AA2298" s="30">
        <f t="shared" si="975"/>
        <v>0</v>
      </c>
      <c r="AB2298" s="30">
        <f t="shared" si="976"/>
        <v>0</v>
      </c>
      <c r="AC2298" s="30">
        <f t="shared" si="977"/>
        <v>0</v>
      </c>
      <c r="AD2298" s="30">
        <f t="shared" si="978"/>
        <v>0</v>
      </c>
      <c r="AE2298" s="30">
        <f t="shared" si="979"/>
        <v>0</v>
      </c>
      <c r="AF2298" s="30">
        <f t="shared" si="980"/>
        <v>0</v>
      </c>
      <c r="AG2298" s="30">
        <f t="shared" si="981"/>
        <v>0</v>
      </c>
      <c r="AH2298" s="30">
        <f t="shared" si="982"/>
        <v>0</v>
      </c>
      <c r="AI2298" s="30">
        <f t="shared" si="983"/>
        <v>0</v>
      </c>
      <c r="AJ2298" s="30">
        <f t="shared" si="984"/>
        <v>0</v>
      </c>
    </row>
    <row r="2299" spans="1:36" ht="15.75" x14ac:dyDescent="0.25">
      <c r="A2299" s="42" t="str">
        <f t="shared" si="971"/>
        <v>ZERO</v>
      </c>
      <c r="B2299" s="42"/>
      <c r="C2299" s="56" t="s">
        <v>31</v>
      </c>
      <c r="D2299" s="9"/>
      <c r="E2299" s="45" t="s">
        <v>31</v>
      </c>
      <c r="F2299" s="46" t="str">
        <f>VLOOKUP(E2299,ISTRUZIONI!$A$10:$B$26,2)</f>
        <v>-</v>
      </c>
      <c r="G2299" s="10"/>
      <c r="H2299" s="57"/>
      <c r="I2299" s="57"/>
      <c r="J2299" s="29">
        <f t="shared" si="985"/>
        <v>0</v>
      </c>
      <c r="K2299" s="29" t="str">
        <f t="shared" si="972"/>
        <v>Compilare anagrafica</v>
      </c>
      <c r="L2299" s="5"/>
      <c r="M2299">
        <f t="shared" si="986"/>
        <v>0</v>
      </c>
      <c r="N2299">
        <f t="shared" si="987"/>
        <v>0</v>
      </c>
      <c r="O2299">
        <f t="shared" si="988"/>
        <v>0</v>
      </c>
      <c r="P2299">
        <f t="shared" si="989"/>
        <v>0</v>
      </c>
      <c r="Q2299">
        <f t="shared" si="990"/>
        <v>0</v>
      </c>
      <c r="R2299">
        <f t="shared" si="991"/>
        <v>0</v>
      </c>
      <c r="S2299">
        <f t="shared" si="992"/>
        <v>0</v>
      </c>
      <c r="T2299">
        <f t="shared" si="993"/>
        <v>0</v>
      </c>
      <c r="U2299">
        <f t="shared" si="994"/>
        <v>0</v>
      </c>
      <c r="V2299">
        <f t="shared" si="995"/>
        <v>0</v>
      </c>
      <c r="W2299">
        <f t="shared" si="996"/>
        <v>0</v>
      </c>
      <c r="X2299">
        <f t="shared" si="997"/>
        <v>0</v>
      </c>
      <c r="Y2299" s="30">
        <f t="shared" si="973"/>
        <v>0</v>
      </c>
      <c r="Z2299" s="30">
        <f t="shared" si="974"/>
        <v>0</v>
      </c>
      <c r="AA2299" s="30">
        <f t="shared" si="975"/>
        <v>0</v>
      </c>
      <c r="AB2299" s="30">
        <f t="shared" si="976"/>
        <v>0</v>
      </c>
      <c r="AC2299" s="30">
        <f t="shared" si="977"/>
        <v>0</v>
      </c>
      <c r="AD2299" s="30">
        <f t="shared" si="978"/>
        <v>0</v>
      </c>
      <c r="AE2299" s="30">
        <f t="shared" si="979"/>
        <v>0</v>
      </c>
      <c r="AF2299" s="30">
        <f t="shared" si="980"/>
        <v>0</v>
      </c>
      <c r="AG2299" s="30">
        <f t="shared" si="981"/>
        <v>0</v>
      </c>
      <c r="AH2299" s="30">
        <f t="shared" si="982"/>
        <v>0</v>
      </c>
      <c r="AI2299" s="30">
        <f t="shared" si="983"/>
        <v>0</v>
      </c>
      <c r="AJ2299" s="30">
        <f t="shared" si="984"/>
        <v>0</v>
      </c>
    </row>
    <row r="2300" spans="1:36" ht="15.75" x14ac:dyDescent="0.25">
      <c r="A2300" s="42" t="str">
        <f t="shared" si="971"/>
        <v>ZERO</v>
      </c>
      <c r="B2300" s="42"/>
      <c r="C2300" s="56" t="s">
        <v>31</v>
      </c>
      <c r="D2300" s="9"/>
      <c r="E2300" s="45" t="s">
        <v>31</v>
      </c>
      <c r="F2300" s="46" t="str">
        <f>VLOOKUP(E2300,ISTRUZIONI!$A$10:$B$26,2)</f>
        <v>-</v>
      </c>
      <c r="G2300" s="10"/>
      <c r="H2300" s="57"/>
      <c r="I2300" s="57"/>
      <c r="J2300" s="29">
        <f t="shared" si="985"/>
        <v>0</v>
      </c>
      <c r="K2300" s="29" t="str">
        <f t="shared" si="972"/>
        <v>Compilare anagrafica</v>
      </c>
      <c r="L2300" s="5"/>
      <c r="M2300">
        <f t="shared" si="986"/>
        <v>0</v>
      </c>
      <c r="N2300">
        <f t="shared" si="987"/>
        <v>0</v>
      </c>
      <c r="O2300">
        <f t="shared" si="988"/>
        <v>0</v>
      </c>
      <c r="P2300">
        <f t="shared" si="989"/>
        <v>0</v>
      </c>
      <c r="Q2300">
        <f t="shared" si="990"/>
        <v>0</v>
      </c>
      <c r="R2300">
        <f t="shared" si="991"/>
        <v>0</v>
      </c>
      <c r="S2300">
        <f t="shared" si="992"/>
        <v>0</v>
      </c>
      <c r="T2300">
        <f t="shared" si="993"/>
        <v>0</v>
      </c>
      <c r="U2300">
        <f t="shared" si="994"/>
        <v>0</v>
      </c>
      <c r="V2300">
        <f t="shared" si="995"/>
        <v>0</v>
      </c>
      <c r="W2300">
        <f t="shared" si="996"/>
        <v>0</v>
      </c>
      <c r="X2300">
        <f t="shared" si="997"/>
        <v>0</v>
      </c>
      <c r="Y2300" s="30">
        <f t="shared" si="973"/>
        <v>0</v>
      </c>
      <c r="Z2300" s="30">
        <f t="shared" si="974"/>
        <v>0</v>
      </c>
      <c r="AA2300" s="30">
        <f t="shared" si="975"/>
        <v>0</v>
      </c>
      <c r="AB2300" s="30">
        <f t="shared" si="976"/>
        <v>0</v>
      </c>
      <c r="AC2300" s="30">
        <f t="shared" si="977"/>
        <v>0</v>
      </c>
      <c r="AD2300" s="30">
        <f t="shared" si="978"/>
        <v>0</v>
      </c>
      <c r="AE2300" s="30">
        <f t="shared" si="979"/>
        <v>0</v>
      </c>
      <c r="AF2300" s="30">
        <f t="shared" si="980"/>
        <v>0</v>
      </c>
      <c r="AG2300" s="30">
        <f t="shared" si="981"/>
        <v>0</v>
      </c>
      <c r="AH2300" s="30">
        <f t="shared" si="982"/>
        <v>0</v>
      </c>
      <c r="AI2300" s="30">
        <f t="shared" si="983"/>
        <v>0</v>
      </c>
      <c r="AJ2300" s="30">
        <f t="shared" si="984"/>
        <v>0</v>
      </c>
    </row>
    <row r="2301" spans="1:36" ht="15.75" x14ac:dyDescent="0.25">
      <c r="A2301" s="42" t="str">
        <f t="shared" si="971"/>
        <v>ZERO</v>
      </c>
      <c r="B2301" s="42"/>
      <c r="C2301" s="56" t="s">
        <v>31</v>
      </c>
      <c r="D2301" s="9"/>
      <c r="E2301" s="45" t="s">
        <v>31</v>
      </c>
      <c r="F2301" s="46" t="str">
        <f>VLOOKUP(E2301,ISTRUZIONI!$A$10:$B$26,2)</f>
        <v>-</v>
      </c>
      <c r="G2301" s="10"/>
      <c r="H2301" s="57"/>
      <c r="I2301" s="57"/>
      <c r="J2301" s="29">
        <f t="shared" si="985"/>
        <v>0</v>
      </c>
      <c r="K2301" s="29" t="str">
        <f t="shared" si="972"/>
        <v>Compilare anagrafica</v>
      </c>
      <c r="L2301" s="5"/>
      <c r="M2301">
        <f t="shared" si="986"/>
        <v>0</v>
      </c>
      <c r="N2301">
        <f t="shared" si="987"/>
        <v>0</v>
      </c>
      <c r="O2301">
        <f t="shared" si="988"/>
        <v>0</v>
      </c>
      <c r="P2301">
        <f t="shared" si="989"/>
        <v>0</v>
      </c>
      <c r="Q2301">
        <f t="shared" si="990"/>
        <v>0</v>
      </c>
      <c r="R2301">
        <f t="shared" si="991"/>
        <v>0</v>
      </c>
      <c r="S2301">
        <f t="shared" si="992"/>
        <v>0</v>
      </c>
      <c r="T2301">
        <f t="shared" si="993"/>
        <v>0</v>
      </c>
      <c r="U2301">
        <f t="shared" si="994"/>
        <v>0</v>
      </c>
      <c r="V2301">
        <f t="shared" si="995"/>
        <v>0</v>
      </c>
      <c r="W2301">
        <f t="shared" si="996"/>
        <v>0</v>
      </c>
      <c r="X2301">
        <f t="shared" si="997"/>
        <v>0</v>
      </c>
      <c r="Y2301" s="30">
        <f t="shared" si="973"/>
        <v>0</v>
      </c>
      <c r="Z2301" s="30">
        <f t="shared" si="974"/>
        <v>0</v>
      </c>
      <c r="AA2301" s="30">
        <f t="shared" si="975"/>
        <v>0</v>
      </c>
      <c r="AB2301" s="30">
        <f t="shared" si="976"/>
        <v>0</v>
      </c>
      <c r="AC2301" s="30">
        <f t="shared" si="977"/>
        <v>0</v>
      </c>
      <c r="AD2301" s="30">
        <f t="shared" si="978"/>
        <v>0</v>
      </c>
      <c r="AE2301" s="30">
        <f t="shared" si="979"/>
        <v>0</v>
      </c>
      <c r="AF2301" s="30">
        <f t="shared" si="980"/>
        <v>0</v>
      </c>
      <c r="AG2301" s="30">
        <f t="shared" si="981"/>
        <v>0</v>
      </c>
      <c r="AH2301" s="30">
        <f t="shared" si="982"/>
        <v>0</v>
      </c>
      <c r="AI2301" s="30">
        <f t="shared" si="983"/>
        <v>0</v>
      </c>
      <c r="AJ2301" s="30">
        <f t="shared" si="984"/>
        <v>0</v>
      </c>
    </row>
    <row r="2302" spans="1:36" ht="15.75" x14ac:dyDescent="0.25">
      <c r="A2302" s="42" t="str">
        <f t="shared" si="971"/>
        <v>ZERO</v>
      </c>
      <c r="B2302" s="42"/>
      <c r="C2302" s="56" t="s">
        <v>31</v>
      </c>
      <c r="D2302" s="9"/>
      <c r="E2302" s="45" t="s">
        <v>31</v>
      </c>
      <c r="F2302" s="46" t="str">
        <f>VLOOKUP(E2302,ISTRUZIONI!$A$10:$B$26,2)</f>
        <v>-</v>
      </c>
      <c r="G2302" s="10"/>
      <c r="H2302" s="57"/>
      <c r="I2302" s="57"/>
      <c r="J2302" s="29">
        <f t="shared" si="985"/>
        <v>0</v>
      </c>
      <c r="K2302" s="29" t="str">
        <f t="shared" si="972"/>
        <v>Compilare anagrafica</v>
      </c>
      <c r="L2302" s="5"/>
      <c r="M2302">
        <f t="shared" si="986"/>
        <v>0</v>
      </c>
      <c r="N2302">
        <f t="shared" si="987"/>
        <v>0</v>
      </c>
      <c r="O2302">
        <f t="shared" si="988"/>
        <v>0</v>
      </c>
      <c r="P2302">
        <f t="shared" si="989"/>
        <v>0</v>
      </c>
      <c r="Q2302">
        <f t="shared" si="990"/>
        <v>0</v>
      </c>
      <c r="R2302">
        <f t="shared" si="991"/>
        <v>0</v>
      </c>
      <c r="S2302">
        <f t="shared" si="992"/>
        <v>0</v>
      </c>
      <c r="T2302">
        <f t="shared" si="993"/>
        <v>0</v>
      </c>
      <c r="U2302">
        <f t="shared" si="994"/>
        <v>0</v>
      </c>
      <c r="V2302">
        <f t="shared" si="995"/>
        <v>0</v>
      </c>
      <c r="W2302">
        <f t="shared" si="996"/>
        <v>0</v>
      </c>
      <c r="X2302">
        <f t="shared" si="997"/>
        <v>0</v>
      </c>
      <c r="Y2302" s="30">
        <f t="shared" si="973"/>
        <v>0</v>
      </c>
      <c r="Z2302" s="30">
        <f t="shared" si="974"/>
        <v>0</v>
      </c>
      <c r="AA2302" s="30">
        <f t="shared" si="975"/>
        <v>0</v>
      </c>
      <c r="AB2302" s="30">
        <f t="shared" si="976"/>
        <v>0</v>
      </c>
      <c r="AC2302" s="30">
        <f t="shared" si="977"/>
        <v>0</v>
      </c>
      <c r="AD2302" s="30">
        <f t="shared" si="978"/>
        <v>0</v>
      </c>
      <c r="AE2302" s="30">
        <f t="shared" si="979"/>
        <v>0</v>
      </c>
      <c r="AF2302" s="30">
        <f t="shared" si="980"/>
        <v>0</v>
      </c>
      <c r="AG2302" s="30">
        <f t="shared" si="981"/>
        <v>0</v>
      </c>
      <c r="AH2302" s="30">
        <f t="shared" si="982"/>
        <v>0</v>
      </c>
      <c r="AI2302" s="30">
        <f t="shared" si="983"/>
        <v>0</v>
      </c>
      <c r="AJ2302" s="30">
        <f t="shared" si="984"/>
        <v>0</v>
      </c>
    </row>
    <row r="2303" spans="1:36" ht="15.75" x14ac:dyDescent="0.25">
      <c r="A2303" s="42" t="str">
        <f t="shared" si="971"/>
        <v>ZERO</v>
      </c>
      <c r="B2303" s="42"/>
      <c r="C2303" s="56" t="s">
        <v>31</v>
      </c>
      <c r="D2303" s="9"/>
      <c r="E2303" s="45" t="s">
        <v>31</v>
      </c>
      <c r="F2303" s="46" t="str">
        <f>VLOOKUP(E2303,ISTRUZIONI!$A$10:$B$26,2)</f>
        <v>-</v>
      </c>
      <c r="G2303" s="10"/>
      <c r="H2303" s="57"/>
      <c r="I2303" s="57"/>
      <c r="J2303" s="29">
        <f t="shared" si="985"/>
        <v>0</v>
      </c>
      <c r="K2303" s="29" t="str">
        <f t="shared" si="972"/>
        <v>Compilare anagrafica</v>
      </c>
      <c r="L2303" s="5"/>
      <c r="M2303">
        <f t="shared" si="986"/>
        <v>0</v>
      </c>
      <c r="N2303">
        <f t="shared" si="987"/>
        <v>0</v>
      </c>
      <c r="O2303">
        <f t="shared" si="988"/>
        <v>0</v>
      </c>
      <c r="P2303">
        <f t="shared" si="989"/>
        <v>0</v>
      </c>
      <c r="Q2303">
        <f t="shared" si="990"/>
        <v>0</v>
      </c>
      <c r="R2303">
        <f t="shared" si="991"/>
        <v>0</v>
      </c>
      <c r="S2303">
        <f t="shared" si="992"/>
        <v>0</v>
      </c>
      <c r="T2303">
        <f t="shared" si="993"/>
        <v>0</v>
      </c>
      <c r="U2303">
        <f t="shared" si="994"/>
        <v>0</v>
      </c>
      <c r="V2303">
        <f t="shared" si="995"/>
        <v>0</v>
      </c>
      <c r="W2303">
        <f t="shared" si="996"/>
        <v>0</v>
      </c>
      <c r="X2303">
        <f t="shared" si="997"/>
        <v>0</v>
      </c>
      <c r="Y2303" s="30">
        <f t="shared" si="973"/>
        <v>0</v>
      </c>
      <c r="Z2303" s="30">
        <f t="shared" si="974"/>
        <v>0</v>
      </c>
      <c r="AA2303" s="30">
        <f t="shared" si="975"/>
        <v>0</v>
      </c>
      <c r="AB2303" s="30">
        <f t="shared" si="976"/>
        <v>0</v>
      </c>
      <c r="AC2303" s="30">
        <f t="shared" si="977"/>
        <v>0</v>
      </c>
      <c r="AD2303" s="30">
        <f t="shared" si="978"/>
        <v>0</v>
      </c>
      <c r="AE2303" s="30">
        <f t="shared" si="979"/>
        <v>0</v>
      </c>
      <c r="AF2303" s="30">
        <f t="shared" si="980"/>
        <v>0</v>
      </c>
      <c r="AG2303" s="30">
        <f t="shared" si="981"/>
        <v>0</v>
      </c>
      <c r="AH2303" s="30">
        <f t="shared" si="982"/>
        <v>0</v>
      </c>
      <c r="AI2303" s="30">
        <f t="shared" si="983"/>
        <v>0</v>
      </c>
      <c r="AJ2303" s="30">
        <f t="shared" si="984"/>
        <v>0</v>
      </c>
    </row>
    <row r="2304" spans="1:36" ht="15.75" x14ac:dyDescent="0.25">
      <c r="A2304" s="42" t="str">
        <f t="shared" si="971"/>
        <v>ZERO</v>
      </c>
      <c r="B2304" s="42"/>
      <c r="C2304" s="56" t="s">
        <v>31</v>
      </c>
      <c r="D2304" s="9"/>
      <c r="E2304" s="45" t="s">
        <v>31</v>
      </c>
      <c r="F2304" s="46" t="str">
        <f>VLOOKUP(E2304,ISTRUZIONI!$A$10:$B$26,2)</f>
        <v>-</v>
      </c>
      <c r="G2304" s="10"/>
      <c r="H2304" s="57"/>
      <c r="I2304" s="57"/>
      <c r="J2304" s="29">
        <f t="shared" si="985"/>
        <v>0</v>
      </c>
      <c r="K2304" s="29" t="str">
        <f t="shared" si="972"/>
        <v>Compilare anagrafica</v>
      </c>
      <c r="L2304" s="5"/>
      <c r="M2304">
        <f t="shared" si="986"/>
        <v>0</v>
      </c>
      <c r="N2304">
        <f t="shared" si="987"/>
        <v>0</v>
      </c>
      <c r="O2304">
        <f t="shared" si="988"/>
        <v>0</v>
      </c>
      <c r="P2304">
        <f t="shared" si="989"/>
        <v>0</v>
      </c>
      <c r="Q2304">
        <f t="shared" si="990"/>
        <v>0</v>
      </c>
      <c r="R2304">
        <f t="shared" si="991"/>
        <v>0</v>
      </c>
      <c r="S2304">
        <f t="shared" si="992"/>
        <v>0</v>
      </c>
      <c r="T2304">
        <f t="shared" si="993"/>
        <v>0</v>
      </c>
      <c r="U2304">
        <f t="shared" si="994"/>
        <v>0</v>
      </c>
      <c r="V2304">
        <f t="shared" si="995"/>
        <v>0</v>
      </c>
      <c r="W2304">
        <f t="shared" si="996"/>
        <v>0</v>
      </c>
      <c r="X2304">
        <f t="shared" si="997"/>
        <v>0</v>
      </c>
      <c r="Y2304" s="30">
        <f t="shared" si="973"/>
        <v>0</v>
      </c>
      <c r="Z2304" s="30">
        <f t="shared" si="974"/>
        <v>0</v>
      </c>
      <c r="AA2304" s="30">
        <f t="shared" si="975"/>
        <v>0</v>
      </c>
      <c r="AB2304" s="30">
        <f t="shared" si="976"/>
        <v>0</v>
      </c>
      <c r="AC2304" s="30">
        <f t="shared" si="977"/>
        <v>0</v>
      </c>
      <c r="AD2304" s="30">
        <f t="shared" si="978"/>
        <v>0</v>
      </c>
      <c r="AE2304" s="30">
        <f t="shared" si="979"/>
        <v>0</v>
      </c>
      <c r="AF2304" s="30">
        <f t="shared" si="980"/>
        <v>0</v>
      </c>
      <c r="AG2304" s="30">
        <f t="shared" si="981"/>
        <v>0</v>
      </c>
      <c r="AH2304" s="30">
        <f t="shared" si="982"/>
        <v>0</v>
      </c>
      <c r="AI2304" s="30">
        <f t="shared" si="983"/>
        <v>0</v>
      </c>
      <c r="AJ2304" s="30">
        <f t="shared" si="984"/>
        <v>0</v>
      </c>
    </row>
    <row r="2305" spans="1:36" ht="15.75" x14ac:dyDescent="0.25">
      <c r="A2305" s="42" t="str">
        <f t="shared" si="971"/>
        <v>ZERO</v>
      </c>
      <c r="B2305" s="42"/>
      <c r="C2305" s="56" t="s">
        <v>31</v>
      </c>
      <c r="D2305" s="9"/>
      <c r="E2305" s="45" t="s">
        <v>31</v>
      </c>
      <c r="F2305" s="46" t="str">
        <f>VLOOKUP(E2305,ISTRUZIONI!$A$10:$B$26,2)</f>
        <v>-</v>
      </c>
      <c r="G2305" s="10"/>
      <c r="H2305" s="57"/>
      <c r="I2305" s="57"/>
      <c r="J2305" s="29">
        <f t="shared" si="985"/>
        <v>0</v>
      </c>
      <c r="K2305" s="29" t="str">
        <f t="shared" si="972"/>
        <v>Compilare anagrafica</v>
      </c>
      <c r="L2305" s="5"/>
      <c r="M2305">
        <f t="shared" si="986"/>
        <v>0</v>
      </c>
      <c r="N2305">
        <f t="shared" si="987"/>
        <v>0</v>
      </c>
      <c r="O2305">
        <f t="shared" si="988"/>
        <v>0</v>
      </c>
      <c r="P2305">
        <f t="shared" si="989"/>
        <v>0</v>
      </c>
      <c r="Q2305">
        <f t="shared" si="990"/>
        <v>0</v>
      </c>
      <c r="R2305">
        <f t="shared" si="991"/>
        <v>0</v>
      </c>
      <c r="S2305">
        <f t="shared" si="992"/>
        <v>0</v>
      </c>
      <c r="T2305">
        <f t="shared" si="993"/>
        <v>0</v>
      </c>
      <c r="U2305">
        <f t="shared" si="994"/>
        <v>0</v>
      </c>
      <c r="V2305">
        <f t="shared" si="995"/>
        <v>0</v>
      </c>
      <c r="W2305">
        <f t="shared" si="996"/>
        <v>0</v>
      </c>
      <c r="X2305">
        <f t="shared" si="997"/>
        <v>0</v>
      </c>
      <c r="Y2305" s="30">
        <f t="shared" si="973"/>
        <v>0</v>
      </c>
      <c r="Z2305" s="30">
        <f t="shared" si="974"/>
        <v>0</v>
      </c>
      <c r="AA2305" s="30">
        <f t="shared" si="975"/>
        <v>0</v>
      </c>
      <c r="AB2305" s="30">
        <f t="shared" si="976"/>
        <v>0</v>
      </c>
      <c r="AC2305" s="30">
        <f t="shared" si="977"/>
        <v>0</v>
      </c>
      <c r="AD2305" s="30">
        <f t="shared" si="978"/>
        <v>0</v>
      </c>
      <c r="AE2305" s="30">
        <f t="shared" si="979"/>
        <v>0</v>
      </c>
      <c r="AF2305" s="30">
        <f t="shared" si="980"/>
        <v>0</v>
      </c>
      <c r="AG2305" s="30">
        <f t="shared" si="981"/>
        <v>0</v>
      </c>
      <c r="AH2305" s="30">
        <f t="shared" si="982"/>
        <v>0</v>
      </c>
      <c r="AI2305" s="30">
        <f t="shared" si="983"/>
        <v>0</v>
      </c>
      <c r="AJ2305" s="30">
        <f t="shared" si="984"/>
        <v>0</v>
      </c>
    </row>
    <row r="2306" spans="1:36" ht="15.75" x14ac:dyDescent="0.25">
      <c r="A2306" s="42" t="str">
        <f t="shared" si="971"/>
        <v>ZERO</v>
      </c>
      <c r="B2306" s="42"/>
      <c r="C2306" s="56" t="s">
        <v>31</v>
      </c>
      <c r="D2306" s="9"/>
      <c r="E2306" s="45" t="s">
        <v>31</v>
      </c>
      <c r="F2306" s="46" t="str">
        <f>VLOOKUP(E2306,ISTRUZIONI!$A$10:$B$26,2)</f>
        <v>-</v>
      </c>
      <c r="G2306" s="10"/>
      <c r="H2306" s="57"/>
      <c r="I2306" s="57"/>
      <c r="J2306" s="29">
        <f t="shared" si="985"/>
        <v>0</v>
      </c>
      <c r="K2306" s="29" t="str">
        <f t="shared" si="972"/>
        <v>Compilare anagrafica</v>
      </c>
      <c r="L2306" s="5"/>
      <c r="M2306">
        <f t="shared" si="986"/>
        <v>0</v>
      </c>
      <c r="N2306">
        <f t="shared" si="987"/>
        <v>0</v>
      </c>
      <c r="O2306">
        <f t="shared" si="988"/>
        <v>0</v>
      </c>
      <c r="P2306">
        <f t="shared" si="989"/>
        <v>0</v>
      </c>
      <c r="Q2306">
        <f t="shared" si="990"/>
        <v>0</v>
      </c>
      <c r="R2306">
        <f t="shared" si="991"/>
        <v>0</v>
      </c>
      <c r="S2306">
        <f t="shared" si="992"/>
        <v>0</v>
      </c>
      <c r="T2306">
        <f t="shared" si="993"/>
        <v>0</v>
      </c>
      <c r="U2306">
        <f t="shared" si="994"/>
        <v>0</v>
      </c>
      <c r="V2306">
        <f t="shared" si="995"/>
        <v>0</v>
      </c>
      <c r="W2306">
        <f t="shared" si="996"/>
        <v>0</v>
      </c>
      <c r="X2306">
        <f t="shared" si="997"/>
        <v>0</v>
      </c>
      <c r="Y2306" s="30">
        <f t="shared" si="973"/>
        <v>0</v>
      </c>
      <c r="Z2306" s="30">
        <f t="shared" si="974"/>
        <v>0</v>
      </c>
      <c r="AA2306" s="30">
        <f t="shared" si="975"/>
        <v>0</v>
      </c>
      <c r="AB2306" s="30">
        <f t="shared" si="976"/>
        <v>0</v>
      </c>
      <c r="AC2306" s="30">
        <f t="shared" si="977"/>
        <v>0</v>
      </c>
      <c r="AD2306" s="30">
        <f t="shared" si="978"/>
        <v>0</v>
      </c>
      <c r="AE2306" s="30">
        <f t="shared" si="979"/>
        <v>0</v>
      </c>
      <c r="AF2306" s="30">
        <f t="shared" si="980"/>
        <v>0</v>
      </c>
      <c r="AG2306" s="30">
        <f t="shared" si="981"/>
        <v>0</v>
      </c>
      <c r="AH2306" s="30">
        <f t="shared" si="982"/>
        <v>0</v>
      </c>
      <c r="AI2306" s="30">
        <f t="shared" si="983"/>
        <v>0</v>
      </c>
      <c r="AJ2306" s="30">
        <f t="shared" si="984"/>
        <v>0</v>
      </c>
    </row>
    <row r="2307" spans="1:36" ht="15.75" x14ac:dyDescent="0.25">
      <c r="A2307" s="42" t="str">
        <f t="shared" si="971"/>
        <v>ZERO</v>
      </c>
      <c r="B2307" s="42"/>
      <c r="C2307" s="56" t="s">
        <v>31</v>
      </c>
      <c r="D2307" s="9"/>
      <c r="E2307" s="45" t="s">
        <v>31</v>
      </c>
      <c r="F2307" s="46" t="str">
        <f>VLOOKUP(E2307,ISTRUZIONI!$A$10:$B$26,2)</f>
        <v>-</v>
      </c>
      <c r="G2307" s="10"/>
      <c r="H2307" s="57"/>
      <c r="I2307" s="57"/>
      <c r="J2307" s="29">
        <f t="shared" si="985"/>
        <v>0</v>
      </c>
      <c r="K2307" s="29" t="str">
        <f t="shared" si="972"/>
        <v>Compilare anagrafica</v>
      </c>
      <c r="L2307" s="5"/>
      <c r="M2307">
        <f t="shared" si="986"/>
        <v>0</v>
      </c>
      <c r="N2307">
        <f t="shared" si="987"/>
        <v>0</v>
      </c>
      <c r="O2307">
        <f t="shared" si="988"/>
        <v>0</v>
      </c>
      <c r="P2307">
        <f t="shared" si="989"/>
        <v>0</v>
      </c>
      <c r="Q2307">
        <f t="shared" si="990"/>
        <v>0</v>
      </c>
      <c r="R2307">
        <f t="shared" si="991"/>
        <v>0</v>
      </c>
      <c r="S2307">
        <f t="shared" si="992"/>
        <v>0</v>
      </c>
      <c r="T2307">
        <f t="shared" si="993"/>
        <v>0</v>
      </c>
      <c r="U2307">
        <f t="shared" si="994"/>
        <v>0</v>
      </c>
      <c r="V2307">
        <f t="shared" si="995"/>
        <v>0</v>
      </c>
      <c r="W2307">
        <f t="shared" si="996"/>
        <v>0</v>
      </c>
      <c r="X2307">
        <f t="shared" si="997"/>
        <v>0</v>
      </c>
      <c r="Y2307" s="30">
        <f t="shared" si="973"/>
        <v>0</v>
      </c>
      <c r="Z2307" s="30">
        <f t="shared" si="974"/>
        <v>0</v>
      </c>
      <c r="AA2307" s="30">
        <f t="shared" si="975"/>
        <v>0</v>
      </c>
      <c r="AB2307" s="30">
        <f t="shared" si="976"/>
        <v>0</v>
      </c>
      <c r="AC2307" s="30">
        <f t="shared" si="977"/>
        <v>0</v>
      </c>
      <c r="AD2307" s="30">
        <f t="shared" si="978"/>
        <v>0</v>
      </c>
      <c r="AE2307" s="30">
        <f t="shared" si="979"/>
        <v>0</v>
      </c>
      <c r="AF2307" s="30">
        <f t="shared" si="980"/>
        <v>0</v>
      </c>
      <c r="AG2307" s="30">
        <f t="shared" si="981"/>
        <v>0</v>
      </c>
      <c r="AH2307" s="30">
        <f t="shared" si="982"/>
        <v>0</v>
      </c>
      <c r="AI2307" s="30">
        <f t="shared" si="983"/>
        <v>0</v>
      </c>
      <c r="AJ2307" s="30">
        <f t="shared" si="984"/>
        <v>0</v>
      </c>
    </row>
    <row r="2308" spans="1:36" ht="15.75" x14ac:dyDescent="0.25">
      <c r="A2308" s="42" t="str">
        <f t="shared" si="971"/>
        <v>ZERO</v>
      </c>
      <c r="B2308" s="42"/>
      <c r="C2308" s="56" t="s">
        <v>31</v>
      </c>
      <c r="D2308" s="9"/>
      <c r="E2308" s="45" t="s">
        <v>31</v>
      </c>
      <c r="F2308" s="46" t="str">
        <f>VLOOKUP(E2308,ISTRUZIONI!$A$10:$B$26,2)</f>
        <v>-</v>
      </c>
      <c r="G2308" s="10"/>
      <c r="H2308" s="57"/>
      <c r="I2308" s="57"/>
      <c r="J2308" s="29">
        <f t="shared" si="985"/>
        <v>0</v>
      </c>
      <c r="K2308" s="29" t="str">
        <f t="shared" si="972"/>
        <v>Compilare anagrafica</v>
      </c>
      <c r="L2308" s="5"/>
      <c r="M2308">
        <f t="shared" si="986"/>
        <v>0</v>
      </c>
      <c r="N2308">
        <f t="shared" si="987"/>
        <v>0</v>
      </c>
      <c r="O2308">
        <f t="shared" si="988"/>
        <v>0</v>
      </c>
      <c r="P2308">
        <f t="shared" si="989"/>
        <v>0</v>
      </c>
      <c r="Q2308">
        <f t="shared" si="990"/>
        <v>0</v>
      </c>
      <c r="R2308">
        <f t="shared" si="991"/>
        <v>0</v>
      </c>
      <c r="S2308">
        <f t="shared" si="992"/>
        <v>0</v>
      </c>
      <c r="T2308">
        <f t="shared" si="993"/>
        <v>0</v>
      </c>
      <c r="U2308">
        <f t="shared" si="994"/>
        <v>0</v>
      </c>
      <c r="V2308">
        <f t="shared" si="995"/>
        <v>0</v>
      </c>
      <c r="W2308">
        <f t="shared" si="996"/>
        <v>0</v>
      </c>
      <c r="X2308">
        <f t="shared" si="997"/>
        <v>0</v>
      </c>
      <c r="Y2308" s="30">
        <f t="shared" si="973"/>
        <v>0</v>
      </c>
      <c r="Z2308" s="30">
        <f t="shared" si="974"/>
        <v>0</v>
      </c>
      <c r="AA2308" s="30">
        <f t="shared" si="975"/>
        <v>0</v>
      </c>
      <c r="AB2308" s="30">
        <f t="shared" si="976"/>
        <v>0</v>
      </c>
      <c r="AC2308" s="30">
        <f t="shared" si="977"/>
        <v>0</v>
      </c>
      <c r="AD2308" s="30">
        <f t="shared" si="978"/>
        <v>0</v>
      </c>
      <c r="AE2308" s="30">
        <f t="shared" si="979"/>
        <v>0</v>
      </c>
      <c r="AF2308" s="30">
        <f t="shared" si="980"/>
        <v>0</v>
      </c>
      <c r="AG2308" s="30">
        <f t="shared" si="981"/>
        <v>0</v>
      </c>
      <c r="AH2308" s="30">
        <f t="shared" si="982"/>
        <v>0</v>
      </c>
      <c r="AI2308" s="30">
        <f t="shared" si="983"/>
        <v>0</v>
      </c>
      <c r="AJ2308" s="30">
        <f t="shared" si="984"/>
        <v>0</v>
      </c>
    </row>
    <row r="2309" spans="1:36" ht="15.75" x14ac:dyDescent="0.25">
      <c r="A2309" s="42" t="str">
        <f t="shared" si="971"/>
        <v>ZERO</v>
      </c>
      <c r="B2309" s="42"/>
      <c r="C2309" s="56" t="s">
        <v>31</v>
      </c>
      <c r="D2309" s="9"/>
      <c r="E2309" s="45" t="s">
        <v>31</v>
      </c>
      <c r="F2309" s="46" t="str">
        <f>VLOOKUP(E2309,ISTRUZIONI!$A$10:$B$26,2)</f>
        <v>-</v>
      </c>
      <c r="G2309" s="10"/>
      <c r="H2309" s="57"/>
      <c r="I2309" s="57"/>
      <c r="J2309" s="29">
        <f t="shared" si="985"/>
        <v>0</v>
      </c>
      <c r="K2309" s="29" t="str">
        <f t="shared" si="972"/>
        <v>Compilare anagrafica</v>
      </c>
      <c r="L2309" s="5"/>
      <c r="M2309">
        <f t="shared" si="986"/>
        <v>0</v>
      </c>
      <c r="N2309">
        <f t="shared" si="987"/>
        <v>0</v>
      </c>
      <c r="O2309">
        <f t="shared" si="988"/>
        <v>0</v>
      </c>
      <c r="P2309">
        <f t="shared" si="989"/>
        <v>0</v>
      </c>
      <c r="Q2309">
        <f t="shared" si="990"/>
        <v>0</v>
      </c>
      <c r="R2309">
        <f t="shared" si="991"/>
        <v>0</v>
      </c>
      <c r="S2309">
        <f t="shared" si="992"/>
        <v>0</v>
      </c>
      <c r="T2309">
        <f t="shared" si="993"/>
        <v>0</v>
      </c>
      <c r="U2309">
        <f t="shared" si="994"/>
        <v>0</v>
      </c>
      <c r="V2309">
        <f t="shared" si="995"/>
        <v>0</v>
      </c>
      <c r="W2309">
        <f t="shared" si="996"/>
        <v>0</v>
      </c>
      <c r="X2309">
        <f t="shared" si="997"/>
        <v>0</v>
      </c>
      <c r="Y2309" s="30">
        <f t="shared" si="973"/>
        <v>0</v>
      </c>
      <c r="Z2309" s="30">
        <f t="shared" si="974"/>
        <v>0</v>
      </c>
      <c r="AA2309" s="30">
        <f t="shared" si="975"/>
        <v>0</v>
      </c>
      <c r="AB2309" s="30">
        <f t="shared" si="976"/>
        <v>0</v>
      </c>
      <c r="AC2309" s="30">
        <f t="shared" si="977"/>
        <v>0</v>
      </c>
      <c r="AD2309" s="30">
        <f t="shared" si="978"/>
        <v>0</v>
      </c>
      <c r="AE2309" s="30">
        <f t="shared" si="979"/>
        <v>0</v>
      </c>
      <c r="AF2309" s="30">
        <f t="shared" si="980"/>
        <v>0</v>
      </c>
      <c r="AG2309" s="30">
        <f t="shared" si="981"/>
        <v>0</v>
      </c>
      <c r="AH2309" s="30">
        <f t="shared" si="982"/>
        <v>0</v>
      </c>
      <c r="AI2309" s="30">
        <f t="shared" si="983"/>
        <v>0</v>
      </c>
      <c r="AJ2309" s="30">
        <f t="shared" si="984"/>
        <v>0</v>
      </c>
    </row>
    <row r="2310" spans="1:36" ht="15.75" x14ac:dyDescent="0.25">
      <c r="A2310" s="42" t="str">
        <f t="shared" ref="A2310:A2373" si="998">IF(OR(C2310="U",C2310="D"),A2309+1,"ZERO")</f>
        <v>ZERO</v>
      </c>
      <c r="B2310" s="42"/>
      <c r="C2310" s="56" t="s">
        <v>31</v>
      </c>
      <c r="D2310" s="9"/>
      <c r="E2310" s="45" t="s">
        <v>31</v>
      </c>
      <c r="F2310" s="46" t="str">
        <f>VLOOKUP(E2310,ISTRUZIONI!$A$10:$B$26,2)</f>
        <v>-</v>
      </c>
      <c r="G2310" s="10"/>
      <c r="H2310" s="57"/>
      <c r="I2310" s="57"/>
      <c r="J2310" s="29">
        <f t="shared" si="985"/>
        <v>0</v>
      </c>
      <c r="K2310" s="29" t="str">
        <f t="shared" ref="K2310:K2373" si="999">IF(OR(C2310="U",C2310="D"),IF(AND(H2310&lt;&gt;"",I2310&lt;&gt;"",E2310&lt;&gt;"",E2310&lt;&gt;"ZERO",C2310&lt;&gt;"",C2310&lt;&gt;"ZERO",G2310&lt;&gt;""),"OK","Compilare Colonna     "&amp;IF(OR(E2310="",E2310="ZERO"),"E ","")&amp;IF(G2310="","G ","")&amp;IF(H2310="","H","")&amp;IF(I2310="","I","")),IF(C2310="ZERO",IF(E2310="ZERO","Compilare anagrafica","ERRORE"),"Errata compilazione della colonna C"))</f>
        <v>Compilare anagrafica</v>
      </c>
      <c r="L2310" s="5"/>
      <c r="M2310">
        <f t="shared" si="986"/>
        <v>0</v>
      </c>
      <c r="N2310">
        <f t="shared" si="987"/>
        <v>0</v>
      </c>
      <c r="O2310">
        <f t="shared" si="988"/>
        <v>0</v>
      </c>
      <c r="P2310">
        <f t="shared" si="989"/>
        <v>0</v>
      </c>
      <c r="Q2310">
        <f t="shared" si="990"/>
        <v>0</v>
      </c>
      <c r="R2310">
        <f t="shared" si="991"/>
        <v>0</v>
      </c>
      <c r="S2310">
        <f t="shared" si="992"/>
        <v>0</v>
      </c>
      <c r="T2310">
        <f t="shared" si="993"/>
        <v>0</v>
      </c>
      <c r="U2310">
        <f t="shared" si="994"/>
        <v>0</v>
      </c>
      <c r="V2310">
        <f t="shared" si="995"/>
        <v>0</v>
      </c>
      <c r="W2310">
        <f t="shared" si="996"/>
        <v>0</v>
      </c>
      <c r="X2310">
        <f t="shared" si="997"/>
        <v>0</v>
      </c>
      <c r="Y2310" s="30">
        <f t="shared" si="973"/>
        <v>0</v>
      </c>
      <c r="Z2310" s="30">
        <f t="shared" si="974"/>
        <v>0</v>
      </c>
      <c r="AA2310" s="30">
        <f t="shared" si="975"/>
        <v>0</v>
      </c>
      <c r="AB2310" s="30">
        <f t="shared" si="976"/>
        <v>0</v>
      </c>
      <c r="AC2310" s="30">
        <f t="shared" si="977"/>
        <v>0</v>
      </c>
      <c r="AD2310" s="30">
        <f t="shared" si="978"/>
        <v>0</v>
      </c>
      <c r="AE2310" s="30">
        <f t="shared" si="979"/>
        <v>0</v>
      </c>
      <c r="AF2310" s="30">
        <f t="shared" si="980"/>
        <v>0</v>
      </c>
      <c r="AG2310" s="30">
        <f t="shared" si="981"/>
        <v>0</v>
      </c>
      <c r="AH2310" s="30">
        <f t="shared" si="982"/>
        <v>0</v>
      </c>
      <c r="AI2310" s="30">
        <f t="shared" si="983"/>
        <v>0</v>
      </c>
      <c r="AJ2310" s="30">
        <f t="shared" si="984"/>
        <v>0</v>
      </c>
    </row>
    <row r="2311" spans="1:36" ht="15.75" x14ac:dyDescent="0.25">
      <c r="A2311" s="42" t="str">
        <f t="shared" si="998"/>
        <v>ZERO</v>
      </c>
      <c r="B2311" s="42"/>
      <c r="C2311" s="56" t="s">
        <v>31</v>
      </c>
      <c r="D2311" s="9"/>
      <c r="E2311" s="45" t="s">
        <v>31</v>
      </c>
      <c r="F2311" s="46" t="str">
        <f>VLOOKUP(E2311,ISTRUZIONI!$A$10:$B$26,2)</f>
        <v>-</v>
      </c>
      <c r="G2311" s="10"/>
      <c r="H2311" s="57"/>
      <c r="I2311" s="57"/>
      <c r="J2311" s="29">
        <f t="shared" si="985"/>
        <v>0</v>
      </c>
      <c r="K2311" s="29" t="str">
        <f t="shared" si="999"/>
        <v>Compilare anagrafica</v>
      </c>
      <c r="L2311" s="5"/>
      <c r="M2311">
        <f t="shared" si="986"/>
        <v>0</v>
      </c>
      <c r="N2311">
        <f t="shared" si="987"/>
        <v>0</v>
      </c>
      <c r="O2311">
        <f t="shared" si="988"/>
        <v>0</v>
      </c>
      <c r="P2311">
        <f t="shared" si="989"/>
        <v>0</v>
      </c>
      <c r="Q2311">
        <f t="shared" si="990"/>
        <v>0</v>
      </c>
      <c r="R2311">
        <f t="shared" si="991"/>
        <v>0</v>
      </c>
      <c r="S2311">
        <f t="shared" si="992"/>
        <v>0</v>
      </c>
      <c r="T2311">
        <f t="shared" si="993"/>
        <v>0</v>
      </c>
      <c r="U2311">
        <f t="shared" si="994"/>
        <v>0</v>
      </c>
      <c r="V2311">
        <f t="shared" si="995"/>
        <v>0</v>
      </c>
      <c r="W2311">
        <f t="shared" si="996"/>
        <v>0</v>
      </c>
      <c r="X2311">
        <f t="shared" si="997"/>
        <v>0</v>
      </c>
      <c r="Y2311" s="30">
        <f t="shared" si="973"/>
        <v>0</v>
      </c>
      <c r="Z2311" s="30">
        <f t="shared" si="974"/>
        <v>0</v>
      </c>
      <c r="AA2311" s="30">
        <f t="shared" si="975"/>
        <v>0</v>
      </c>
      <c r="AB2311" s="30">
        <f t="shared" si="976"/>
        <v>0</v>
      </c>
      <c r="AC2311" s="30">
        <f t="shared" si="977"/>
        <v>0</v>
      </c>
      <c r="AD2311" s="30">
        <f t="shared" si="978"/>
        <v>0</v>
      </c>
      <c r="AE2311" s="30">
        <f t="shared" si="979"/>
        <v>0</v>
      </c>
      <c r="AF2311" s="30">
        <f t="shared" si="980"/>
        <v>0</v>
      </c>
      <c r="AG2311" s="30">
        <f t="shared" si="981"/>
        <v>0</v>
      </c>
      <c r="AH2311" s="30">
        <f t="shared" si="982"/>
        <v>0</v>
      </c>
      <c r="AI2311" s="30">
        <f t="shared" si="983"/>
        <v>0</v>
      </c>
      <c r="AJ2311" s="30">
        <f t="shared" si="984"/>
        <v>0</v>
      </c>
    </row>
    <row r="2312" spans="1:36" ht="15.75" x14ac:dyDescent="0.25">
      <c r="A2312" s="42" t="str">
        <f t="shared" si="998"/>
        <v>ZERO</v>
      </c>
      <c r="B2312" s="42"/>
      <c r="C2312" s="56" t="s">
        <v>31</v>
      </c>
      <c r="D2312" s="9"/>
      <c r="E2312" s="45" t="s">
        <v>31</v>
      </c>
      <c r="F2312" s="46" t="str">
        <f>VLOOKUP(E2312,ISTRUZIONI!$A$10:$B$26,2)</f>
        <v>-</v>
      </c>
      <c r="G2312" s="10"/>
      <c r="H2312" s="57"/>
      <c r="I2312" s="57"/>
      <c r="J2312" s="29">
        <f t="shared" si="985"/>
        <v>0</v>
      </c>
      <c r="K2312" s="29" t="str">
        <f t="shared" si="999"/>
        <v>Compilare anagrafica</v>
      </c>
      <c r="L2312" s="5"/>
      <c r="M2312">
        <f t="shared" si="986"/>
        <v>0</v>
      </c>
      <c r="N2312">
        <f t="shared" si="987"/>
        <v>0</v>
      </c>
      <c r="O2312">
        <f t="shared" si="988"/>
        <v>0</v>
      </c>
      <c r="P2312">
        <f t="shared" si="989"/>
        <v>0</v>
      </c>
      <c r="Q2312">
        <f t="shared" si="990"/>
        <v>0</v>
      </c>
      <c r="R2312">
        <f t="shared" si="991"/>
        <v>0</v>
      </c>
      <c r="S2312">
        <f t="shared" si="992"/>
        <v>0</v>
      </c>
      <c r="T2312">
        <f t="shared" si="993"/>
        <v>0</v>
      </c>
      <c r="U2312">
        <f t="shared" si="994"/>
        <v>0</v>
      </c>
      <c r="V2312">
        <f t="shared" si="995"/>
        <v>0</v>
      </c>
      <c r="W2312">
        <f t="shared" si="996"/>
        <v>0</v>
      </c>
      <c r="X2312">
        <f t="shared" si="997"/>
        <v>0</v>
      </c>
      <c r="Y2312" s="30">
        <f t="shared" si="973"/>
        <v>0</v>
      </c>
      <c r="Z2312" s="30">
        <f t="shared" si="974"/>
        <v>0</v>
      </c>
      <c r="AA2312" s="30">
        <f t="shared" si="975"/>
        <v>0</v>
      </c>
      <c r="AB2312" s="30">
        <f t="shared" si="976"/>
        <v>0</v>
      </c>
      <c r="AC2312" s="30">
        <f t="shared" si="977"/>
        <v>0</v>
      </c>
      <c r="AD2312" s="30">
        <f t="shared" si="978"/>
        <v>0</v>
      </c>
      <c r="AE2312" s="30">
        <f t="shared" si="979"/>
        <v>0</v>
      </c>
      <c r="AF2312" s="30">
        <f t="shared" si="980"/>
        <v>0</v>
      </c>
      <c r="AG2312" s="30">
        <f t="shared" si="981"/>
        <v>0</v>
      </c>
      <c r="AH2312" s="30">
        <f t="shared" si="982"/>
        <v>0</v>
      </c>
      <c r="AI2312" s="30">
        <f t="shared" si="983"/>
        <v>0</v>
      </c>
      <c r="AJ2312" s="30">
        <f t="shared" si="984"/>
        <v>0</v>
      </c>
    </row>
    <row r="2313" spans="1:36" ht="15.75" x14ac:dyDescent="0.25">
      <c r="A2313" s="42" t="str">
        <f t="shared" si="998"/>
        <v>ZERO</v>
      </c>
      <c r="B2313" s="42"/>
      <c r="C2313" s="56" t="s">
        <v>31</v>
      </c>
      <c r="D2313" s="9"/>
      <c r="E2313" s="45" t="s">
        <v>31</v>
      </c>
      <c r="F2313" s="46" t="str">
        <f>VLOOKUP(E2313,ISTRUZIONI!$A$10:$B$26,2)</f>
        <v>-</v>
      </c>
      <c r="G2313" s="10"/>
      <c r="H2313" s="57"/>
      <c r="I2313" s="57"/>
      <c r="J2313" s="29">
        <f t="shared" si="985"/>
        <v>0</v>
      </c>
      <c r="K2313" s="29" t="str">
        <f t="shared" si="999"/>
        <v>Compilare anagrafica</v>
      </c>
      <c r="L2313" s="5"/>
      <c r="M2313">
        <f t="shared" si="986"/>
        <v>0</v>
      </c>
      <c r="N2313">
        <f t="shared" si="987"/>
        <v>0</v>
      </c>
      <c r="O2313">
        <f t="shared" si="988"/>
        <v>0</v>
      </c>
      <c r="P2313">
        <f t="shared" si="989"/>
        <v>0</v>
      </c>
      <c r="Q2313">
        <f t="shared" si="990"/>
        <v>0</v>
      </c>
      <c r="R2313">
        <f t="shared" si="991"/>
        <v>0</v>
      </c>
      <c r="S2313">
        <f t="shared" si="992"/>
        <v>0</v>
      </c>
      <c r="T2313">
        <f t="shared" si="993"/>
        <v>0</v>
      </c>
      <c r="U2313">
        <f t="shared" si="994"/>
        <v>0</v>
      </c>
      <c r="V2313">
        <f t="shared" si="995"/>
        <v>0</v>
      </c>
      <c r="W2313">
        <f t="shared" si="996"/>
        <v>0</v>
      </c>
      <c r="X2313">
        <f t="shared" si="997"/>
        <v>0</v>
      </c>
      <c r="Y2313" s="30">
        <f t="shared" si="973"/>
        <v>0</v>
      </c>
      <c r="Z2313" s="30">
        <f t="shared" si="974"/>
        <v>0</v>
      </c>
      <c r="AA2313" s="30">
        <f t="shared" si="975"/>
        <v>0</v>
      </c>
      <c r="AB2313" s="30">
        <f t="shared" si="976"/>
        <v>0</v>
      </c>
      <c r="AC2313" s="30">
        <f t="shared" si="977"/>
        <v>0</v>
      </c>
      <c r="AD2313" s="30">
        <f t="shared" si="978"/>
        <v>0</v>
      </c>
      <c r="AE2313" s="30">
        <f t="shared" si="979"/>
        <v>0</v>
      </c>
      <c r="AF2313" s="30">
        <f t="shared" si="980"/>
        <v>0</v>
      </c>
      <c r="AG2313" s="30">
        <f t="shared" si="981"/>
        <v>0</v>
      </c>
      <c r="AH2313" s="30">
        <f t="shared" si="982"/>
        <v>0</v>
      </c>
      <c r="AI2313" s="30">
        <f t="shared" si="983"/>
        <v>0</v>
      </c>
      <c r="AJ2313" s="30">
        <f t="shared" si="984"/>
        <v>0</v>
      </c>
    </row>
    <row r="2314" spans="1:36" ht="15.75" x14ac:dyDescent="0.25">
      <c r="A2314" s="42" t="str">
        <f t="shared" si="998"/>
        <v>ZERO</v>
      </c>
      <c r="B2314" s="42"/>
      <c r="C2314" s="56" t="s">
        <v>31</v>
      </c>
      <c r="D2314" s="9"/>
      <c r="E2314" s="45" t="s">
        <v>31</v>
      </c>
      <c r="F2314" s="46" t="str">
        <f>VLOOKUP(E2314,ISTRUZIONI!$A$10:$B$26,2)</f>
        <v>-</v>
      </c>
      <c r="G2314" s="10"/>
      <c r="H2314" s="57"/>
      <c r="I2314" s="57"/>
      <c r="J2314" s="29">
        <f t="shared" si="985"/>
        <v>0</v>
      </c>
      <c r="K2314" s="29" t="str">
        <f t="shared" si="999"/>
        <v>Compilare anagrafica</v>
      </c>
      <c r="L2314" s="5"/>
      <c r="M2314">
        <f t="shared" si="986"/>
        <v>0</v>
      </c>
      <c r="N2314">
        <f t="shared" si="987"/>
        <v>0</v>
      </c>
      <c r="O2314">
        <f t="shared" si="988"/>
        <v>0</v>
      </c>
      <c r="P2314">
        <f t="shared" si="989"/>
        <v>0</v>
      </c>
      <c r="Q2314">
        <f t="shared" si="990"/>
        <v>0</v>
      </c>
      <c r="R2314">
        <f t="shared" si="991"/>
        <v>0</v>
      </c>
      <c r="S2314">
        <f t="shared" si="992"/>
        <v>0</v>
      </c>
      <c r="T2314">
        <f t="shared" si="993"/>
        <v>0</v>
      </c>
      <c r="U2314">
        <f t="shared" si="994"/>
        <v>0</v>
      </c>
      <c r="V2314">
        <f t="shared" si="995"/>
        <v>0</v>
      </c>
      <c r="W2314">
        <f t="shared" si="996"/>
        <v>0</v>
      </c>
      <c r="X2314">
        <f t="shared" si="997"/>
        <v>0</v>
      </c>
      <c r="Y2314" s="30">
        <f t="shared" si="973"/>
        <v>0</v>
      </c>
      <c r="Z2314" s="30">
        <f t="shared" si="974"/>
        <v>0</v>
      </c>
      <c r="AA2314" s="30">
        <f t="shared" si="975"/>
        <v>0</v>
      </c>
      <c r="AB2314" s="30">
        <f t="shared" si="976"/>
        <v>0</v>
      </c>
      <c r="AC2314" s="30">
        <f t="shared" si="977"/>
        <v>0</v>
      </c>
      <c r="AD2314" s="30">
        <f t="shared" si="978"/>
        <v>0</v>
      </c>
      <c r="AE2314" s="30">
        <f t="shared" si="979"/>
        <v>0</v>
      </c>
      <c r="AF2314" s="30">
        <f t="shared" si="980"/>
        <v>0</v>
      </c>
      <c r="AG2314" s="30">
        <f t="shared" si="981"/>
        <v>0</v>
      </c>
      <c r="AH2314" s="30">
        <f t="shared" si="982"/>
        <v>0</v>
      </c>
      <c r="AI2314" s="30">
        <f t="shared" si="983"/>
        <v>0</v>
      </c>
      <c r="AJ2314" s="30">
        <f t="shared" si="984"/>
        <v>0</v>
      </c>
    </row>
    <row r="2315" spans="1:36" ht="15.75" x14ac:dyDescent="0.25">
      <c r="A2315" s="42" t="str">
        <f t="shared" si="998"/>
        <v>ZERO</v>
      </c>
      <c r="B2315" s="42"/>
      <c r="C2315" s="56" t="s">
        <v>31</v>
      </c>
      <c r="D2315" s="9"/>
      <c r="E2315" s="45" t="s">
        <v>31</v>
      </c>
      <c r="F2315" s="46" t="str">
        <f>VLOOKUP(E2315,ISTRUZIONI!$A$10:$B$26,2)</f>
        <v>-</v>
      </c>
      <c r="G2315" s="10"/>
      <c r="H2315" s="57"/>
      <c r="I2315" s="57"/>
      <c r="J2315" s="29">
        <f t="shared" si="985"/>
        <v>0</v>
      </c>
      <c r="K2315" s="29" t="str">
        <f t="shared" si="999"/>
        <v>Compilare anagrafica</v>
      </c>
      <c r="L2315" s="5"/>
      <c r="M2315">
        <f t="shared" si="986"/>
        <v>0</v>
      </c>
      <c r="N2315">
        <f t="shared" si="987"/>
        <v>0</v>
      </c>
      <c r="O2315">
        <f t="shared" si="988"/>
        <v>0</v>
      </c>
      <c r="P2315">
        <f t="shared" si="989"/>
        <v>0</v>
      </c>
      <c r="Q2315">
        <f t="shared" si="990"/>
        <v>0</v>
      </c>
      <c r="R2315">
        <f t="shared" si="991"/>
        <v>0</v>
      </c>
      <c r="S2315">
        <f t="shared" si="992"/>
        <v>0</v>
      </c>
      <c r="T2315">
        <f t="shared" si="993"/>
        <v>0</v>
      </c>
      <c r="U2315">
        <f t="shared" si="994"/>
        <v>0</v>
      </c>
      <c r="V2315">
        <f t="shared" si="995"/>
        <v>0</v>
      </c>
      <c r="W2315">
        <f t="shared" si="996"/>
        <v>0</v>
      </c>
      <c r="X2315">
        <f t="shared" si="997"/>
        <v>0</v>
      </c>
      <c r="Y2315" s="30">
        <f t="shared" si="973"/>
        <v>0</v>
      </c>
      <c r="Z2315" s="30">
        <f t="shared" si="974"/>
        <v>0</v>
      </c>
      <c r="AA2315" s="30">
        <f t="shared" si="975"/>
        <v>0</v>
      </c>
      <c r="AB2315" s="30">
        <f t="shared" si="976"/>
        <v>0</v>
      </c>
      <c r="AC2315" s="30">
        <f t="shared" si="977"/>
        <v>0</v>
      </c>
      <c r="AD2315" s="30">
        <f t="shared" si="978"/>
        <v>0</v>
      </c>
      <c r="AE2315" s="30">
        <f t="shared" si="979"/>
        <v>0</v>
      </c>
      <c r="AF2315" s="30">
        <f t="shared" si="980"/>
        <v>0</v>
      </c>
      <c r="AG2315" s="30">
        <f t="shared" si="981"/>
        <v>0</v>
      </c>
      <c r="AH2315" s="30">
        <f t="shared" si="982"/>
        <v>0</v>
      </c>
      <c r="AI2315" s="30">
        <f t="shared" si="983"/>
        <v>0</v>
      </c>
      <c r="AJ2315" s="30">
        <f t="shared" si="984"/>
        <v>0</v>
      </c>
    </row>
    <row r="2316" spans="1:36" ht="15.75" x14ac:dyDescent="0.25">
      <c r="A2316" s="42" t="str">
        <f t="shared" si="998"/>
        <v>ZERO</v>
      </c>
      <c r="B2316" s="42"/>
      <c r="C2316" s="56" t="s">
        <v>31</v>
      </c>
      <c r="D2316" s="9"/>
      <c r="E2316" s="45" t="s">
        <v>31</v>
      </c>
      <c r="F2316" s="46" t="str">
        <f>VLOOKUP(E2316,ISTRUZIONI!$A$10:$B$26,2)</f>
        <v>-</v>
      </c>
      <c r="G2316" s="10"/>
      <c r="H2316" s="57"/>
      <c r="I2316" s="57"/>
      <c r="J2316" s="29">
        <f t="shared" si="985"/>
        <v>0</v>
      </c>
      <c r="K2316" s="29" t="str">
        <f t="shared" si="999"/>
        <v>Compilare anagrafica</v>
      </c>
      <c r="L2316" s="5"/>
      <c r="M2316">
        <f t="shared" si="986"/>
        <v>0</v>
      </c>
      <c r="N2316">
        <f t="shared" si="987"/>
        <v>0</v>
      </c>
      <c r="O2316">
        <f t="shared" si="988"/>
        <v>0</v>
      </c>
      <c r="P2316">
        <f t="shared" si="989"/>
        <v>0</v>
      </c>
      <c r="Q2316">
        <f t="shared" si="990"/>
        <v>0</v>
      </c>
      <c r="R2316">
        <f t="shared" si="991"/>
        <v>0</v>
      </c>
      <c r="S2316">
        <f t="shared" si="992"/>
        <v>0</v>
      </c>
      <c r="T2316">
        <f t="shared" si="993"/>
        <v>0</v>
      </c>
      <c r="U2316">
        <f t="shared" si="994"/>
        <v>0</v>
      </c>
      <c r="V2316">
        <f t="shared" si="995"/>
        <v>0</v>
      </c>
      <c r="W2316">
        <f t="shared" si="996"/>
        <v>0</v>
      </c>
      <c r="X2316">
        <f t="shared" si="997"/>
        <v>0</v>
      </c>
      <c r="Y2316" s="30">
        <f t="shared" si="973"/>
        <v>0</v>
      </c>
      <c r="Z2316" s="30">
        <f t="shared" si="974"/>
        <v>0</v>
      </c>
      <c r="AA2316" s="30">
        <f t="shared" si="975"/>
        <v>0</v>
      </c>
      <c r="AB2316" s="30">
        <f t="shared" si="976"/>
        <v>0</v>
      </c>
      <c r="AC2316" s="30">
        <f t="shared" si="977"/>
        <v>0</v>
      </c>
      <c r="AD2316" s="30">
        <f t="shared" si="978"/>
        <v>0</v>
      </c>
      <c r="AE2316" s="30">
        <f t="shared" si="979"/>
        <v>0</v>
      </c>
      <c r="AF2316" s="30">
        <f t="shared" si="980"/>
        <v>0</v>
      </c>
      <c r="AG2316" s="30">
        <f t="shared" si="981"/>
        <v>0</v>
      </c>
      <c r="AH2316" s="30">
        <f t="shared" si="982"/>
        <v>0</v>
      </c>
      <c r="AI2316" s="30">
        <f t="shared" si="983"/>
        <v>0</v>
      </c>
      <c r="AJ2316" s="30">
        <f t="shared" si="984"/>
        <v>0</v>
      </c>
    </row>
    <row r="2317" spans="1:36" ht="15.75" x14ac:dyDescent="0.25">
      <c r="A2317" s="42" t="str">
        <f t="shared" si="998"/>
        <v>ZERO</v>
      </c>
      <c r="B2317" s="42"/>
      <c r="C2317" s="56" t="s">
        <v>31</v>
      </c>
      <c r="D2317" s="9"/>
      <c r="E2317" s="45" t="s">
        <v>31</v>
      </c>
      <c r="F2317" s="46" t="str">
        <f>VLOOKUP(E2317,ISTRUZIONI!$A$10:$B$26,2)</f>
        <v>-</v>
      </c>
      <c r="G2317" s="10"/>
      <c r="H2317" s="57"/>
      <c r="I2317" s="57"/>
      <c r="J2317" s="29">
        <f t="shared" si="985"/>
        <v>0</v>
      </c>
      <c r="K2317" s="29" t="str">
        <f t="shared" si="999"/>
        <v>Compilare anagrafica</v>
      </c>
      <c r="L2317" s="5"/>
      <c r="M2317">
        <f t="shared" si="986"/>
        <v>0</v>
      </c>
      <c r="N2317">
        <f t="shared" si="987"/>
        <v>0</v>
      </c>
      <c r="O2317">
        <f t="shared" si="988"/>
        <v>0</v>
      </c>
      <c r="P2317">
        <f t="shared" si="989"/>
        <v>0</v>
      </c>
      <c r="Q2317">
        <f t="shared" si="990"/>
        <v>0</v>
      </c>
      <c r="R2317">
        <f t="shared" si="991"/>
        <v>0</v>
      </c>
      <c r="S2317">
        <f t="shared" si="992"/>
        <v>0</v>
      </c>
      <c r="T2317">
        <f t="shared" si="993"/>
        <v>0</v>
      </c>
      <c r="U2317">
        <f t="shared" si="994"/>
        <v>0</v>
      </c>
      <c r="V2317">
        <f t="shared" si="995"/>
        <v>0</v>
      </c>
      <c r="W2317">
        <f t="shared" si="996"/>
        <v>0</v>
      </c>
      <c r="X2317">
        <f t="shared" si="997"/>
        <v>0</v>
      </c>
      <c r="Y2317" s="30">
        <f t="shared" si="973"/>
        <v>0</v>
      </c>
      <c r="Z2317" s="30">
        <f t="shared" si="974"/>
        <v>0</v>
      </c>
      <c r="AA2317" s="30">
        <f t="shared" si="975"/>
        <v>0</v>
      </c>
      <c r="AB2317" s="30">
        <f t="shared" si="976"/>
        <v>0</v>
      </c>
      <c r="AC2317" s="30">
        <f t="shared" si="977"/>
        <v>0</v>
      </c>
      <c r="AD2317" s="30">
        <f t="shared" si="978"/>
        <v>0</v>
      </c>
      <c r="AE2317" s="30">
        <f t="shared" si="979"/>
        <v>0</v>
      </c>
      <c r="AF2317" s="30">
        <f t="shared" si="980"/>
        <v>0</v>
      </c>
      <c r="AG2317" s="30">
        <f t="shared" si="981"/>
        <v>0</v>
      </c>
      <c r="AH2317" s="30">
        <f t="shared" si="982"/>
        <v>0</v>
      </c>
      <c r="AI2317" s="30">
        <f t="shared" si="983"/>
        <v>0</v>
      </c>
      <c r="AJ2317" s="30">
        <f t="shared" si="984"/>
        <v>0</v>
      </c>
    </row>
    <row r="2318" spans="1:36" ht="15.75" x14ac:dyDescent="0.25">
      <c r="A2318" s="42" t="str">
        <f t="shared" si="998"/>
        <v>ZERO</v>
      </c>
      <c r="B2318" s="42"/>
      <c r="C2318" s="56" t="s">
        <v>31</v>
      </c>
      <c r="D2318" s="9"/>
      <c r="E2318" s="45" t="s">
        <v>31</v>
      </c>
      <c r="F2318" s="46" t="str">
        <f>VLOOKUP(E2318,ISTRUZIONI!$A$10:$B$26,2)</f>
        <v>-</v>
      </c>
      <c r="G2318" s="10"/>
      <c r="H2318" s="57"/>
      <c r="I2318" s="57"/>
      <c r="J2318" s="29">
        <f t="shared" si="985"/>
        <v>0</v>
      </c>
      <c r="K2318" s="29" t="str">
        <f t="shared" si="999"/>
        <v>Compilare anagrafica</v>
      </c>
      <c r="L2318" s="5"/>
      <c r="M2318">
        <f t="shared" si="986"/>
        <v>0</v>
      </c>
      <c r="N2318">
        <f t="shared" si="987"/>
        <v>0</v>
      </c>
      <c r="O2318">
        <f t="shared" si="988"/>
        <v>0</v>
      </c>
      <c r="P2318">
        <f t="shared" si="989"/>
        <v>0</v>
      </c>
      <c r="Q2318">
        <f t="shared" si="990"/>
        <v>0</v>
      </c>
      <c r="R2318">
        <f t="shared" si="991"/>
        <v>0</v>
      </c>
      <c r="S2318">
        <f t="shared" si="992"/>
        <v>0</v>
      </c>
      <c r="T2318">
        <f t="shared" si="993"/>
        <v>0</v>
      </c>
      <c r="U2318">
        <f t="shared" si="994"/>
        <v>0</v>
      </c>
      <c r="V2318">
        <f t="shared" si="995"/>
        <v>0</v>
      </c>
      <c r="W2318">
        <f t="shared" si="996"/>
        <v>0</v>
      </c>
      <c r="X2318">
        <f t="shared" si="997"/>
        <v>0</v>
      </c>
      <c r="Y2318" s="30">
        <f t="shared" si="973"/>
        <v>0</v>
      </c>
      <c r="Z2318" s="30">
        <f t="shared" si="974"/>
        <v>0</v>
      </c>
      <c r="AA2318" s="30">
        <f t="shared" si="975"/>
        <v>0</v>
      </c>
      <c r="AB2318" s="30">
        <f t="shared" si="976"/>
        <v>0</v>
      </c>
      <c r="AC2318" s="30">
        <f t="shared" si="977"/>
        <v>0</v>
      </c>
      <c r="AD2318" s="30">
        <f t="shared" si="978"/>
        <v>0</v>
      </c>
      <c r="AE2318" s="30">
        <f t="shared" si="979"/>
        <v>0</v>
      </c>
      <c r="AF2318" s="30">
        <f t="shared" si="980"/>
        <v>0</v>
      </c>
      <c r="AG2318" s="30">
        <f t="shared" si="981"/>
        <v>0</v>
      </c>
      <c r="AH2318" s="30">
        <f t="shared" si="982"/>
        <v>0</v>
      </c>
      <c r="AI2318" s="30">
        <f t="shared" si="983"/>
        <v>0</v>
      </c>
      <c r="AJ2318" s="30">
        <f t="shared" si="984"/>
        <v>0</v>
      </c>
    </row>
    <row r="2319" spans="1:36" ht="15.75" x14ac:dyDescent="0.25">
      <c r="A2319" s="42" t="str">
        <f t="shared" si="998"/>
        <v>ZERO</v>
      </c>
      <c r="B2319" s="42"/>
      <c r="C2319" s="56" t="s">
        <v>31</v>
      </c>
      <c r="D2319" s="9"/>
      <c r="E2319" s="45" t="s">
        <v>31</v>
      </c>
      <c r="F2319" s="46" t="str">
        <f>VLOOKUP(E2319,ISTRUZIONI!$A$10:$B$26,2)</f>
        <v>-</v>
      </c>
      <c r="G2319" s="10"/>
      <c r="H2319" s="57"/>
      <c r="I2319" s="57"/>
      <c r="J2319" s="29">
        <f t="shared" si="985"/>
        <v>0</v>
      </c>
      <c r="K2319" s="29" t="str">
        <f t="shared" si="999"/>
        <v>Compilare anagrafica</v>
      </c>
      <c r="L2319" s="5"/>
      <c r="M2319">
        <f t="shared" si="986"/>
        <v>0</v>
      </c>
      <c r="N2319">
        <f t="shared" si="987"/>
        <v>0</v>
      </c>
      <c r="O2319">
        <f t="shared" si="988"/>
        <v>0</v>
      </c>
      <c r="P2319">
        <f t="shared" si="989"/>
        <v>0</v>
      </c>
      <c r="Q2319">
        <f t="shared" si="990"/>
        <v>0</v>
      </c>
      <c r="R2319">
        <f t="shared" si="991"/>
        <v>0</v>
      </c>
      <c r="S2319">
        <f t="shared" si="992"/>
        <v>0</v>
      </c>
      <c r="T2319">
        <f t="shared" si="993"/>
        <v>0</v>
      </c>
      <c r="U2319">
        <f t="shared" si="994"/>
        <v>0</v>
      </c>
      <c r="V2319">
        <f t="shared" si="995"/>
        <v>0</v>
      </c>
      <c r="W2319">
        <f t="shared" si="996"/>
        <v>0</v>
      </c>
      <c r="X2319">
        <f t="shared" si="997"/>
        <v>0</v>
      </c>
      <c r="Y2319" s="30">
        <f t="shared" si="973"/>
        <v>0</v>
      </c>
      <c r="Z2319" s="30">
        <f t="shared" si="974"/>
        <v>0</v>
      </c>
      <c r="AA2319" s="30">
        <f t="shared" si="975"/>
        <v>0</v>
      </c>
      <c r="AB2319" s="30">
        <f t="shared" si="976"/>
        <v>0</v>
      </c>
      <c r="AC2319" s="30">
        <f t="shared" si="977"/>
        <v>0</v>
      </c>
      <c r="AD2319" s="30">
        <f t="shared" si="978"/>
        <v>0</v>
      </c>
      <c r="AE2319" s="30">
        <f t="shared" si="979"/>
        <v>0</v>
      </c>
      <c r="AF2319" s="30">
        <f t="shared" si="980"/>
        <v>0</v>
      </c>
      <c r="AG2319" s="30">
        <f t="shared" si="981"/>
        <v>0</v>
      </c>
      <c r="AH2319" s="30">
        <f t="shared" si="982"/>
        <v>0</v>
      </c>
      <c r="AI2319" s="30">
        <f t="shared" si="983"/>
        <v>0</v>
      </c>
      <c r="AJ2319" s="30">
        <f t="shared" si="984"/>
        <v>0</v>
      </c>
    </row>
    <row r="2320" spans="1:36" ht="15.75" x14ac:dyDescent="0.25">
      <c r="A2320" s="42" t="str">
        <f t="shared" si="998"/>
        <v>ZERO</v>
      </c>
      <c r="B2320" s="42"/>
      <c r="C2320" s="56" t="s">
        <v>31</v>
      </c>
      <c r="D2320" s="9"/>
      <c r="E2320" s="45" t="s">
        <v>31</v>
      </c>
      <c r="F2320" s="46" t="str">
        <f>VLOOKUP(E2320,ISTRUZIONI!$A$10:$B$26,2)</f>
        <v>-</v>
      </c>
      <c r="G2320" s="10"/>
      <c r="H2320" s="57"/>
      <c r="I2320" s="57"/>
      <c r="J2320" s="29">
        <f t="shared" si="985"/>
        <v>0</v>
      </c>
      <c r="K2320" s="29" t="str">
        <f t="shared" si="999"/>
        <v>Compilare anagrafica</v>
      </c>
      <c r="L2320" s="5"/>
      <c r="M2320">
        <f t="shared" si="986"/>
        <v>0</v>
      </c>
      <c r="N2320">
        <f t="shared" si="987"/>
        <v>0</v>
      </c>
      <c r="O2320">
        <f t="shared" si="988"/>
        <v>0</v>
      </c>
      <c r="P2320">
        <f t="shared" si="989"/>
        <v>0</v>
      </c>
      <c r="Q2320">
        <f t="shared" si="990"/>
        <v>0</v>
      </c>
      <c r="R2320">
        <f t="shared" si="991"/>
        <v>0</v>
      </c>
      <c r="S2320">
        <f t="shared" si="992"/>
        <v>0</v>
      </c>
      <c r="T2320">
        <f t="shared" si="993"/>
        <v>0</v>
      </c>
      <c r="U2320">
        <f t="shared" si="994"/>
        <v>0</v>
      </c>
      <c r="V2320">
        <f t="shared" si="995"/>
        <v>0</v>
      </c>
      <c r="W2320">
        <f t="shared" si="996"/>
        <v>0</v>
      </c>
      <c r="X2320">
        <f t="shared" si="997"/>
        <v>0</v>
      </c>
      <c r="Y2320" s="30">
        <f t="shared" si="973"/>
        <v>0</v>
      </c>
      <c r="Z2320" s="30">
        <f t="shared" si="974"/>
        <v>0</v>
      </c>
      <c r="AA2320" s="30">
        <f t="shared" si="975"/>
        <v>0</v>
      </c>
      <c r="AB2320" s="30">
        <f t="shared" si="976"/>
        <v>0</v>
      </c>
      <c r="AC2320" s="30">
        <f t="shared" si="977"/>
        <v>0</v>
      </c>
      <c r="AD2320" s="30">
        <f t="shared" si="978"/>
        <v>0</v>
      </c>
      <c r="AE2320" s="30">
        <f t="shared" si="979"/>
        <v>0</v>
      </c>
      <c r="AF2320" s="30">
        <f t="shared" si="980"/>
        <v>0</v>
      </c>
      <c r="AG2320" s="30">
        <f t="shared" si="981"/>
        <v>0</v>
      </c>
      <c r="AH2320" s="30">
        <f t="shared" si="982"/>
        <v>0</v>
      </c>
      <c r="AI2320" s="30">
        <f t="shared" si="983"/>
        <v>0</v>
      </c>
      <c r="AJ2320" s="30">
        <f t="shared" si="984"/>
        <v>0</v>
      </c>
    </row>
    <row r="2321" spans="1:36" ht="15.75" x14ac:dyDescent="0.25">
      <c r="A2321" s="42" t="str">
        <f t="shared" si="998"/>
        <v>ZERO</v>
      </c>
      <c r="B2321" s="42"/>
      <c r="C2321" s="56" t="s">
        <v>31</v>
      </c>
      <c r="D2321" s="9"/>
      <c r="E2321" s="45" t="s">
        <v>31</v>
      </c>
      <c r="F2321" s="46" t="str">
        <f>VLOOKUP(E2321,ISTRUZIONI!$A$10:$B$26,2)</f>
        <v>-</v>
      </c>
      <c r="G2321" s="10"/>
      <c r="H2321" s="57"/>
      <c r="I2321" s="57"/>
      <c r="J2321" s="29">
        <f t="shared" si="985"/>
        <v>0</v>
      </c>
      <c r="K2321" s="29" t="str">
        <f t="shared" si="999"/>
        <v>Compilare anagrafica</v>
      </c>
      <c r="L2321" s="5"/>
      <c r="M2321">
        <f t="shared" si="986"/>
        <v>0</v>
      </c>
      <c r="N2321">
        <f t="shared" si="987"/>
        <v>0</v>
      </c>
      <c r="O2321">
        <f t="shared" si="988"/>
        <v>0</v>
      </c>
      <c r="P2321">
        <f t="shared" si="989"/>
        <v>0</v>
      </c>
      <c r="Q2321">
        <f t="shared" si="990"/>
        <v>0</v>
      </c>
      <c r="R2321">
        <f t="shared" si="991"/>
        <v>0</v>
      </c>
      <c r="S2321">
        <f t="shared" si="992"/>
        <v>0</v>
      </c>
      <c r="T2321">
        <f t="shared" si="993"/>
        <v>0</v>
      </c>
      <c r="U2321">
        <f t="shared" si="994"/>
        <v>0</v>
      </c>
      <c r="V2321">
        <f t="shared" si="995"/>
        <v>0</v>
      </c>
      <c r="W2321">
        <f t="shared" si="996"/>
        <v>0</v>
      </c>
      <c r="X2321">
        <f t="shared" si="997"/>
        <v>0</v>
      </c>
      <c r="Y2321" s="30">
        <f t="shared" si="973"/>
        <v>0</v>
      </c>
      <c r="Z2321" s="30">
        <f t="shared" si="974"/>
        <v>0</v>
      </c>
      <c r="AA2321" s="30">
        <f t="shared" si="975"/>
        <v>0</v>
      </c>
      <c r="AB2321" s="30">
        <f t="shared" si="976"/>
        <v>0</v>
      </c>
      <c r="AC2321" s="30">
        <f t="shared" si="977"/>
        <v>0</v>
      </c>
      <c r="AD2321" s="30">
        <f t="shared" si="978"/>
        <v>0</v>
      </c>
      <c r="AE2321" s="30">
        <f t="shared" si="979"/>
        <v>0</v>
      </c>
      <c r="AF2321" s="30">
        <f t="shared" si="980"/>
        <v>0</v>
      </c>
      <c r="AG2321" s="30">
        <f t="shared" si="981"/>
        <v>0</v>
      </c>
      <c r="AH2321" s="30">
        <f t="shared" si="982"/>
        <v>0</v>
      </c>
      <c r="AI2321" s="30">
        <f t="shared" si="983"/>
        <v>0</v>
      </c>
      <c r="AJ2321" s="30">
        <f t="shared" si="984"/>
        <v>0</v>
      </c>
    </row>
    <row r="2322" spans="1:36" ht="15.75" x14ac:dyDescent="0.25">
      <c r="A2322" s="42" t="str">
        <f t="shared" si="998"/>
        <v>ZERO</v>
      </c>
      <c r="B2322" s="42"/>
      <c r="C2322" s="56" t="s">
        <v>31</v>
      </c>
      <c r="D2322" s="9"/>
      <c r="E2322" s="45" t="s">
        <v>31</v>
      </c>
      <c r="F2322" s="46" t="str">
        <f>VLOOKUP(E2322,ISTRUZIONI!$A$10:$B$26,2)</f>
        <v>-</v>
      </c>
      <c r="G2322" s="10"/>
      <c r="H2322" s="57"/>
      <c r="I2322" s="57"/>
      <c r="J2322" s="29">
        <f t="shared" si="985"/>
        <v>0</v>
      </c>
      <c r="K2322" s="29" t="str">
        <f t="shared" si="999"/>
        <v>Compilare anagrafica</v>
      </c>
      <c r="L2322" s="5"/>
      <c r="M2322">
        <f t="shared" si="986"/>
        <v>0</v>
      </c>
      <c r="N2322">
        <f t="shared" si="987"/>
        <v>0</v>
      </c>
      <c r="O2322">
        <f t="shared" si="988"/>
        <v>0</v>
      </c>
      <c r="P2322">
        <f t="shared" si="989"/>
        <v>0</v>
      </c>
      <c r="Q2322">
        <f t="shared" si="990"/>
        <v>0</v>
      </c>
      <c r="R2322">
        <f t="shared" si="991"/>
        <v>0</v>
      </c>
      <c r="S2322">
        <f t="shared" si="992"/>
        <v>0</v>
      </c>
      <c r="T2322">
        <f t="shared" si="993"/>
        <v>0</v>
      </c>
      <c r="U2322">
        <f t="shared" si="994"/>
        <v>0</v>
      </c>
      <c r="V2322">
        <f t="shared" si="995"/>
        <v>0</v>
      </c>
      <c r="W2322">
        <f t="shared" si="996"/>
        <v>0</v>
      </c>
      <c r="X2322">
        <f t="shared" si="997"/>
        <v>0</v>
      </c>
      <c r="Y2322" s="30">
        <f t="shared" si="973"/>
        <v>0</v>
      </c>
      <c r="Z2322" s="30">
        <f t="shared" si="974"/>
        <v>0</v>
      </c>
      <c r="AA2322" s="30">
        <f t="shared" si="975"/>
        <v>0</v>
      </c>
      <c r="AB2322" s="30">
        <f t="shared" si="976"/>
        <v>0</v>
      </c>
      <c r="AC2322" s="30">
        <f t="shared" si="977"/>
        <v>0</v>
      </c>
      <c r="AD2322" s="30">
        <f t="shared" si="978"/>
        <v>0</v>
      </c>
      <c r="AE2322" s="30">
        <f t="shared" si="979"/>
        <v>0</v>
      </c>
      <c r="AF2322" s="30">
        <f t="shared" si="980"/>
        <v>0</v>
      </c>
      <c r="AG2322" s="30">
        <f t="shared" si="981"/>
        <v>0</v>
      </c>
      <c r="AH2322" s="30">
        <f t="shared" si="982"/>
        <v>0</v>
      </c>
      <c r="AI2322" s="30">
        <f t="shared" si="983"/>
        <v>0</v>
      </c>
      <c r="AJ2322" s="30">
        <f t="shared" si="984"/>
        <v>0</v>
      </c>
    </row>
    <row r="2323" spans="1:36" ht="15.75" x14ac:dyDescent="0.25">
      <c r="A2323" s="42" t="str">
        <f t="shared" si="998"/>
        <v>ZERO</v>
      </c>
      <c r="B2323" s="42"/>
      <c r="C2323" s="56" t="s">
        <v>31</v>
      </c>
      <c r="D2323" s="9"/>
      <c r="E2323" s="45" t="s">
        <v>31</v>
      </c>
      <c r="F2323" s="46" t="str">
        <f>VLOOKUP(E2323,ISTRUZIONI!$A$10:$B$26,2)</f>
        <v>-</v>
      </c>
      <c r="G2323" s="10"/>
      <c r="H2323" s="57"/>
      <c r="I2323" s="57"/>
      <c r="J2323" s="29">
        <f t="shared" si="985"/>
        <v>0</v>
      </c>
      <c r="K2323" s="29" t="str">
        <f t="shared" si="999"/>
        <v>Compilare anagrafica</v>
      </c>
      <c r="L2323" s="5"/>
      <c r="M2323">
        <f t="shared" si="986"/>
        <v>0</v>
      </c>
      <c r="N2323">
        <f t="shared" si="987"/>
        <v>0</v>
      </c>
      <c r="O2323">
        <f t="shared" si="988"/>
        <v>0</v>
      </c>
      <c r="P2323">
        <f t="shared" si="989"/>
        <v>0</v>
      </c>
      <c r="Q2323">
        <f t="shared" si="990"/>
        <v>0</v>
      </c>
      <c r="R2323">
        <f t="shared" si="991"/>
        <v>0</v>
      </c>
      <c r="S2323">
        <f t="shared" si="992"/>
        <v>0</v>
      </c>
      <c r="T2323">
        <f t="shared" si="993"/>
        <v>0</v>
      </c>
      <c r="U2323">
        <f t="shared" si="994"/>
        <v>0</v>
      </c>
      <c r="V2323">
        <f t="shared" si="995"/>
        <v>0</v>
      </c>
      <c r="W2323">
        <f t="shared" si="996"/>
        <v>0</v>
      </c>
      <c r="X2323">
        <f t="shared" si="997"/>
        <v>0</v>
      </c>
      <c r="Y2323" s="30">
        <f t="shared" si="973"/>
        <v>0</v>
      </c>
      <c r="Z2323" s="30">
        <f t="shared" si="974"/>
        <v>0</v>
      </c>
      <c r="AA2323" s="30">
        <f t="shared" si="975"/>
        <v>0</v>
      </c>
      <c r="AB2323" s="30">
        <f t="shared" si="976"/>
        <v>0</v>
      </c>
      <c r="AC2323" s="30">
        <f t="shared" si="977"/>
        <v>0</v>
      </c>
      <c r="AD2323" s="30">
        <f t="shared" si="978"/>
        <v>0</v>
      </c>
      <c r="AE2323" s="30">
        <f t="shared" si="979"/>
        <v>0</v>
      </c>
      <c r="AF2323" s="30">
        <f t="shared" si="980"/>
        <v>0</v>
      </c>
      <c r="AG2323" s="30">
        <f t="shared" si="981"/>
        <v>0</v>
      </c>
      <c r="AH2323" s="30">
        <f t="shared" si="982"/>
        <v>0</v>
      </c>
      <c r="AI2323" s="30">
        <f t="shared" si="983"/>
        <v>0</v>
      </c>
      <c r="AJ2323" s="30">
        <f t="shared" si="984"/>
        <v>0</v>
      </c>
    </row>
    <row r="2324" spans="1:36" ht="15.75" x14ac:dyDescent="0.25">
      <c r="A2324" s="42" t="str">
        <f t="shared" si="998"/>
        <v>ZERO</v>
      </c>
      <c r="B2324" s="42"/>
      <c r="C2324" s="56" t="s">
        <v>31</v>
      </c>
      <c r="D2324" s="9"/>
      <c r="E2324" s="45" t="s">
        <v>31</v>
      </c>
      <c r="F2324" s="46" t="str">
        <f>VLOOKUP(E2324,ISTRUZIONI!$A$10:$B$26,2)</f>
        <v>-</v>
      </c>
      <c r="G2324" s="10"/>
      <c r="H2324" s="57"/>
      <c r="I2324" s="57"/>
      <c r="J2324" s="29">
        <f t="shared" si="985"/>
        <v>0</v>
      </c>
      <c r="K2324" s="29" t="str">
        <f t="shared" si="999"/>
        <v>Compilare anagrafica</v>
      </c>
      <c r="L2324" s="5"/>
      <c r="M2324">
        <f t="shared" si="986"/>
        <v>0</v>
      </c>
      <c r="N2324">
        <f t="shared" si="987"/>
        <v>0</v>
      </c>
      <c r="O2324">
        <f t="shared" si="988"/>
        <v>0</v>
      </c>
      <c r="P2324">
        <f t="shared" si="989"/>
        <v>0</v>
      </c>
      <c r="Q2324">
        <f t="shared" si="990"/>
        <v>0</v>
      </c>
      <c r="R2324">
        <f t="shared" si="991"/>
        <v>0</v>
      </c>
      <c r="S2324">
        <f t="shared" si="992"/>
        <v>0</v>
      </c>
      <c r="T2324">
        <f t="shared" si="993"/>
        <v>0</v>
      </c>
      <c r="U2324">
        <f t="shared" si="994"/>
        <v>0</v>
      </c>
      <c r="V2324">
        <f t="shared" si="995"/>
        <v>0</v>
      </c>
      <c r="W2324">
        <f t="shared" si="996"/>
        <v>0</v>
      </c>
      <c r="X2324">
        <f t="shared" si="997"/>
        <v>0</v>
      </c>
      <c r="Y2324" s="30">
        <f t="shared" si="973"/>
        <v>0</v>
      </c>
      <c r="Z2324" s="30">
        <f t="shared" si="974"/>
        <v>0</v>
      </c>
      <c r="AA2324" s="30">
        <f t="shared" si="975"/>
        <v>0</v>
      </c>
      <c r="AB2324" s="30">
        <f t="shared" si="976"/>
        <v>0</v>
      </c>
      <c r="AC2324" s="30">
        <f t="shared" si="977"/>
        <v>0</v>
      </c>
      <c r="AD2324" s="30">
        <f t="shared" si="978"/>
        <v>0</v>
      </c>
      <c r="AE2324" s="30">
        <f t="shared" si="979"/>
        <v>0</v>
      </c>
      <c r="AF2324" s="30">
        <f t="shared" si="980"/>
        <v>0</v>
      </c>
      <c r="AG2324" s="30">
        <f t="shared" si="981"/>
        <v>0</v>
      </c>
      <c r="AH2324" s="30">
        <f t="shared" si="982"/>
        <v>0</v>
      </c>
      <c r="AI2324" s="30">
        <f t="shared" si="983"/>
        <v>0</v>
      </c>
      <c r="AJ2324" s="30">
        <f t="shared" si="984"/>
        <v>0</v>
      </c>
    </row>
    <row r="2325" spans="1:36" ht="15.75" x14ac:dyDescent="0.25">
      <c r="A2325" s="42" t="str">
        <f t="shared" si="998"/>
        <v>ZERO</v>
      </c>
      <c r="B2325" s="42"/>
      <c r="C2325" s="56" t="s">
        <v>31</v>
      </c>
      <c r="D2325" s="9"/>
      <c r="E2325" s="45" t="s">
        <v>31</v>
      </c>
      <c r="F2325" s="46" t="str">
        <f>VLOOKUP(E2325,ISTRUZIONI!$A$10:$B$26,2)</f>
        <v>-</v>
      </c>
      <c r="G2325" s="10"/>
      <c r="H2325" s="57"/>
      <c r="I2325" s="57"/>
      <c r="J2325" s="29">
        <f t="shared" si="985"/>
        <v>0</v>
      </c>
      <c r="K2325" s="29" t="str">
        <f t="shared" si="999"/>
        <v>Compilare anagrafica</v>
      </c>
      <c r="L2325" s="5"/>
      <c r="M2325">
        <f t="shared" si="986"/>
        <v>0</v>
      </c>
      <c r="N2325">
        <f t="shared" si="987"/>
        <v>0</v>
      </c>
      <c r="O2325">
        <f t="shared" si="988"/>
        <v>0</v>
      </c>
      <c r="P2325">
        <f t="shared" si="989"/>
        <v>0</v>
      </c>
      <c r="Q2325">
        <f t="shared" si="990"/>
        <v>0</v>
      </c>
      <c r="R2325">
        <f t="shared" si="991"/>
        <v>0</v>
      </c>
      <c r="S2325">
        <f t="shared" si="992"/>
        <v>0</v>
      </c>
      <c r="T2325">
        <f t="shared" si="993"/>
        <v>0</v>
      </c>
      <c r="U2325">
        <f t="shared" si="994"/>
        <v>0</v>
      </c>
      <c r="V2325">
        <f t="shared" si="995"/>
        <v>0</v>
      </c>
      <c r="W2325">
        <f t="shared" si="996"/>
        <v>0</v>
      </c>
      <c r="X2325">
        <f t="shared" si="997"/>
        <v>0</v>
      </c>
      <c r="Y2325" s="30">
        <f t="shared" ref="Y2325:Y2388" si="1000">(M2325/30)*G2325</f>
        <v>0</v>
      </c>
      <c r="Z2325" s="30">
        <f t="shared" ref="Z2325:Z2388" si="1001">(N2325/30)*G2325</f>
        <v>0</v>
      </c>
      <c r="AA2325" s="30">
        <f t="shared" ref="AA2325:AA2388" si="1002">(O2325/30)*G2325</f>
        <v>0</v>
      </c>
      <c r="AB2325" s="30">
        <f t="shared" ref="AB2325:AB2388" si="1003">(P2325/30)*G2325</f>
        <v>0</v>
      </c>
      <c r="AC2325" s="30">
        <f t="shared" ref="AC2325:AC2388" si="1004">(Q2325/30)*G2325</f>
        <v>0</v>
      </c>
      <c r="AD2325" s="30">
        <f t="shared" ref="AD2325:AD2388" si="1005">(R2325/30)*G2325</f>
        <v>0</v>
      </c>
      <c r="AE2325" s="30">
        <f t="shared" ref="AE2325:AE2388" si="1006">(S2325/30)*G2325</f>
        <v>0</v>
      </c>
      <c r="AF2325" s="30">
        <f t="shared" ref="AF2325:AF2388" si="1007">(T2325/30)*G2325</f>
        <v>0</v>
      </c>
      <c r="AG2325" s="30">
        <f t="shared" ref="AG2325:AG2388" si="1008">(U2325/30)*G2325</f>
        <v>0</v>
      </c>
      <c r="AH2325" s="30">
        <f t="shared" ref="AH2325:AH2388" si="1009">(V2325/30)*G2325</f>
        <v>0</v>
      </c>
      <c r="AI2325" s="30">
        <f t="shared" ref="AI2325:AI2388" si="1010">(W2325/30)*G2325</f>
        <v>0</v>
      </c>
      <c r="AJ2325" s="30">
        <f t="shared" ref="AJ2325:AJ2388" si="1011">(X2325/30)*G2325</f>
        <v>0</v>
      </c>
    </row>
    <row r="2326" spans="1:36" ht="15.75" x14ac:dyDescent="0.25">
      <c r="A2326" s="42" t="str">
        <f t="shared" si="998"/>
        <v>ZERO</v>
      </c>
      <c r="B2326" s="42"/>
      <c r="C2326" s="56" t="s">
        <v>31</v>
      </c>
      <c r="D2326" s="9"/>
      <c r="E2326" s="45" t="s">
        <v>31</v>
      </c>
      <c r="F2326" s="46" t="str">
        <f>VLOOKUP(E2326,ISTRUZIONI!$A$10:$B$26,2)</f>
        <v>-</v>
      </c>
      <c r="G2326" s="10"/>
      <c r="H2326" s="57"/>
      <c r="I2326" s="57"/>
      <c r="J2326" s="29">
        <f t="shared" si="985"/>
        <v>0</v>
      </c>
      <c r="K2326" s="29" t="str">
        <f t="shared" si="999"/>
        <v>Compilare anagrafica</v>
      </c>
      <c r="L2326" s="5"/>
      <c r="M2326">
        <f t="shared" si="986"/>
        <v>0</v>
      </c>
      <c r="N2326">
        <f t="shared" si="987"/>
        <v>0</v>
      </c>
      <c r="O2326">
        <f t="shared" si="988"/>
        <v>0</v>
      </c>
      <c r="P2326">
        <f t="shared" si="989"/>
        <v>0</v>
      </c>
      <c r="Q2326">
        <f t="shared" si="990"/>
        <v>0</v>
      </c>
      <c r="R2326">
        <f t="shared" si="991"/>
        <v>0</v>
      </c>
      <c r="S2326">
        <f t="shared" si="992"/>
        <v>0</v>
      </c>
      <c r="T2326">
        <f t="shared" si="993"/>
        <v>0</v>
      </c>
      <c r="U2326">
        <f t="shared" si="994"/>
        <v>0</v>
      </c>
      <c r="V2326">
        <f t="shared" si="995"/>
        <v>0</v>
      </c>
      <c r="W2326">
        <f t="shared" si="996"/>
        <v>0</v>
      </c>
      <c r="X2326">
        <f t="shared" si="997"/>
        <v>0</v>
      </c>
      <c r="Y2326" s="30">
        <f t="shared" si="1000"/>
        <v>0</v>
      </c>
      <c r="Z2326" s="30">
        <f t="shared" si="1001"/>
        <v>0</v>
      </c>
      <c r="AA2326" s="30">
        <f t="shared" si="1002"/>
        <v>0</v>
      </c>
      <c r="AB2326" s="30">
        <f t="shared" si="1003"/>
        <v>0</v>
      </c>
      <c r="AC2326" s="30">
        <f t="shared" si="1004"/>
        <v>0</v>
      </c>
      <c r="AD2326" s="30">
        <f t="shared" si="1005"/>
        <v>0</v>
      </c>
      <c r="AE2326" s="30">
        <f t="shared" si="1006"/>
        <v>0</v>
      </c>
      <c r="AF2326" s="30">
        <f t="shared" si="1007"/>
        <v>0</v>
      </c>
      <c r="AG2326" s="30">
        <f t="shared" si="1008"/>
        <v>0</v>
      </c>
      <c r="AH2326" s="30">
        <f t="shared" si="1009"/>
        <v>0</v>
      </c>
      <c r="AI2326" s="30">
        <f t="shared" si="1010"/>
        <v>0</v>
      </c>
      <c r="AJ2326" s="30">
        <f t="shared" si="1011"/>
        <v>0</v>
      </c>
    </row>
    <row r="2327" spans="1:36" ht="15.75" x14ac:dyDescent="0.25">
      <c r="A2327" s="42" t="str">
        <f t="shared" si="998"/>
        <v>ZERO</v>
      </c>
      <c r="B2327" s="42"/>
      <c r="C2327" s="56" t="s">
        <v>31</v>
      </c>
      <c r="D2327" s="9"/>
      <c r="E2327" s="45" t="s">
        <v>31</v>
      </c>
      <c r="F2327" s="46" t="str">
        <f>VLOOKUP(E2327,ISTRUZIONI!$A$10:$B$26,2)</f>
        <v>-</v>
      </c>
      <c r="G2327" s="10"/>
      <c r="H2327" s="57"/>
      <c r="I2327" s="57"/>
      <c r="J2327" s="29">
        <f t="shared" si="985"/>
        <v>0</v>
      </c>
      <c r="K2327" s="29" t="str">
        <f t="shared" si="999"/>
        <v>Compilare anagrafica</v>
      </c>
      <c r="L2327" s="5"/>
      <c r="M2327">
        <f t="shared" si="986"/>
        <v>0</v>
      </c>
      <c r="N2327">
        <f t="shared" si="987"/>
        <v>0</v>
      </c>
      <c r="O2327">
        <f t="shared" si="988"/>
        <v>0</v>
      </c>
      <c r="P2327">
        <f t="shared" si="989"/>
        <v>0</v>
      </c>
      <c r="Q2327">
        <f t="shared" si="990"/>
        <v>0</v>
      </c>
      <c r="R2327">
        <f t="shared" si="991"/>
        <v>0</v>
      </c>
      <c r="S2327">
        <f t="shared" si="992"/>
        <v>0</v>
      </c>
      <c r="T2327">
        <f t="shared" si="993"/>
        <v>0</v>
      </c>
      <c r="U2327">
        <f t="shared" si="994"/>
        <v>0</v>
      </c>
      <c r="V2327">
        <f t="shared" si="995"/>
        <v>0</v>
      </c>
      <c r="W2327">
        <f t="shared" si="996"/>
        <v>0</v>
      </c>
      <c r="X2327">
        <f t="shared" si="997"/>
        <v>0</v>
      </c>
      <c r="Y2327" s="30">
        <f t="shared" si="1000"/>
        <v>0</v>
      </c>
      <c r="Z2327" s="30">
        <f t="shared" si="1001"/>
        <v>0</v>
      </c>
      <c r="AA2327" s="30">
        <f t="shared" si="1002"/>
        <v>0</v>
      </c>
      <c r="AB2327" s="30">
        <f t="shared" si="1003"/>
        <v>0</v>
      </c>
      <c r="AC2327" s="30">
        <f t="shared" si="1004"/>
        <v>0</v>
      </c>
      <c r="AD2327" s="30">
        <f t="shared" si="1005"/>
        <v>0</v>
      </c>
      <c r="AE2327" s="30">
        <f t="shared" si="1006"/>
        <v>0</v>
      </c>
      <c r="AF2327" s="30">
        <f t="shared" si="1007"/>
        <v>0</v>
      </c>
      <c r="AG2327" s="30">
        <f t="shared" si="1008"/>
        <v>0</v>
      </c>
      <c r="AH2327" s="30">
        <f t="shared" si="1009"/>
        <v>0</v>
      </c>
      <c r="AI2327" s="30">
        <f t="shared" si="1010"/>
        <v>0</v>
      </c>
      <c r="AJ2327" s="30">
        <f t="shared" si="1011"/>
        <v>0</v>
      </c>
    </row>
    <row r="2328" spans="1:36" ht="15.75" x14ac:dyDescent="0.25">
      <c r="A2328" s="42" t="str">
        <f t="shared" si="998"/>
        <v>ZERO</v>
      </c>
      <c r="B2328" s="42"/>
      <c r="C2328" s="56" t="s">
        <v>31</v>
      </c>
      <c r="D2328" s="9"/>
      <c r="E2328" s="45" t="s">
        <v>31</v>
      </c>
      <c r="F2328" s="46" t="str">
        <f>VLOOKUP(E2328,ISTRUZIONI!$A$10:$B$26,2)</f>
        <v>-</v>
      </c>
      <c r="G2328" s="10"/>
      <c r="H2328" s="57"/>
      <c r="I2328" s="57"/>
      <c r="J2328" s="29">
        <f t="shared" si="985"/>
        <v>0</v>
      </c>
      <c r="K2328" s="29" t="str">
        <f t="shared" si="999"/>
        <v>Compilare anagrafica</v>
      </c>
      <c r="L2328" s="5"/>
      <c r="M2328">
        <f t="shared" si="986"/>
        <v>0</v>
      </c>
      <c r="N2328">
        <f t="shared" si="987"/>
        <v>0</v>
      </c>
      <c r="O2328">
        <f t="shared" si="988"/>
        <v>0</v>
      </c>
      <c r="P2328">
        <f t="shared" si="989"/>
        <v>0</v>
      </c>
      <c r="Q2328">
        <f t="shared" si="990"/>
        <v>0</v>
      </c>
      <c r="R2328">
        <f t="shared" si="991"/>
        <v>0</v>
      </c>
      <c r="S2328">
        <f t="shared" si="992"/>
        <v>0</v>
      </c>
      <c r="T2328">
        <f t="shared" si="993"/>
        <v>0</v>
      </c>
      <c r="U2328">
        <f t="shared" si="994"/>
        <v>0</v>
      </c>
      <c r="V2328">
        <f t="shared" si="995"/>
        <v>0</v>
      </c>
      <c r="W2328">
        <f t="shared" si="996"/>
        <v>0</v>
      </c>
      <c r="X2328">
        <f t="shared" si="997"/>
        <v>0</v>
      </c>
      <c r="Y2328" s="30">
        <f t="shared" si="1000"/>
        <v>0</v>
      </c>
      <c r="Z2328" s="30">
        <f t="shared" si="1001"/>
        <v>0</v>
      </c>
      <c r="AA2328" s="30">
        <f t="shared" si="1002"/>
        <v>0</v>
      </c>
      <c r="AB2328" s="30">
        <f t="shared" si="1003"/>
        <v>0</v>
      </c>
      <c r="AC2328" s="30">
        <f t="shared" si="1004"/>
        <v>0</v>
      </c>
      <c r="AD2328" s="30">
        <f t="shared" si="1005"/>
        <v>0</v>
      </c>
      <c r="AE2328" s="30">
        <f t="shared" si="1006"/>
        <v>0</v>
      </c>
      <c r="AF2328" s="30">
        <f t="shared" si="1007"/>
        <v>0</v>
      </c>
      <c r="AG2328" s="30">
        <f t="shared" si="1008"/>
        <v>0</v>
      </c>
      <c r="AH2328" s="30">
        <f t="shared" si="1009"/>
        <v>0</v>
      </c>
      <c r="AI2328" s="30">
        <f t="shared" si="1010"/>
        <v>0</v>
      </c>
      <c r="AJ2328" s="30">
        <f t="shared" si="1011"/>
        <v>0</v>
      </c>
    </row>
    <row r="2329" spans="1:36" ht="15.75" x14ac:dyDescent="0.25">
      <c r="A2329" s="42" t="str">
        <f t="shared" si="998"/>
        <v>ZERO</v>
      </c>
      <c r="B2329" s="42"/>
      <c r="C2329" s="56" t="s">
        <v>31</v>
      </c>
      <c r="D2329" s="9"/>
      <c r="E2329" s="45" t="s">
        <v>31</v>
      </c>
      <c r="F2329" s="46" t="str">
        <f>VLOOKUP(E2329,ISTRUZIONI!$A$10:$B$26,2)</f>
        <v>-</v>
      </c>
      <c r="G2329" s="10"/>
      <c r="H2329" s="57"/>
      <c r="I2329" s="57"/>
      <c r="J2329" s="29">
        <f t="shared" si="985"/>
        <v>0</v>
      </c>
      <c r="K2329" s="29" t="str">
        <f t="shared" si="999"/>
        <v>Compilare anagrafica</v>
      </c>
      <c r="L2329" s="5"/>
      <c r="M2329">
        <f t="shared" si="986"/>
        <v>0</v>
      </c>
      <c r="N2329">
        <f t="shared" si="987"/>
        <v>0</v>
      </c>
      <c r="O2329">
        <f t="shared" si="988"/>
        <v>0</v>
      </c>
      <c r="P2329">
        <f t="shared" si="989"/>
        <v>0</v>
      </c>
      <c r="Q2329">
        <f t="shared" si="990"/>
        <v>0</v>
      </c>
      <c r="R2329">
        <f t="shared" si="991"/>
        <v>0</v>
      </c>
      <c r="S2329">
        <f t="shared" si="992"/>
        <v>0</v>
      </c>
      <c r="T2329">
        <f t="shared" si="993"/>
        <v>0</v>
      </c>
      <c r="U2329">
        <f t="shared" si="994"/>
        <v>0</v>
      </c>
      <c r="V2329">
        <f t="shared" si="995"/>
        <v>0</v>
      </c>
      <c r="W2329">
        <f t="shared" si="996"/>
        <v>0</v>
      </c>
      <c r="X2329">
        <f t="shared" si="997"/>
        <v>0</v>
      </c>
      <c r="Y2329" s="30">
        <f t="shared" si="1000"/>
        <v>0</v>
      </c>
      <c r="Z2329" s="30">
        <f t="shared" si="1001"/>
        <v>0</v>
      </c>
      <c r="AA2329" s="30">
        <f t="shared" si="1002"/>
        <v>0</v>
      </c>
      <c r="AB2329" s="30">
        <f t="shared" si="1003"/>
        <v>0</v>
      </c>
      <c r="AC2329" s="30">
        <f t="shared" si="1004"/>
        <v>0</v>
      </c>
      <c r="AD2329" s="30">
        <f t="shared" si="1005"/>
        <v>0</v>
      </c>
      <c r="AE2329" s="30">
        <f t="shared" si="1006"/>
        <v>0</v>
      </c>
      <c r="AF2329" s="30">
        <f t="shared" si="1007"/>
        <v>0</v>
      </c>
      <c r="AG2329" s="30">
        <f t="shared" si="1008"/>
        <v>0</v>
      </c>
      <c r="AH2329" s="30">
        <f t="shared" si="1009"/>
        <v>0</v>
      </c>
      <c r="AI2329" s="30">
        <f t="shared" si="1010"/>
        <v>0</v>
      </c>
      <c r="AJ2329" s="30">
        <f t="shared" si="1011"/>
        <v>0</v>
      </c>
    </row>
    <row r="2330" spans="1:36" ht="15.75" x14ac:dyDescent="0.25">
      <c r="A2330" s="42" t="str">
        <f t="shared" si="998"/>
        <v>ZERO</v>
      </c>
      <c r="B2330" s="42"/>
      <c r="C2330" s="56" t="s">
        <v>31</v>
      </c>
      <c r="D2330" s="9"/>
      <c r="E2330" s="45" t="s">
        <v>31</v>
      </c>
      <c r="F2330" s="46" t="str">
        <f>VLOOKUP(E2330,ISTRUZIONI!$A$10:$B$26,2)</f>
        <v>-</v>
      </c>
      <c r="G2330" s="10"/>
      <c r="H2330" s="57"/>
      <c r="I2330" s="57"/>
      <c r="J2330" s="29">
        <f t="shared" si="985"/>
        <v>0</v>
      </c>
      <c r="K2330" s="29" t="str">
        <f t="shared" si="999"/>
        <v>Compilare anagrafica</v>
      </c>
      <c r="L2330" s="5"/>
      <c r="M2330">
        <f t="shared" si="986"/>
        <v>0</v>
      </c>
      <c r="N2330">
        <f t="shared" si="987"/>
        <v>0</v>
      </c>
      <c r="O2330">
        <f t="shared" si="988"/>
        <v>0</v>
      </c>
      <c r="P2330">
        <f t="shared" si="989"/>
        <v>0</v>
      </c>
      <c r="Q2330">
        <f t="shared" si="990"/>
        <v>0</v>
      </c>
      <c r="R2330">
        <f t="shared" si="991"/>
        <v>0</v>
      </c>
      <c r="S2330">
        <f t="shared" si="992"/>
        <v>0</v>
      </c>
      <c r="T2330">
        <f t="shared" si="993"/>
        <v>0</v>
      </c>
      <c r="U2330">
        <f t="shared" si="994"/>
        <v>0</v>
      </c>
      <c r="V2330">
        <f t="shared" si="995"/>
        <v>0</v>
      </c>
      <c r="W2330">
        <f t="shared" si="996"/>
        <v>0</v>
      </c>
      <c r="X2330">
        <f t="shared" si="997"/>
        <v>0</v>
      </c>
      <c r="Y2330" s="30">
        <f t="shared" si="1000"/>
        <v>0</v>
      </c>
      <c r="Z2330" s="30">
        <f t="shared" si="1001"/>
        <v>0</v>
      </c>
      <c r="AA2330" s="30">
        <f t="shared" si="1002"/>
        <v>0</v>
      </c>
      <c r="AB2330" s="30">
        <f t="shared" si="1003"/>
        <v>0</v>
      </c>
      <c r="AC2330" s="30">
        <f t="shared" si="1004"/>
        <v>0</v>
      </c>
      <c r="AD2330" s="30">
        <f t="shared" si="1005"/>
        <v>0</v>
      </c>
      <c r="AE2330" s="30">
        <f t="shared" si="1006"/>
        <v>0</v>
      </c>
      <c r="AF2330" s="30">
        <f t="shared" si="1007"/>
        <v>0</v>
      </c>
      <c r="AG2330" s="30">
        <f t="shared" si="1008"/>
        <v>0</v>
      </c>
      <c r="AH2330" s="30">
        <f t="shared" si="1009"/>
        <v>0</v>
      </c>
      <c r="AI2330" s="30">
        <f t="shared" si="1010"/>
        <v>0</v>
      </c>
      <c r="AJ2330" s="30">
        <f t="shared" si="1011"/>
        <v>0</v>
      </c>
    </row>
    <row r="2331" spans="1:36" ht="15.75" x14ac:dyDescent="0.25">
      <c r="A2331" s="42" t="str">
        <f t="shared" si="998"/>
        <v>ZERO</v>
      </c>
      <c r="B2331" s="42"/>
      <c r="C2331" s="56" t="s">
        <v>31</v>
      </c>
      <c r="D2331" s="9"/>
      <c r="E2331" s="45" t="s">
        <v>31</v>
      </c>
      <c r="F2331" s="46" t="str">
        <f>VLOOKUP(E2331,ISTRUZIONI!$A$10:$B$26,2)</f>
        <v>-</v>
      </c>
      <c r="G2331" s="10"/>
      <c r="H2331" s="57"/>
      <c r="I2331" s="57"/>
      <c r="J2331" s="29">
        <f t="shared" si="985"/>
        <v>0</v>
      </c>
      <c r="K2331" s="29" t="str">
        <f t="shared" si="999"/>
        <v>Compilare anagrafica</v>
      </c>
      <c r="L2331" s="5"/>
      <c r="M2331">
        <f t="shared" si="986"/>
        <v>0</v>
      </c>
      <c r="N2331">
        <f t="shared" si="987"/>
        <v>0</v>
      </c>
      <c r="O2331">
        <f t="shared" si="988"/>
        <v>0</v>
      </c>
      <c r="P2331">
        <f t="shared" si="989"/>
        <v>0</v>
      </c>
      <c r="Q2331">
        <f t="shared" si="990"/>
        <v>0</v>
      </c>
      <c r="R2331">
        <f t="shared" si="991"/>
        <v>0</v>
      </c>
      <c r="S2331">
        <f t="shared" si="992"/>
        <v>0</v>
      </c>
      <c r="T2331">
        <f t="shared" si="993"/>
        <v>0</v>
      </c>
      <c r="U2331">
        <f t="shared" si="994"/>
        <v>0</v>
      </c>
      <c r="V2331">
        <f t="shared" si="995"/>
        <v>0</v>
      </c>
      <c r="W2331">
        <f t="shared" si="996"/>
        <v>0</v>
      </c>
      <c r="X2331">
        <f t="shared" si="997"/>
        <v>0</v>
      </c>
      <c r="Y2331" s="30">
        <f t="shared" si="1000"/>
        <v>0</v>
      </c>
      <c r="Z2331" s="30">
        <f t="shared" si="1001"/>
        <v>0</v>
      </c>
      <c r="AA2331" s="30">
        <f t="shared" si="1002"/>
        <v>0</v>
      </c>
      <c r="AB2331" s="30">
        <f t="shared" si="1003"/>
        <v>0</v>
      </c>
      <c r="AC2331" s="30">
        <f t="shared" si="1004"/>
        <v>0</v>
      </c>
      <c r="AD2331" s="30">
        <f t="shared" si="1005"/>
        <v>0</v>
      </c>
      <c r="AE2331" s="30">
        <f t="shared" si="1006"/>
        <v>0</v>
      </c>
      <c r="AF2331" s="30">
        <f t="shared" si="1007"/>
        <v>0</v>
      </c>
      <c r="AG2331" s="30">
        <f t="shared" si="1008"/>
        <v>0</v>
      </c>
      <c r="AH2331" s="30">
        <f t="shared" si="1009"/>
        <v>0</v>
      </c>
      <c r="AI2331" s="30">
        <f t="shared" si="1010"/>
        <v>0</v>
      </c>
      <c r="AJ2331" s="30">
        <f t="shared" si="1011"/>
        <v>0</v>
      </c>
    </row>
    <row r="2332" spans="1:36" ht="15.75" x14ac:dyDescent="0.25">
      <c r="A2332" s="42" t="str">
        <f t="shared" si="998"/>
        <v>ZERO</v>
      </c>
      <c r="B2332" s="42"/>
      <c r="C2332" s="56" t="s">
        <v>31</v>
      </c>
      <c r="D2332" s="9"/>
      <c r="E2332" s="45" t="s">
        <v>31</v>
      </c>
      <c r="F2332" s="46" t="str">
        <f>VLOOKUP(E2332,ISTRUZIONI!$A$10:$B$26,2)</f>
        <v>-</v>
      </c>
      <c r="G2332" s="10"/>
      <c r="H2332" s="57"/>
      <c r="I2332" s="57"/>
      <c r="J2332" s="29">
        <f t="shared" si="985"/>
        <v>0</v>
      </c>
      <c r="K2332" s="29" t="str">
        <f t="shared" si="999"/>
        <v>Compilare anagrafica</v>
      </c>
      <c r="L2332" s="5"/>
      <c r="M2332">
        <f t="shared" si="986"/>
        <v>0</v>
      </c>
      <c r="N2332">
        <f t="shared" si="987"/>
        <v>0</v>
      </c>
      <c r="O2332">
        <f t="shared" si="988"/>
        <v>0</v>
      </c>
      <c r="P2332">
        <f t="shared" si="989"/>
        <v>0</v>
      </c>
      <c r="Q2332">
        <f t="shared" si="990"/>
        <v>0</v>
      </c>
      <c r="R2332">
        <f t="shared" si="991"/>
        <v>0</v>
      </c>
      <c r="S2332">
        <f t="shared" si="992"/>
        <v>0</v>
      </c>
      <c r="T2332">
        <f t="shared" si="993"/>
        <v>0</v>
      </c>
      <c r="U2332">
        <f t="shared" si="994"/>
        <v>0</v>
      </c>
      <c r="V2332">
        <f t="shared" si="995"/>
        <v>0</v>
      </c>
      <c r="W2332">
        <f t="shared" si="996"/>
        <v>0</v>
      </c>
      <c r="X2332">
        <f t="shared" si="997"/>
        <v>0</v>
      </c>
      <c r="Y2332" s="30">
        <f t="shared" si="1000"/>
        <v>0</v>
      </c>
      <c r="Z2332" s="30">
        <f t="shared" si="1001"/>
        <v>0</v>
      </c>
      <c r="AA2332" s="30">
        <f t="shared" si="1002"/>
        <v>0</v>
      </c>
      <c r="AB2332" s="30">
        <f t="shared" si="1003"/>
        <v>0</v>
      </c>
      <c r="AC2332" s="30">
        <f t="shared" si="1004"/>
        <v>0</v>
      </c>
      <c r="AD2332" s="30">
        <f t="shared" si="1005"/>
        <v>0</v>
      </c>
      <c r="AE2332" s="30">
        <f t="shared" si="1006"/>
        <v>0</v>
      </c>
      <c r="AF2332" s="30">
        <f t="shared" si="1007"/>
        <v>0</v>
      </c>
      <c r="AG2332" s="30">
        <f t="shared" si="1008"/>
        <v>0</v>
      </c>
      <c r="AH2332" s="30">
        <f t="shared" si="1009"/>
        <v>0</v>
      </c>
      <c r="AI2332" s="30">
        <f t="shared" si="1010"/>
        <v>0</v>
      </c>
      <c r="AJ2332" s="30">
        <f t="shared" si="1011"/>
        <v>0</v>
      </c>
    </row>
    <row r="2333" spans="1:36" ht="15.75" x14ac:dyDescent="0.25">
      <c r="A2333" s="42" t="str">
        <f t="shared" si="998"/>
        <v>ZERO</v>
      </c>
      <c r="B2333" s="42"/>
      <c r="C2333" s="56" t="s">
        <v>31</v>
      </c>
      <c r="D2333" s="9"/>
      <c r="E2333" s="45" t="s">
        <v>31</v>
      </c>
      <c r="F2333" s="46" t="str">
        <f>VLOOKUP(E2333,ISTRUZIONI!$A$10:$B$26,2)</f>
        <v>-</v>
      </c>
      <c r="G2333" s="10"/>
      <c r="H2333" s="57"/>
      <c r="I2333" s="57"/>
      <c r="J2333" s="29">
        <f t="shared" si="985"/>
        <v>0</v>
      </c>
      <c r="K2333" s="29" t="str">
        <f t="shared" si="999"/>
        <v>Compilare anagrafica</v>
      </c>
      <c r="L2333" s="5"/>
      <c r="M2333">
        <f t="shared" si="986"/>
        <v>0</v>
      </c>
      <c r="N2333">
        <f t="shared" si="987"/>
        <v>0</v>
      </c>
      <c r="O2333">
        <f t="shared" si="988"/>
        <v>0</v>
      </c>
      <c r="P2333">
        <f t="shared" si="989"/>
        <v>0</v>
      </c>
      <c r="Q2333">
        <f t="shared" si="990"/>
        <v>0</v>
      </c>
      <c r="R2333">
        <f t="shared" si="991"/>
        <v>0</v>
      </c>
      <c r="S2333">
        <f t="shared" si="992"/>
        <v>0</v>
      </c>
      <c r="T2333">
        <f t="shared" si="993"/>
        <v>0</v>
      </c>
      <c r="U2333">
        <f t="shared" si="994"/>
        <v>0</v>
      </c>
      <c r="V2333">
        <f t="shared" si="995"/>
        <v>0</v>
      </c>
      <c r="W2333">
        <f t="shared" si="996"/>
        <v>0</v>
      </c>
      <c r="X2333">
        <f t="shared" si="997"/>
        <v>0</v>
      </c>
      <c r="Y2333" s="30">
        <f t="shared" si="1000"/>
        <v>0</v>
      </c>
      <c r="Z2333" s="30">
        <f t="shared" si="1001"/>
        <v>0</v>
      </c>
      <c r="AA2333" s="30">
        <f t="shared" si="1002"/>
        <v>0</v>
      </c>
      <c r="AB2333" s="30">
        <f t="shared" si="1003"/>
        <v>0</v>
      </c>
      <c r="AC2333" s="30">
        <f t="shared" si="1004"/>
        <v>0</v>
      </c>
      <c r="AD2333" s="30">
        <f t="shared" si="1005"/>
        <v>0</v>
      </c>
      <c r="AE2333" s="30">
        <f t="shared" si="1006"/>
        <v>0</v>
      </c>
      <c r="AF2333" s="30">
        <f t="shared" si="1007"/>
        <v>0</v>
      </c>
      <c r="AG2333" s="30">
        <f t="shared" si="1008"/>
        <v>0</v>
      </c>
      <c r="AH2333" s="30">
        <f t="shared" si="1009"/>
        <v>0</v>
      </c>
      <c r="AI2333" s="30">
        <f t="shared" si="1010"/>
        <v>0</v>
      </c>
      <c r="AJ2333" s="30">
        <f t="shared" si="1011"/>
        <v>0</v>
      </c>
    </row>
    <row r="2334" spans="1:36" ht="15.75" x14ac:dyDescent="0.25">
      <c r="A2334" s="42" t="str">
        <f t="shared" si="998"/>
        <v>ZERO</v>
      </c>
      <c r="B2334" s="42"/>
      <c r="C2334" s="56" t="s">
        <v>31</v>
      </c>
      <c r="D2334" s="9"/>
      <c r="E2334" s="45" t="s">
        <v>31</v>
      </c>
      <c r="F2334" s="46" t="str">
        <f>VLOOKUP(E2334,ISTRUZIONI!$A$10:$B$26,2)</f>
        <v>-</v>
      </c>
      <c r="G2334" s="10"/>
      <c r="H2334" s="57"/>
      <c r="I2334" s="57"/>
      <c r="J2334" s="29">
        <f t="shared" si="985"/>
        <v>0</v>
      </c>
      <c r="K2334" s="29" t="str">
        <f t="shared" si="999"/>
        <v>Compilare anagrafica</v>
      </c>
      <c r="L2334" s="5"/>
      <c r="M2334">
        <f t="shared" si="986"/>
        <v>0</v>
      </c>
      <c r="N2334">
        <f t="shared" si="987"/>
        <v>0</v>
      </c>
      <c r="O2334">
        <f t="shared" si="988"/>
        <v>0</v>
      </c>
      <c r="P2334">
        <f t="shared" si="989"/>
        <v>0</v>
      </c>
      <c r="Q2334">
        <f t="shared" si="990"/>
        <v>0</v>
      </c>
      <c r="R2334">
        <f t="shared" si="991"/>
        <v>0</v>
      </c>
      <c r="S2334">
        <f t="shared" si="992"/>
        <v>0</v>
      </c>
      <c r="T2334">
        <f t="shared" si="993"/>
        <v>0</v>
      </c>
      <c r="U2334">
        <f t="shared" si="994"/>
        <v>0</v>
      </c>
      <c r="V2334">
        <f t="shared" si="995"/>
        <v>0</v>
      </c>
      <c r="W2334">
        <f t="shared" si="996"/>
        <v>0</v>
      </c>
      <c r="X2334">
        <f t="shared" si="997"/>
        <v>0</v>
      </c>
      <c r="Y2334" s="30">
        <f t="shared" si="1000"/>
        <v>0</v>
      </c>
      <c r="Z2334" s="30">
        <f t="shared" si="1001"/>
        <v>0</v>
      </c>
      <c r="AA2334" s="30">
        <f t="shared" si="1002"/>
        <v>0</v>
      </c>
      <c r="AB2334" s="30">
        <f t="shared" si="1003"/>
        <v>0</v>
      </c>
      <c r="AC2334" s="30">
        <f t="shared" si="1004"/>
        <v>0</v>
      </c>
      <c r="AD2334" s="30">
        <f t="shared" si="1005"/>
        <v>0</v>
      </c>
      <c r="AE2334" s="30">
        <f t="shared" si="1006"/>
        <v>0</v>
      </c>
      <c r="AF2334" s="30">
        <f t="shared" si="1007"/>
        <v>0</v>
      </c>
      <c r="AG2334" s="30">
        <f t="shared" si="1008"/>
        <v>0</v>
      </c>
      <c r="AH2334" s="30">
        <f t="shared" si="1009"/>
        <v>0</v>
      </c>
      <c r="AI2334" s="30">
        <f t="shared" si="1010"/>
        <v>0</v>
      </c>
      <c r="AJ2334" s="30">
        <f t="shared" si="1011"/>
        <v>0</v>
      </c>
    </row>
    <row r="2335" spans="1:36" ht="15.75" x14ac:dyDescent="0.25">
      <c r="A2335" s="42" t="str">
        <f t="shared" si="998"/>
        <v>ZERO</v>
      </c>
      <c r="B2335" s="42"/>
      <c r="C2335" s="56" t="s">
        <v>31</v>
      </c>
      <c r="D2335" s="9"/>
      <c r="E2335" s="45" t="s">
        <v>31</v>
      </c>
      <c r="F2335" s="46" t="str">
        <f>VLOOKUP(E2335,ISTRUZIONI!$A$10:$B$26,2)</f>
        <v>-</v>
      </c>
      <c r="G2335" s="10"/>
      <c r="H2335" s="57"/>
      <c r="I2335" s="57"/>
      <c r="J2335" s="29">
        <f t="shared" si="985"/>
        <v>0</v>
      </c>
      <c r="K2335" s="29" t="str">
        <f t="shared" si="999"/>
        <v>Compilare anagrafica</v>
      </c>
      <c r="L2335" s="5"/>
      <c r="M2335">
        <f t="shared" si="986"/>
        <v>0</v>
      </c>
      <c r="N2335">
        <f t="shared" si="987"/>
        <v>0</v>
      </c>
      <c r="O2335">
        <f t="shared" si="988"/>
        <v>0</v>
      </c>
      <c r="P2335">
        <f t="shared" si="989"/>
        <v>0</v>
      </c>
      <c r="Q2335">
        <f t="shared" si="990"/>
        <v>0</v>
      </c>
      <c r="R2335">
        <f t="shared" si="991"/>
        <v>0</v>
      </c>
      <c r="S2335">
        <f t="shared" si="992"/>
        <v>0</v>
      </c>
      <c r="T2335">
        <f t="shared" si="993"/>
        <v>0</v>
      </c>
      <c r="U2335">
        <f t="shared" si="994"/>
        <v>0</v>
      </c>
      <c r="V2335">
        <f t="shared" si="995"/>
        <v>0</v>
      </c>
      <c r="W2335">
        <f t="shared" si="996"/>
        <v>0</v>
      </c>
      <c r="X2335">
        <f t="shared" si="997"/>
        <v>0</v>
      </c>
      <c r="Y2335" s="30">
        <f t="shared" si="1000"/>
        <v>0</v>
      </c>
      <c r="Z2335" s="30">
        <f t="shared" si="1001"/>
        <v>0</v>
      </c>
      <c r="AA2335" s="30">
        <f t="shared" si="1002"/>
        <v>0</v>
      </c>
      <c r="AB2335" s="30">
        <f t="shared" si="1003"/>
        <v>0</v>
      </c>
      <c r="AC2335" s="30">
        <f t="shared" si="1004"/>
        <v>0</v>
      </c>
      <c r="AD2335" s="30">
        <f t="shared" si="1005"/>
        <v>0</v>
      </c>
      <c r="AE2335" s="30">
        <f t="shared" si="1006"/>
        <v>0</v>
      </c>
      <c r="AF2335" s="30">
        <f t="shared" si="1007"/>
        <v>0</v>
      </c>
      <c r="AG2335" s="30">
        <f t="shared" si="1008"/>
        <v>0</v>
      </c>
      <c r="AH2335" s="30">
        <f t="shared" si="1009"/>
        <v>0</v>
      </c>
      <c r="AI2335" s="30">
        <f t="shared" si="1010"/>
        <v>0</v>
      </c>
      <c r="AJ2335" s="30">
        <f t="shared" si="1011"/>
        <v>0</v>
      </c>
    </row>
    <row r="2336" spans="1:36" ht="15.75" x14ac:dyDescent="0.25">
      <c r="A2336" s="42" t="str">
        <f t="shared" si="998"/>
        <v>ZERO</v>
      </c>
      <c r="B2336" s="42"/>
      <c r="C2336" s="56" t="s">
        <v>31</v>
      </c>
      <c r="D2336" s="9"/>
      <c r="E2336" s="45" t="s">
        <v>31</v>
      </c>
      <c r="F2336" s="46" t="str">
        <f>VLOOKUP(E2336,ISTRUZIONI!$A$10:$B$26,2)</f>
        <v>-</v>
      </c>
      <c r="G2336" s="10"/>
      <c r="H2336" s="57"/>
      <c r="I2336" s="57"/>
      <c r="J2336" s="29">
        <f t="shared" si="985"/>
        <v>0</v>
      </c>
      <c r="K2336" s="29" t="str">
        <f t="shared" si="999"/>
        <v>Compilare anagrafica</v>
      </c>
      <c r="L2336" s="5"/>
      <c r="M2336">
        <f t="shared" si="986"/>
        <v>0</v>
      </c>
      <c r="N2336">
        <f t="shared" si="987"/>
        <v>0</v>
      </c>
      <c r="O2336">
        <f t="shared" si="988"/>
        <v>0</v>
      </c>
      <c r="P2336">
        <f t="shared" si="989"/>
        <v>0</v>
      </c>
      <c r="Q2336">
        <f t="shared" si="990"/>
        <v>0</v>
      </c>
      <c r="R2336">
        <f t="shared" si="991"/>
        <v>0</v>
      </c>
      <c r="S2336">
        <f t="shared" si="992"/>
        <v>0</v>
      </c>
      <c r="T2336">
        <f t="shared" si="993"/>
        <v>0</v>
      </c>
      <c r="U2336">
        <f t="shared" si="994"/>
        <v>0</v>
      </c>
      <c r="V2336">
        <f t="shared" si="995"/>
        <v>0</v>
      </c>
      <c r="W2336">
        <f t="shared" si="996"/>
        <v>0</v>
      </c>
      <c r="X2336">
        <f t="shared" si="997"/>
        <v>0</v>
      </c>
      <c r="Y2336" s="30">
        <f t="shared" si="1000"/>
        <v>0</v>
      </c>
      <c r="Z2336" s="30">
        <f t="shared" si="1001"/>
        <v>0</v>
      </c>
      <c r="AA2336" s="30">
        <f t="shared" si="1002"/>
        <v>0</v>
      </c>
      <c r="AB2336" s="30">
        <f t="shared" si="1003"/>
        <v>0</v>
      </c>
      <c r="AC2336" s="30">
        <f t="shared" si="1004"/>
        <v>0</v>
      </c>
      <c r="AD2336" s="30">
        <f t="shared" si="1005"/>
        <v>0</v>
      </c>
      <c r="AE2336" s="30">
        <f t="shared" si="1006"/>
        <v>0</v>
      </c>
      <c r="AF2336" s="30">
        <f t="shared" si="1007"/>
        <v>0</v>
      </c>
      <c r="AG2336" s="30">
        <f t="shared" si="1008"/>
        <v>0</v>
      </c>
      <c r="AH2336" s="30">
        <f t="shared" si="1009"/>
        <v>0</v>
      </c>
      <c r="AI2336" s="30">
        <f t="shared" si="1010"/>
        <v>0</v>
      </c>
      <c r="AJ2336" s="30">
        <f t="shared" si="1011"/>
        <v>0</v>
      </c>
    </row>
    <row r="2337" spans="1:36" ht="15.75" x14ac:dyDescent="0.25">
      <c r="A2337" s="42" t="str">
        <f t="shared" si="998"/>
        <v>ZERO</v>
      </c>
      <c r="B2337" s="42"/>
      <c r="C2337" s="56" t="s">
        <v>31</v>
      </c>
      <c r="D2337" s="9"/>
      <c r="E2337" s="45" t="s">
        <v>31</v>
      </c>
      <c r="F2337" s="46" t="str">
        <f>VLOOKUP(E2337,ISTRUZIONI!$A$10:$B$26,2)</f>
        <v>-</v>
      </c>
      <c r="G2337" s="10"/>
      <c r="H2337" s="57"/>
      <c r="I2337" s="57"/>
      <c r="J2337" s="29">
        <f t="shared" si="985"/>
        <v>0</v>
      </c>
      <c r="K2337" s="29" t="str">
        <f t="shared" si="999"/>
        <v>Compilare anagrafica</v>
      </c>
      <c r="L2337" s="5"/>
      <c r="M2337">
        <f t="shared" si="986"/>
        <v>0</v>
      </c>
      <c r="N2337">
        <f t="shared" si="987"/>
        <v>0</v>
      </c>
      <c r="O2337">
        <f t="shared" si="988"/>
        <v>0</v>
      </c>
      <c r="P2337">
        <f t="shared" si="989"/>
        <v>0</v>
      </c>
      <c r="Q2337">
        <f t="shared" si="990"/>
        <v>0</v>
      </c>
      <c r="R2337">
        <f t="shared" si="991"/>
        <v>0</v>
      </c>
      <c r="S2337">
        <f t="shared" si="992"/>
        <v>0</v>
      </c>
      <c r="T2337">
        <f t="shared" si="993"/>
        <v>0</v>
      </c>
      <c r="U2337">
        <f t="shared" si="994"/>
        <v>0</v>
      </c>
      <c r="V2337">
        <f t="shared" si="995"/>
        <v>0</v>
      </c>
      <c r="W2337">
        <f t="shared" si="996"/>
        <v>0</v>
      </c>
      <c r="X2337">
        <f t="shared" si="997"/>
        <v>0</v>
      </c>
      <c r="Y2337" s="30">
        <f t="shared" si="1000"/>
        <v>0</v>
      </c>
      <c r="Z2337" s="30">
        <f t="shared" si="1001"/>
        <v>0</v>
      </c>
      <c r="AA2337" s="30">
        <f t="shared" si="1002"/>
        <v>0</v>
      </c>
      <c r="AB2337" s="30">
        <f t="shared" si="1003"/>
        <v>0</v>
      </c>
      <c r="AC2337" s="30">
        <f t="shared" si="1004"/>
        <v>0</v>
      </c>
      <c r="AD2337" s="30">
        <f t="shared" si="1005"/>
        <v>0</v>
      </c>
      <c r="AE2337" s="30">
        <f t="shared" si="1006"/>
        <v>0</v>
      </c>
      <c r="AF2337" s="30">
        <f t="shared" si="1007"/>
        <v>0</v>
      </c>
      <c r="AG2337" s="30">
        <f t="shared" si="1008"/>
        <v>0</v>
      </c>
      <c r="AH2337" s="30">
        <f t="shared" si="1009"/>
        <v>0</v>
      </c>
      <c r="AI2337" s="30">
        <f t="shared" si="1010"/>
        <v>0</v>
      </c>
      <c r="AJ2337" s="30">
        <f t="shared" si="1011"/>
        <v>0</v>
      </c>
    </row>
    <row r="2338" spans="1:36" ht="15.75" x14ac:dyDescent="0.25">
      <c r="A2338" s="42" t="str">
        <f t="shared" si="998"/>
        <v>ZERO</v>
      </c>
      <c r="B2338" s="42"/>
      <c r="C2338" s="56" t="s">
        <v>31</v>
      </c>
      <c r="D2338" s="9"/>
      <c r="E2338" s="45" t="s">
        <v>31</v>
      </c>
      <c r="F2338" s="46" t="str">
        <f>VLOOKUP(E2338,ISTRUZIONI!$A$10:$B$26,2)</f>
        <v>-</v>
      </c>
      <c r="G2338" s="10"/>
      <c r="H2338" s="57"/>
      <c r="I2338" s="57"/>
      <c r="J2338" s="29">
        <f t="shared" si="985"/>
        <v>0</v>
      </c>
      <c r="K2338" s="29" t="str">
        <f t="shared" si="999"/>
        <v>Compilare anagrafica</v>
      </c>
      <c r="L2338" s="5"/>
      <c r="M2338">
        <f t="shared" si="986"/>
        <v>0</v>
      </c>
      <c r="N2338">
        <f t="shared" si="987"/>
        <v>0</v>
      </c>
      <c r="O2338">
        <f t="shared" si="988"/>
        <v>0</v>
      </c>
      <c r="P2338">
        <f t="shared" si="989"/>
        <v>0</v>
      </c>
      <c r="Q2338">
        <f t="shared" si="990"/>
        <v>0</v>
      </c>
      <c r="R2338">
        <f t="shared" si="991"/>
        <v>0</v>
      </c>
      <c r="S2338">
        <f t="shared" si="992"/>
        <v>0</v>
      </c>
      <c r="T2338">
        <f t="shared" si="993"/>
        <v>0</v>
      </c>
      <c r="U2338">
        <f t="shared" si="994"/>
        <v>0</v>
      </c>
      <c r="V2338">
        <f t="shared" si="995"/>
        <v>0</v>
      </c>
      <c r="W2338">
        <f t="shared" si="996"/>
        <v>0</v>
      </c>
      <c r="X2338">
        <f t="shared" si="997"/>
        <v>0</v>
      </c>
      <c r="Y2338" s="30">
        <f t="shared" si="1000"/>
        <v>0</v>
      </c>
      <c r="Z2338" s="30">
        <f t="shared" si="1001"/>
        <v>0</v>
      </c>
      <c r="AA2338" s="30">
        <f t="shared" si="1002"/>
        <v>0</v>
      </c>
      <c r="AB2338" s="30">
        <f t="shared" si="1003"/>
        <v>0</v>
      </c>
      <c r="AC2338" s="30">
        <f t="shared" si="1004"/>
        <v>0</v>
      </c>
      <c r="AD2338" s="30">
        <f t="shared" si="1005"/>
        <v>0</v>
      </c>
      <c r="AE2338" s="30">
        <f t="shared" si="1006"/>
        <v>0</v>
      </c>
      <c r="AF2338" s="30">
        <f t="shared" si="1007"/>
        <v>0</v>
      </c>
      <c r="AG2338" s="30">
        <f t="shared" si="1008"/>
        <v>0</v>
      </c>
      <c r="AH2338" s="30">
        <f t="shared" si="1009"/>
        <v>0</v>
      </c>
      <c r="AI2338" s="30">
        <f t="shared" si="1010"/>
        <v>0</v>
      </c>
      <c r="AJ2338" s="30">
        <f t="shared" si="1011"/>
        <v>0</v>
      </c>
    </row>
    <row r="2339" spans="1:36" ht="15.75" x14ac:dyDescent="0.25">
      <c r="A2339" s="42" t="str">
        <f t="shared" si="998"/>
        <v>ZERO</v>
      </c>
      <c r="B2339" s="42"/>
      <c r="C2339" s="56" t="s">
        <v>31</v>
      </c>
      <c r="D2339" s="9"/>
      <c r="E2339" s="45" t="s">
        <v>31</v>
      </c>
      <c r="F2339" s="46" t="str">
        <f>VLOOKUP(E2339,ISTRUZIONI!$A$10:$B$26,2)</f>
        <v>-</v>
      </c>
      <c r="G2339" s="10"/>
      <c r="H2339" s="57"/>
      <c r="I2339" s="57"/>
      <c r="J2339" s="29">
        <f t="shared" si="985"/>
        <v>0</v>
      </c>
      <c r="K2339" s="29" t="str">
        <f t="shared" si="999"/>
        <v>Compilare anagrafica</v>
      </c>
      <c r="L2339" s="5"/>
      <c r="M2339">
        <f t="shared" si="986"/>
        <v>0</v>
      </c>
      <c r="N2339">
        <f t="shared" si="987"/>
        <v>0</v>
      </c>
      <c r="O2339">
        <f t="shared" si="988"/>
        <v>0</v>
      </c>
      <c r="P2339">
        <f t="shared" si="989"/>
        <v>0</v>
      </c>
      <c r="Q2339">
        <f t="shared" si="990"/>
        <v>0</v>
      </c>
      <c r="R2339">
        <f t="shared" si="991"/>
        <v>0</v>
      </c>
      <c r="S2339">
        <f t="shared" si="992"/>
        <v>0</v>
      </c>
      <c r="T2339">
        <f t="shared" si="993"/>
        <v>0</v>
      </c>
      <c r="U2339">
        <f t="shared" si="994"/>
        <v>0</v>
      </c>
      <c r="V2339">
        <f t="shared" si="995"/>
        <v>0</v>
      </c>
      <c r="W2339">
        <f t="shared" si="996"/>
        <v>0</v>
      </c>
      <c r="X2339">
        <f t="shared" si="997"/>
        <v>0</v>
      </c>
      <c r="Y2339" s="30">
        <f t="shared" si="1000"/>
        <v>0</v>
      </c>
      <c r="Z2339" s="30">
        <f t="shared" si="1001"/>
        <v>0</v>
      </c>
      <c r="AA2339" s="30">
        <f t="shared" si="1002"/>
        <v>0</v>
      </c>
      <c r="AB2339" s="30">
        <f t="shared" si="1003"/>
        <v>0</v>
      </c>
      <c r="AC2339" s="30">
        <f t="shared" si="1004"/>
        <v>0</v>
      </c>
      <c r="AD2339" s="30">
        <f t="shared" si="1005"/>
        <v>0</v>
      </c>
      <c r="AE2339" s="30">
        <f t="shared" si="1006"/>
        <v>0</v>
      </c>
      <c r="AF2339" s="30">
        <f t="shared" si="1007"/>
        <v>0</v>
      </c>
      <c r="AG2339" s="30">
        <f t="shared" si="1008"/>
        <v>0</v>
      </c>
      <c r="AH2339" s="30">
        <f t="shared" si="1009"/>
        <v>0</v>
      </c>
      <c r="AI2339" s="30">
        <f t="shared" si="1010"/>
        <v>0</v>
      </c>
      <c r="AJ2339" s="30">
        <f t="shared" si="1011"/>
        <v>0</v>
      </c>
    </row>
    <row r="2340" spans="1:36" ht="15.75" x14ac:dyDescent="0.25">
      <c r="A2340" s="42" t="str">
        <f t="shared" si="998"/>
        <v>ZERO</v>
      </c>
      <c r="B2340" s="42"/>
      <c r="C2340" s="56" t="s">
        <v>31</v>
      </c>
      <c r="D2340" s="9"/>
      <c r="E2340" s="45" t="s">
        <v>31</v>
      </c>
      <c r="F2340" s="46" t="str">
        <f>VLOOKUP(E2340,ISTRUZIONI!$A$10:$B$26,2)</f>
        <v>-</v>
      </c>
      <c r="G2340" s="10"/>
      <c r="H2340" s="57"/>
      <c r="I2340" s="57"/>
      <c r="J2340" s="29">
        <f t="shared" si="985"/>
        <v>0</v>
      </c>
      <c r="K2340" s="29" t="str">
        <f t="shared" si="999"/>
        <v>Compilare anagrafica</v>
      </c>
      <c r="L2340" s="5"/>
      <c r="M2340">
        <f t="shared" si="986"/>
        <v>0</v>
      </c>
      <c r="N2340">
        <f t="shared" si="987"/>
        <v>0</v>
      </c>
      <c r="O2340">
        <f t="shared" si="988"/>
        <v>0</v>
      </c>
      <c r="P2340">
        <f t="shared" si="989"/>
        <v>0</v>
      </c>
      <c r="Q2340">
        <f t="shared" si="990"/>
        <v>0</v>
      </c>
      <c r="R2340">
        <f t="shared" si="991"/>
        <v>0</v>
      </c>
      <c r="S2340">
        <f t="shared" si="992"/>
        <v>0</v>
      </c>
      <c r="T2340">
        <f t="shared" si="993"/>
        <v>0</v>
      </c>
      <c r="U2340">
        <f t="shared" si="994"/>
        <v>0</v>
      </c>
      <c r="V2340">
        <f t="shared" si="995"/>
        <v>0</v>
      </c>
      <c r="W2340">
        <f t="shared" si="996"/>
        <v>0</v>
      </c>
      <c r="X2340">
        <f t="shared" si="997"/>
        <v>0</v>
      </c>
      <c r="Y2340" s="30">
        <f t="shared" si="1000"/>
        <v>0</v>
      </c>
      <c r="Z2340" s="30">
        <f t="shared" si="1001"/>
        <v>0</v>
      </c>
      <c r="AA2340" s="30">
        <f t="shared" si="1002"/>
        <v>0</v>
      </c>
      <c r="AB2340" s="30">
        <f t="shared" si="1003"/>
        <v>0</v>
      </c>
      <c r="AC2340" s="30">
        <f t="shared" si="1004"/>
        <v>0</v>
      </c>
      <c r="AD2340" s="30">
        <f t="shared" si="1005"/>
        <v>0</v>
      </c>
      <c r="AE2340" s="30">
        <f t="shared" si="1006"/>
        <v>0</v>
      </c>
      <c r="AF2340" s="30">
        <f t="shared" si="1007"/>
        <v>0</v>
      </c>
      <c r="AG2340" s="30">
        <f t="shared" si="1008"/>
        <v>0</v>
      </c>
      <c r="AH2340" s="30">
        <f t="shared" si="1009"/>
        <v>0</v>
      </c>
      <c r="AI2340" s="30">
        <f t="shared" si="1010"/>
        <v>0</v>
      </c>
      <c r="AJ2340" s="30">
        <f t="shared" si="1011"/>
        <v>0</v>
      </c>
    </row>
    <row r="2341" spans="1:36" ht="15.75" x14ac:dyDescent="0.25">
      <c r="A2341" s="42" t="str">
        <f t="shared" si="998"/>
        <v>ZERO</v>
      </c>
      <c r="B2341" s="42"/>
      <c r="C2341" s="56" t="s">
        <v>31</v>
      </c>
      <c r="D2341" s="9"/>
      <c r="E2341" s="45" t="s">
        <v>31</v>
      </c>
      <c r="F2341" s="46" t="str">
        <f>VLOOKUP(E2341,ISTRUZIONI!$A$10:$B$26,2)</f>
        <v>-</v>
      </c>
      <c r="G2341" s="10"/>
      <c r="H2341" s="57"/>
      <c r="I2341" s="57"/>
      <c r="J2341" s="29">
        <f t="shared" ref="J2341:J2404" si="1012">(IF(OR(ISBLANK(H2341),ISBLANK(I2341)),0,IF(H2341&gt;I2341,"ERRORE",IF(AND(H2341&lt;=DATEVALUE("31/12/2021"),H2341&gt;=DATEVALUE("1/1/2021"),I2341&gt;DATEVALUE("31/12/2021")),DATEDIF(H2341,"31/12/2021","d")+1,IF(AND(H2341&lt;=DATEVALUE("31/12/2021"),H2341&gt;=DATEVALUE("1/1/2021"),I2341&lt;=DATEVALUE("31/12/2021")),DATEDIF(H2341,I2341,"d")+1,IF(AND(I2341&lt;=DATEVALUE("31/12/2021"),I2341&gt;=DATEVALUE("1/1/2021"),H2341&lt;DATEVALUE("1/1/2021")),DATEDIF("1/1/2021",I2341,"d")+1,IF(AND(H2341&lt;DATEVALUE("1/1/2021"),I2341&gt;DATEVALUE("31/12/2021")),DATEDIF("1/1/2021","31/12/2021","d")+1,))))))/30)*G2341</f>
        <v>0</v>
      </c>
      <c r="K2341" s="29" t="str">
        <f t="shared" si="999"/>
        <v>Compilare anagrafica</v>
      </c>
      <c r="L2341" s="5"/>
      <c r="M2341">
        <f t="shared" ref="M2341:M2404" si="1013">IF(OR(ISBLANK(H2341),ISBLANK(I2341)),0, IF(H2341&gt;I2341,"ERRORE",IF(H2341&gt;DATEVALUE("31/1/2021"),0,IF(I2341&lt;DATEVALUE("1/1/2021"),0,IF(AND(H2341&lt;=DATEVALUE("31/1/2021"),H2341&gt;=DATEVALUE("1/1/2021"),I2341&gt;DATEVALUE("31/1/2021")),DATEDIF(H2341,"31/1/2021","d")+1,IF(AND(H2341&lt;=DATEVALUE("31/1/2021"),H2341&gt;=DATEVALUE("1/1/2021"),I2341&lt;=DATEVALUE("31/1/2021")),DATEDIF(H2341,I2341,"d")+1,IF(AND(I2341&lt;=DATEVALUE("31/1/2021"),I2341&gt;=DATEVALUE("1/1/2021"),H2341&lt;DATEVALUE("1/1/2021")),DATEDIF("1/1/2021",I2341,"d")+1,IF(AND(H2341&lt;DATEVALUE("1/1/2021"),I2341&gt;DATEVALUE("31/1/2021")),DATEDIF("1/1/2021","31/1/2021","d")+1,))))))))</f>
        <v>0</v>
      </c>
      <c r="N2341">
        <f t="shared" ref="N2341:N2404" si="1014">IF(OR(ISBLANK(H2341),ISBLANK(I2341)),0, IF(H2341&gt;I2341,"ERRORE",IF(H2341&gt;DATEVALUE("28/2/2021"),0,IF(I2341&lt;DATEVALUE("1/2/2021"),0,IF(AND(H2341&lt;=DATEVALUE("28/2/2021"),H2341&gt;=DATEVALUE("1/2/2021"),I2341&gt;DATEVALUE("28/2/2021")),DATEDIF(H2341,"28/2/2021","d")+1,IF(AND(H2341&lt;=DATEVALUE("28/2/2021"),H2341&gt;=DATEVALUE("1/2/2021"),I2341&lt;=DATEVALUE("28/2/2021")),DATEDIF(H2341,I2341,"d")+1,IF(AND(I2341&lt;=DATEVALUE("28/2/2021"),I2341&gt;=DATEVALUE("1/2/2021"),H2341&lt;DATEVALUE("1/2/2021")),DATEDIF("1/2/2021",I2341,"d")+1,IF(AND(H2341&lt;DATEVALUE("1/2/2021"),I2341&gt;DATEVALUE("28/2/2021")),DATEDIF("1/2/2021","28/2/2021","d")+1,))))))))</f>
        <v>0</v>
      </c>
      <c r="O2341">
        <f t="shared" ref="O2341:O2404" si="1015">IF(OR(ISBLANK(H2341),ISBLANK(I2341)),0, IF(H2341&gt;I2341,"ERRORE",IF(H2341&gt;DATEVALUE("31/3/2021"),0,IF(I2341&lt;DATEVALUE("1/3/2021"),0,IF(AND(H2341&lt;=DATEVALUE("31/3/2021"),H2341&gt;=DATEVALUE("1/3/2021"),I2341&gt;DATEVALUE("31/3/2021")),DATEDIF(H2341,"31/3/2021","d")+1,IF(AND(H2341&lt;=DATEVALUE("31/3/2021"),H2341&gt;=DATEVALUE("1/3/2021"),I2341&lt;=DATEVALUE("31/3/2021")),DATEDIF(H2341,I2341,"d")+1,IF(AND(I2341&lt;=DATEVALUE("31/3/2021"),I2341&gt;=DATEVALUE("1/3/2021"),H2341&lt;DATEVALUE("1/3/2021")),DATEDIF("1/3/2021",I2341,"d")+1,IF(AND(H2341&lt;DATEVALUE("1/3/2021"),I2341&gt;DATEVALUE("31/3/2021")),DATEDIF("1/3/2021","31/3/2021","d")+1,))))))))</f>
        <v>0</v>
      </c>
      <c r="P2341">
        <f t="shared" ref="P2341:P2404" si="1016">IF(OR(ISBLANK(H2341),ISBLANK(I2341)),0, IF(H2341&gt;I2341,"ERRORE",IF(H2341&gt;DATEVALUE("30/4/2021"),0,IF(I2341&lt;DATEVALUE("1/4/2021"),0,IF(AND(H2341&lt;=DATEVALUE("30/4/2021"),H2341&gt;=DATEVALUE("1/4/2021"),I2341&gt;DATEVALUE("30/4/2021")),DATEDIF(H2341,"30/4/2021","d")+1,IF(AND(H2341&lt;=DATEVALUE("30/4/2021"),H2341&gt;=DATEVALUE("1/4/2021"),I2341&lt;=DATEVALUE("30/4/2021")),DATEDIF(H2341,I2341,"d")+1,IF(AND(I2341&lt;=DATEVALUE("30/4/2021"),I2341&gt;=DATEVALUE("1/4/2021"),H2341&lt;DATEVALUE("1/4/2021")),DATEDIF("1/4/2021",I2341,"d")+1,IF(AND(H2341&lt;DATEVALUE("1/4/2021"),I2341&gt;DATEVALUE("30/4/2021")),DATEDIF("1/4/2021","30/4/2021","d")+1,))))))))</f>
        <v>0</v>
      </c>
      <c r="Q2341">
        <f t="shared" ref="Q2341:Q2404" si="1017">IF(OR(ISBLANK(H2341),ISBLANK(I2341)),0, IF(H2341&gt;I2341,"ERRORE",IF(H2341&gt;DATEVALUE("31/5/2021"),0,IF(I2341&lt;DATEVALUE("1/5/2021"),0,IF(AND(H2341&lt;=DATEVALUE("31/5/2021"),H2341&gt;=DATEVALUE("1/5/2021"),I2341&gt;DATEVALUE("31/5/2021")),DATEDIF(H2341,"31/5/2021","d")+1,IF(AND(H2341&lt;=DATEVALUE("31/5/2021"),H2341&gt;=DATEVALUE("1/5/2021"),I2341&lt;=DATEVALUE("31/5/2021")),DATEDIF(H2341,I2341,"d")+1,IF(AND(I2341&lt;=DATEVALUE("31/5/2021"),I2341&gt;=DATEVALUE("1/5/2021"),H2341&lt;DATEVALUE("1/5/2021")),DATEDIF("1/5/2021",I2341,"d")+1,IF(AND(H2341&lt;DATEVALUE("1/5/2021"),I2341&gt;DATEVALUE("31/5/2021")),DATEDIF("1/5/2021","31/5/2021","d")+1,))))))))</f>
        <v>0</v>
      </c>
      <c r="R2341">
        <f t="shared" ref="R2341:R2404" si="1018">IF(OR(ISBLANK(H2341),ISBLANK(I2341)),0, IF(H2341&gt;I2341,"ERRORE",IF(H2341&gt;DATEVALUE("30/6/2021"),0,IF(I2341&lt;DATEVALUE("1/6/2021"),0,IF(AND(H2341&lt;=DATEVALUE("30/6/2021"),H2341&gt;=DATEVALUE("1/6/2021"),I2341&gt;DATEVALUE("30/6/2021")),DATEDIF(H2341,"30/6/2021","d")+1,IF(AND(H2341&lt;=DATEVALUE("30/6/2021"),H2341&gt;=DATEVALUE("1/6/2021"),I2341&lt;=DATEVALUE("30/6/2021")),DATEDIF(H2341,I2341,"d")+1,IF(AND(I2341&lt;=DATEVALUE("30/6/2021"),I2341&gt;=DATEVALUE("1/6/2021"),H2341&lt;DATEVALUE("1/6/2021")),DATEDIF("1/6/2021",I2341,"d")+1,IF(AND(H2341&lt;DATEVALUE("1/6/2021"),I2341&gt;DATEVALUE("30/6/2021")),DATEDIF("1/6/2021","30/6/2021","d")+1,))))))))</f>
        <v>0</v>
      </c>
      <c r="S2341">
        <f t="shared" ref="S2341:S2404" si="1019">IF(OR(ISBLANK(H2341),ISBLANK(I2341)),0, IF(H2341&gt;I2341,"ERRORE",IF(H2341&gt;DATEVALUE("31/7/2021"),0,IF(I2341&lt;DATEVALUE("1/7/2021"),0,IF(AND(H2341&lt;=DATEVALUE("31/7/2021"),H2341&gt;=DATEVALUE("1/7/2021"),I2341&gt;DATEVALUE("31/7/2021")),DATEDIF(H2341,"31/7/2021","d")+1,IF(AND(H2341&lt;=DATEVALUE("31/7/2021"),H2341&gt;=DATEVALUE("1/7/2021"),I2341&lt;=DATEVALUE("31/7/2021")),DATEDIF(H2341,I2341,"d")+1,IF(AND(I2341&lt;=DATEVALUE("31/7/2021"),I2341&gt;=DATEVALUE("1/7/2021"),H2341&lt;DATEVALUE("1/7/2021")),DATEDIF("1/7/2021",I2341,"d")+1,IF(AND(H2341&lt;DATEVALUE("1/7/2021"),I2341&gt;DATEVALUE("31/7/2021")),DATEDIF("1/7/2021","31/7/2021","d")+1,))))))))</f>
        <v>0</v>
      </c>
      <c r="T2341">
        <f t="shared" ref="T2341:T2404" si="1020">IF(OR(ISBLANK(H2341),ISBLANK(I2341)),0,IF(H2341&gt;I2341,"ERRORE",IF(H2341&gt;DATEVALUE("31/8/2021"),0,IF(I2341&lt;DATEVALUE("1/8/2021"),0,IF(AND(H2341&lt;=DATEVALUE("31/8/2021"),H2341&gt;=DATEVALUE("1/8/2021"),I2341&gt;DATEVALUE("31/8/2021")),DATEDIF(H2341,"31/8/2021","d")+1,IF(AND(H2341&lt;=DATEVALUE("31/8/2021"),H2341&gt;=DATEVALUE("1/8/2021"),I2341&lt;=DATEVALUE("31/8/2021")),DATEDIF(H2341,I2341,"d")+1,IF(AND(I2341&lt;=DATEVALUE("31/8/2021"),I2341&gt;=DATEVALUE("1/8/2021"),H2341&lt;DATEVALUE("1/8/2021")),DATEDIF("1/8/2021",I2341,"d")+1,IF(AND(H2341&lt;DATEVALUE("1/8/2021"),I2341&gt;DATEVALUE("31/8/2021")),DATEDIF("1/8/2021","31/8/2021","d")+1,))))))))</f>
        <v>0</v>
      </c>
      <c r="U2341">
        <f t="shared" ref="U2341:U2404" si="1021">IF(OR(ISBLANK(H2341),ISBLANK(I2341)),0, IF(H2341&gt;I2341,"ERRORE",IF(H2341&gt;DATEVALUE("30/9/2021"),0,IF(I2341&lt;DATEVALUE("1/9/2021"),0,IF(AND(H2341&lt;=DATEVALUE("30/9/2021"),H2341&gt;=DATEVALUE("1/9/2021"),I2341&gt;DATEVALUE("30/9/2021")),DATEDIF(H2341,"30/9/2021","d")+1,IF(AND(H2341&lt;=DATEVALUE("30/9/2021"),H2341&gt;=DATEVALUE("1/9/2021"),I2341&lt;=DATEVALUE("30/9/2021")),DATEDIF(H2341,I2341,"d")+1,IF(AND(I2341&lt;=DATEVALUE("30/9/2021"),I2341&gt;=DATEVALUE("1/9/2021"),H2341&lt;DATEVALUE("1/9/2021")),DATEDIF("1/9/2021",I2341,"d")+1,IF(AND(H2341&lt;DATEVALUE("1/9/2021"),I2341&gt;DATEVALUE("30/9/2021")),DATEDIF("1/9/2021","30/9/2021","d")+1,))))))))</f>
        <v>0</v>
      </c>
      <c r="V2341">
        <f t="shared" ref="V2341:V2404" si="1022">IF(OR(ISBLANK(H2341),ISBLANK(I2341)),0, IF(H2341&gt;I2341,"ERRORE",IF(H2341&gt;DATEVALUE("31/10/2021"),0,IF(I2341&lt;DATEVALUE("1/10/2021"),0,IF(AND(H2341&lt;=DATEVALUE("31/10/2021"),H2341&gt;=DATEVALUE("1/10/2021"),I2341&gt;DATEVALUE("31/10/2021")),DATEDIF(H2341,"31/10/2021","d")+1,IF(AND(H2341&lt;=DATEVALUE("31/10/2021"),H2341&gt;=DATEVALUE("1/10/2021"),I2341&lt;=DATEVALUE("31/10/2021")),DATEDIF(H2341,I2341,"d")+1,IF(AND(I2341&lt;=DATEVALUE("31/10/2021"),I2341&gt;=DATEVALUE("1/10/2021"),H2341&lt;DATEVALUE("1/10/2021")),DATEDIF("1/10/2021",I2341,"d")+1,IF(AND(H2341&lt;DATEVALUE("1/10/2021"),I2341&gt;DATEVALUE("31/10/2021")),DATEDIF("1/10/2021","31/10/2021","d")+1,))))))))</f>
        <v>0</v>
      </c>
      <c r="W2341">
        <f t="shared" ref="W2341:W2404" si="1023">IF(OR(ISBLANK(H2341),ISBLANK(I2341)),0, IF(H2341&gt;I2341,"ERRORE",IF(H2341&gt;DATEVALUE("30/11/2021"),0,IF(I2341&lt;DATEVALUE("1/11/2021"),0,IF(AND(H2341&lt;=DATEVALUE("30/11/2021"),H2341&gt;=DATEVALUE("1/11/2021"),I2341&gt;DATEVALUE("30/11/2021")),DATEDIF(H2341,"30/11/2021","d")+1,IF(AND(H2341&lt;=DATEVALUE("30/11/2021"),H2341&gt;=DATEVALUE("1/11/2021"),I2341&lt;=DATEVALUE("30/11/2021")),DATEDIF(H2341,I2341,"d")+1,IF(AND(I2341&lt;=DATEVALUE("30/11/2021"),I2341&gt;=DATEVALUE("1/11/2021"),H2341&lt;DATEVALUE("1/11/2021")),DATEDIF("1/11/2021",I2341,"d")+1,IF(AND(H2341&lt;DATEVALUE("1/11/2021"),I2341&gt;DATEVALUE("30/11/2021")),DATEDIF("1/11/2021","30/11/2021","d")+1,))))))))</f>
        <v>0</v>
      </c>
      <c r="X2341">
        <f t="shared" ref="X2341:X2404" si="1024">IF(OR(ISBLANK(H2341),ISBLANK(I2341)),0, IF(H2341&gt;I2341,"ERRORE",IF(H2341&gt;DATEVALUE("31/12/2021"),0,IF(I2341&lt;DATEVALUE("1/12/2021"),0,IF(AND(H2341&lt;=DATEVALUE("31/12/2021"),H2341&gt;=DATEVALUE("1/12/2021"),I2341&gt;DATEVALUE("31/12/2021")),DATEDIF(H2341,"31/12/2021","d")+1,IF(AND(H2341&lt;=DATEVALUE("31/12/2021"),H2341&gt;=DATEVALUE("1/12/2021"),I2341&lt;=DATEVALUE("31/12/2021")),DATEDIF(H2341,I2341,"d")+1,IF(AND(I2341&lt;=DATEVALUE("31/12/2021"),I2341&gt;=DATEVALUE("1/12/2021"),H2341&lt;DATEVALUE("1/12/2021")),DATEDIF("1/12/2021",I2341,"d")+1,IF(AND(H2341&lt;DATEVALUE("1/12/2021"),I2341&gt;DATEVALUE("31/12/2021")),DATEDIF("1/12/2021","31/12/2021","d")+1,))))))))</f>
        <v>0</v>
      </c>
      <c r="Y2341" s="30">
        <f t="shared" si="1000"/>
        <v>0</v>
      </c>
      <c r="Z2341" s="30">
        <f t="shared" si="1001"/>
        <v>0</v>
      </c>
      <c r="AA2341" s="30">
        <f t="shared" si="1002"/>
        <v>0</v>
      </c>
      <c r="AB2341" s="30">
        <f t="shared" si="1003"/>
        <v>0</v>
      </c>
      <c r="AC2341" s="30">
        <f t="shared" si="1004"/>
        <v>0</v>
      </c>
      <c r="AD2341" s="30">
        <f t="shared" si="1005"/>
        <v>0</v>
      </c>
      <c r="AE2341" s="30">
        <f t="shared" si="1006"/>
        <v>0</v>
      </c>
      <c r="AF2341" s="30">
        <f t="shared" si="1007"/>
        <v>0</v>
      </c>
      <c r="AG2341" s="30">
        <f t="shared" si="1008"/>
        <v>0</v>
      </c>
      <c r="AH2341" s="30">
        <f t="shared" si="1009"/>
        <v>0</v>
      </c>
      <c r="AI2341" s="30">
        <f t="shared" si="1010"/>
        <v>0</v>
      </c>
      <c r="AJ2341" s="30">
        <f t="shared" si="1011"/>
        <v>0</v>
      </c>
    </row>
    <row r="2342" spans="1:36" ht="15.75" x14ac:dyDescent="0.25">
      <c r="A2342" s="42" t="str">
        <f t="shared" si="998"/>
        <v>ZERO</v>
      </c>
      <c r="B2342" s="42"/>
      <c r="C2342" s="56" t="s">
        <v>31</v>
      </c>
      <c r="D2342" s="9"/>
      <c r="E2342" s="45" t="s">
        <v>31</v>
      </c>
      <c r="F2342" s="46" t="str">
        <f>VLOOKUP(E2342,ISTRUZIONI!$A$10:$B$26,2)</f>
        <v>-</v>
      </c>
      <c r="G2342" s="10"/>
      <c r="H2342" s="57"/>
      <c r="I2342" s="57"/>
      <c r="J2342" s="29">
        <f t="shared" si="1012"/>
        <v>0</v>
      </c>
      <c r="K2342" s="29" t="str">
        <f t="shared" si="999"/>
        <v>Compilare anagrafica</v>
      </c>
      <c r="L2342" s="5"/>
      <c r="M2342">
        <f t="shared" si="1013"/>
        <v>0</v>
      </c>
      <c r="N2342">
        <f t="shared" si="1014"/>
        <v>0</v>
      </c>
      <c r="O2342">
        <f t="shared" si="1015"/>
        <v>0</v>
      </c>
      <c r="P2342">
        <f t="shared" si="1016"/>
        <v>0</v>
      </c>
      <c r="Q2342">
        <f t="shared" si="1017"/>
        <v>0</v>
      </c>
      <c r="R2342">
        <f t="shared" si="1018"/>
        <v>0</v>
      </c>
      <c r="S2342">
        <f t="shared" si="1019"/>
        <v>0</v>
      </c>
      <c r="T2342">
        <f t="shared" si="1020"/>
        <v>0</v>
      </c>
      <c r="U2342">
        <f t="shared" si="1021"/>
        <v>0</v>
      </c>
      <c r="V2342">
        <f t="shared" si="1022"/>
        <v>0</v>
      </c>
      <c r="W2342">
        <f t="shared" si="1023"/>
        <v>0</v>
      </c>
      <c r="X2342">
        <f t="shared" si="1024"/>
        <v>0</v>
      </c>
      <c r="Y2342" s="30">
        <f t="shared" si="1000"/>
        <v>0</v>
      </c>
      <c r="Z2342" s="30">
        <f t="shared" si="1001"/>
        <v>0</v>
      </c>
      <c r="AA2342" s="30">
        <f t="shared" si="1002"/>
        <v>0</v>
      </c>
      <c r="AB2342" s="30">
        <f t="shared" si="1003"/>
        <v>0</v>
      </c>
      <c r="AC2342" s="30">
        <f t="shared" si="1004"/>
        <v>0</v>
      </c>
      <c r="AD2342" s="30">
        <f t="shared" si="1005"/>
        <v>0</v>
      </c>
      <c r="AE2342" s="30">
        <f t="shared" si="1006"/>
        <v>0</v>
      </c>
      <c r="AF2342" s="30">
        <f t="shared" si="1007"/>
        <v>0</v>
      </c>
      <c r="AG2342" s="30">
        <f t="shared" si="1008"/>
        <v>0</v>
      </c>
      <c r="AH2342" s="30">
        <f t="shared" si="1009"/>
        <v>0</v>
      </c>
      <c r="AI2342" s="30">
        <f t="shared" si="1010"/>
        <v>0</v>
      </c>
      <c r="AJ2342" s="30">
        <f t="shared" si="1011"/>
        <v>0</v>
      </c>
    </row>
    <row r="2343" spans="1:36" ht="15.75" x14ac:dyDescent="0.25">
      <c r="A2343" s="42" t="str">
        <f t="shared" si="998"/>
        <v>ZERO</v>
      </c>
      <c r="B2343" s="42"/>
      <c r="C2343" s="56" t="s">
        <v>31</v>
      </c>
      <c r="D2343" s="9"/>
      <c r="E2343" s="45" t="s">
        <v>31</v>
      </c>
      <c r="F2343" s="46" t="str">
        <f>VLOOKUP(E2343,ISTRUZIONI!$A$10:$B$26,2)</f>
        <v>-</v>
      </c>
      <c r="G2343" s="10"/>
      <c r="H2343" s="57"/>
      <c r="I2343" s="57"/>
      <c r="J2343" s="29">
        <f t="shared" si="1012"/>
        <v>0</v>
      </c>
      <c r="K2343" s="29" t="str">
        <f t="shared" si="999"/>
        <v>Compilare anagrafica</v>
      </c>
      <c r="L2343" s="5"/>
      <c r="M2343">
        <f t="shared" si="1013"/>
        <v>0</v>
      </c>
      <c r="N2343">
        <f t="shared" si="1014"/>
        <v>0</v>
      </c>
      <c r="O2343">
        <f t="shared" si="1015"/>
        <v>0</v>
      </c>
      <c r="P2343">
        <f t="shared" si="1016"/>
        <v>0</v>
      </c>
      <c r="Q2343">
        <f t="shared" si="1017"/>
        <v>0</v>
      </c>
      <c r="R2343">
        <f t="shared" si="1018"/>
        <v>0</v>
      </c>
      <c r="S2343">
        <f t="shared" si="1019"/>
        <v>0</v>
      </c>
      <c r="T2343">
        <f t="shared" si="1020"/>
        <v>0</v>
      </c>
      <c r="U2343">
        <f t="shared" si="1021"/>
        <v>0</v>
      </c>
      <c r="V2343">
        <f t="shared" si="1022"/>
        <v>0</v>
      </c>
      <c r="W2343">
        <f t="shared" si="1023"/>
        <v>0</v>
      </c>
      <c r="X2343">
        <f t="shared" si="1024"/>
        <v>0</v>
      </c>
      <c r="Y2343" s="30">
        <f t="shared" si="1000"/>
        <v>0</v>
      </c>
      <c r="Z2343" s="30">
        <f t="shared" si="1001"/>
        <v>0</v>
      </c>
      <c r="AA2343" s="30">
        <f t="shared" si="1002"/>
        <v>0</v>
      </c>
      <c r="AB2343" s="30">
        <f t="shared" si="1003"/>
        <v>0</v>
      </c>
      <c r="AC2343" s="30">
        <f t="shared" si="1004"/>
        <v>0</v>
      </c>
      <c r="AD2343" s="30">
        <f t="shared" si="1005"/>
        <v>0</v>
      </c>
      <c r="AE2343" s="30">
        <f t="shared" si="1006"/>
        <v>0</v>
      </c>
      <c r="AF2343" s="30">
        <f t="shared" si="1007"/>
        <v>0</v>
      </c>
      <c r="AG2343" s="30">
        <f t="shared" si="1008"/>
        <v>0</v>
      </c>
      <c r="AH2343" s="30">
        <f t="shared" si="1009"/>
        <v>0</v>
      </c>
      <c r="AI2343" s="30">
        <f t="shared" si="1010"/>
        <v>0</v>
      </c>
      <c r="AJ2343" s="30">
        <f t="shared" si="1011"/>
        <v>0</v>
      </c>
    </row>
    <row r="2344" spans="1:36" ht="15.75" x14ac:dyDescent="0.25">
      <c r="A2344" s="42" t="str">
        <f t="shared" si="998"/>
        <v>ZERO</v>
      </c>
      <c r="B2344" s="42"/>
      <c r="C2344" s="56" t="s">
        <v>31</v>
      </c>
      <c r="D2344" s="9"/>
      <c r="E2344" s="45" t="s">
        <v>31</v>
      </c>
      <c r="F2344" s="46" t="str">
        <f>VLOOKUP(E2344,ISTRUZIONI!$A$10:$B$26,2)</f>
        <v>-</v>
      </c>
      <c r="G2344" s="10"/>
      <c r="H2344" s="57"/>
      <c r="I2344" s="57"/>
      <c r="J2344" s="29">
        <f t="shared" si="1012"/>
        <v>0</v>
      </c>
      <c r="K2344" s="29" t="str">
        <f t="shared" si="999"/>
        <v>Compilare anagrafica</v>
      </c>
      <c r="L2344" s="5"/>
      <c r="M2344">
        <f t="shared" si="1013"/>
        <v>0</v>
      </c>
      <c r="N2344">
        <f t="shared" si="1014"/>
        <v>0</v>
      </c>
      <c r="O2344">
        <f t="shared" si="1015"/>
        <v>0</v>
      </c>
      <c r="P2344">
        <f t="shared" si="1016"/>
        <v>0</v>
      </c>
      <c r="Q2344">
        <f t="shared" si="1017"/>
        <v>0</v>
      </c>
      <c r="R2344">
        <f t="shared" si="1018"/>
        <v>0</v>
      </c>
      <c r="S2344">
        <f t="shared" si="1019"/>
        <v>0</v>
      </c>
      <c r="T2344">
        <f t="shared" si="1020"/>
        <v>0</v>
      </c>
      <c r="U2344">
        <f t="shared" si="1021"/>
        <v>0</v>
      </c>
      <c r="V2344">
        <f t="shared" si="1022"/>
        <v>0</v>
      </c>
      <c r="W2344">
        <f t="shared" si="1023"/>
        <v>0</v>
      </c>
      <c r="X2344">
        <f t="shared" si="1024"/>
        <v>0</v>
      </c>
      <c r="Y2344" s="30">
        <f t="shared" si="1000"/>
        <v>0</v>
      </c>
      <c r="Z2344" s="30">
        <f t="shared" si="1001"/>
        <v>0</v>
      </c>
      <c r="AA2344" s="30">
        <f t="shared" si="1002"/>
        <v>0</v>
      </c>
      <c r="AB2344" s="30">
        <f t="shared" si="1003"/>
        <v>0</v>
      </c>
      <c r="AC2344" s="30">
        <f t="shared" si="1004"/>
        <v>0</v>
      </c>
      <c r="AD2344" s="30">
        <f t="shared" si="1005"/>
        <v>0</v>
      </c>
      <c r="AE2344" s="30">
        <f t="shared" si="1006"/>
        <v>0</v>
      </c>
      <c r="AF2344" s="30">
        <f t="shared" si="1007"/>
        <v>0</v>
      </c>
      <c r="AG2344" s="30">
        <f t="shared" si="1008"/>
        <v>0</v>
      </c>
      <c r="AH2344" s="30">
        <f t="shared" si="1009"/>
        <v>0</v>
      </c>
      <c r="AI2344" s="30">
        <f t="shared" si="1010"/>
        <v>0</v>
      </c>
      <c r="AJ2344" s="30">
        <f t="shared" si="1011"/>
        <v>0</v>
      </c>
    </row>
    <row r="2345" spans="1:36" ht="15.75" x14ac:dyDescent="0.25">
      <c r="A2345" s="42" t="str">
        <f t="shared" si="998"/>
        <v>ZERO</v>
      </c>
      <c r="B2345" s="42"/>
      <c r="C2345" s="56" t="s">
        <v>31</v>
      </c>
      <c r="D2345" s="9"/>
      <c r="E2345" s="45" t="s">
        <v>31</v>
      </c>
      <c r="F2345" s="46" t="str">
        <f>VLOOKUP(E2345,ISTRUZIONI!$A$10:$B$26,2)</f>
        <v>-</v>
      </c>
      <c r="G2345" s="10"/>
      <c r="H2345" s="57"/>
      <c r="I2345" s="57"/>
      <c r="J2345" s="29">
        <f t="shared" si="1012"/>
        <v>0</v>
      </c>
      <c r="K2345" s="29" t="str">
        <f t="shared" si="999"/>
        <v>Compilare anagrafica</v>
      </c>
      <c r="L2345" s="5"/>
      <c r="M2345">
        <f t="shared" si="1013"/>
        <v>0</v>
      </c>
      <c r="N2345">
        <f t="shared" si="1014"/>
        <v>0</v>
      </c>
      <c r="O2345">
        <f t="shared" si="1015"/>
        <v>0</v>
      </c>
      <c r="P2345">
        <f t="shared" si="1016"/>
        <v>0</v>
      </c>
      <c r="Q2345">
        <f t="shared" si="1017"/>
        <v>0</v>
      </c>
      <c r="R2345">
        <f t="shared" si="1018"/>
        <v>0</v>
      </c>
      <c r="S2345">
        <f t="shared" si="1019"/>
        <v>0</v>
      </c>
      <c r="T2345">
        <f t="shared" si="1020"/>
        <v>0</v>
      </c>
      <c r="U2345">
        <f t="shared" si="1021"/>
        <v>0</v>
      </c>
      <c r="V2345">
        <f t="shared" si="1022"/>
        <v>0</v>
      </c>
      <c r="W2345">
        <f t="shared" si="1023"/>
        <v>0</v>
      </c>
      <c r="X2345">
        <f t="shared" si="1024"/>
        <v>0</v>
      </c>
      <c r="Y2345" s="30">
        <f t="shared" si="1000"/>
        <v>0</v>
      </c>
      <c r="Z2345" s="30">
        <f t="shared" si="1001"/>
        <v>0</v>
      </c>
      <c r="AA2345" s="30">
        <f t="shared" si="1002"/>
        <v>0</v>
      </c>
      <c r="AB2345" s="30">
        <f t="shared" si="1003"/>
        <v>0</v>
      </c>
      <c r="AC2345" s="30">
        <f t="shared" si="1004"/>
        <v>0</v>
      </c>
      <c r="AD2345" s="30">
        <f t="shared" si="1005"/>
        <v>0</v>
      </c>
      <c r="AE2345" s="30">
        <f t="shared" si="1006"/>
        <v>0</v>
      </c>
      <c r="AF2345" s="30">
        <f t="shared" si="1007"/>
        <v>0</v>
      </c>
      <c r="AG2345" s="30">
        <f t="shared" si="1008"/>
        <v>0</v>
      </c>
      <c r="AH2345" s="30">
        <f t="shared" si="1009"/>
        <v>0</v>
      </c>
      <c r="AI2345" s="30">
        <f t="shared" si="1010"/>
        <v>0</v>
      </c>
      <c r="AJ2345" s="30">
        <f t="shared" si="1011"/>
        <v>0</v>
      </c>
    </row>
    <row r="2346" spans="1:36" ht="15.75" x14ac:dyDescent="0.25">
      <c r="A2346" s="42" t="str">
        <f t="shared" si="998"/>
        <v>ZERO</v>
      </c>
      <c r="B2346" s="42"/>
      <c r="C2346" s="56" t="s">
        <v>31</v>
      </c>
      <c r="D2346" s="9"/>
      <c r="E2346" s="45" t="s">
        <v>31</v>
      </c>
      <c r="F2346" s="46" t="str">
        <f>VLOOKUP(E2346,ISTRUZIONI!$A$10:$B$26,2)</f>
        <v>-</v>
      </c>
      <c r="G2346" s="10"/>
      <c r="H2346" s="57"/>
      <c r="I2346" s="57"/>
      <c r="J2346" s="29">
        <f t="shared" si="1012"/>
        <v>0</v>
      </c>
      <c r="K2346" s="29" t="str">
        <f t="shared" si="999"/>
        <v>Compilare anagrafica</v>
      </c>
      <c r="L2346" s="5"/>
      <c r="M2346">
        <f t="shared" si="1013"/>
        <v>0</v>
      </c>
      <c r="N2346">
        <f t="shared" si="1014"/>
        <v>0</v>
      </c>
      <c r="O2346">
        <f t="shared" si="1015"/>
        <v>0</v>
      </c>
      <c r="P2346">
        <f t="shared" si="1016"/>
        <v>0</v>
      </c>
      <c r="Q2346">
        <f t="shared" si="1017"/>
        <v>0</v>
      </c>
      <c r="R2346">
        <f t="shared" si="1018"/>
        <v>0</v>
      </c>
      <c r="S2346">
        <f t="shared" si="1019"/>
        <v>0</v>
      </c>
      <c r="T2346">
        <f t="shared" si="1020"/>
        <v>0</v>
      </c>
      <c r="U2346">
        <f t="shared" si="1021"/>
        <v>0</v>
      </c>
      <c r="V2346">
        <f t="shared" si="1022"/>
        <v>0</v>
      </c>
      <c r="W2346">
        <f t="shared" si="1023"/>
        <v>0</v>
      </c>
      <c r="X2346">
        <f t="shared" si="1024"/>
        <v>0</v>
      </c>
      <c r="Y2346" s="30">
        <f t="shared" si="1000"/>
        <v>0</v>
      </c>
      <c r="Z2346" s="30">
        <f t="shared" si="1001"/>
        <v>0</v>
      </c>
      <c r="AA2346" s="30">
        <f t="shared" si="1002"/>
        <v>0</v>
      </c>
      <c r="AB2346" s="30">
        <f t="shared" si="1003"/>
        <v>0</v>
      </c>
      <c r="AC2346" s="30">
        <f t="shared" si="1004"/>
        <v>0</v>
      </c>
      <c r="AD2346" s="30">
        <f t="shared" si="1005"/>
        <v>0</v>
      </c>
      <c r="AE2346" s="30">
        <f t="shared" si="1006"/>
        <v>0</v>
      </c>
      <c r="AF2346" s="30">
        <f t="shared" si="1007"/>
        <v>0</v>
      </c>
      <c r="AG2346" s="30">
        <f t="shared" si="1008"/>
        <v>0</v>
      </c>
      <c r="AH2346" s="30">
        <f t="shared" si="1009"/>
        <v>0</v>
      </c>
      <c r="AI2346" s="30">
        <f t="shared" si="1010"/>
        <v>0</v>
      </c>
      <c r="AJ2346" s="30">
        <f t="shared" si="1011"/>
        <v>0</v>
      </c>
    </row>
    <row r="2347" spans="1:36" ht="15.75" x14ac:dyDescent="0.25">
      <c r="A2347" s="42" t="str">
        <f t="shared" si="998"/>
        <v>ZERO</v>
      </c>
      <c r="B2347" s="42"/>
      <c r="C2347" s="56" t="s">
        <v>31</v>
      </c>
      <c r="D2347" s="9"/>
      <c r="E2347" s="45" t="s">
        <v>31</v>
      </c>
      <c r="F2347" s="46" t="str">
        <f>VLOOKUP(E2347,ISTRUZIONI!$A$10:$B$26,2)</f>
        <v>-</v>
      </c>
      <c r="G2347" s="10"/>
      <c r="H2347" s="57"/>
      <c r="I2347" s="57"/>
      <c r="J2347" s="29">
        <f t="shared" si="1012"/>
        <v>0</v>
      </c>
      <c r="K2347" s="29" t="str">
        <f t="shared" si="999"/>
        <v>Compilare anagrafica</v>
      </c>
      <c r="L2347" s="5"/>
      <c r="M2347">
        <f t="shared" si="1013"/>
        <v>0</v>
      </c>
      <c r="N2347">
        <f t="shared" si="1014"/>
        <v>0</v>
      </c>
      <c r="O2347">
        <f t="shared" si="1015"/>
        <v>0</v>
      </c>
      <c r="P2347">
        <f t="shared" si="1016"/>
        <v>0</v>
      </c>
      <c r="Q2347">
        <f t="shared" si="1017"/>
        <v>0</v>
      </c>
      <c r="R2347">
        <f t="shared" si="1018"/>
        <v>0</v>
      </c>
      <c r="S2347">
        <f t="shared" si="1019"/>
        <v>0</v>
      </c>
      <c r="T2347">
        <f t="shared" si="1020"/>
        <v>0</v>
      </c>
      <c r="U2347">
        <f t="shared" si="1021"/>
        <v>0</v>
      </c>
      <c r="V2347">
        <f t="shared" si="1022"/>
        <v>0</v>
      </c>
      <c r="W2347">
        <f t="shared" si="1023"/>
        <v>0</v>
      </c>
      <c r="X2347">
        <f t="shared" si="1024"/>
        <v>0</v>
      </c>
      <c r="Y2347" s="30">
        <f t="shared" si="1000"/>
        <v>0</v>
      </c>
      <c r="Z2347" s="30">
        <f t="shared" si="1001"/>
        <v>0</v>
      </c>
      <c r="AA2347" s="30">
        <f t="shared" si="1002"/>
        <v>0</v>
      </c>
      <c r="AB2347" s="30">
        <f t="shared" si="1003"/>
        <v>0</v>
      </c>
      <c r="AC2347" s="30">
        <f t="shared" si="1004"/>
        <v>0</v>
      </c>
      <c r="AD2347" s="30">
        <f t="shared" si="1005"/>
        <v>0</v>
      </c>
      <c r="AE2347" s="30">
        <f t="shared" si="1006"/>
        <v>0</v>
      </c>
      <c r="AF2347" s="30">
        <f t="shared" si="1007"/>
        <v>0</v>
      </c>
      <c r="AG2347" s="30">
        <f t="shared" si="1008"/>
        <v>0</v>
      </c>
      <c r="AH2347" s="30">
        <f t="shared" si="1009"/>
        <v>0</v>
      </c>
      <c r="AI2347" s="30">
        <f t="shared" si="1010"/>
        <v>0</v>
      </c>
      <c r="AJ2347" s="30">
        <f t="shared" si="1011"/>
        <v>0</v>
      </c>
    </row>
    <row r="2348" spans="1:36" ht="15.75" x14ac:dyDescent="0.25">
      <c r="A2348" s="42" t="str">
        <f t="shared" si="998"/>
        <v>ZERO</v>
      </c>
      <c r="B2348" s="42"/>
      <c r="C2348" s="56" t="s">
        <v>31</v>
      </c>
      <c r="D2348" s="9"/>
      <c r="E2348" s="45" t="s">
        <v>31</v>
      </c>
      <c r="F2348" s="46" t="str">
        <f>VLOOKUP(E2348,ISTRUZIONI!$A$10:$B$26,2)</f>
        <v>-</v>
      </c>
      <c r="G2348" s="10"/>
      <c r="H2348" s="57"/>
      <c r="I2348" s="57"/>
      <c r="J2348" s="29">
        <f t="shared" si="1012"/>
        <v>0</v>
      </c>
      <c r="K2348" s="29" t="str">
        <f t="shared" si="999"/>
        <v>Compilare anagrafica</v>
      </c>
      <c r="L2348" s="5"/>
      <c r="M2348">
        <f t="shared" si="1013"/>
        <v>0</v>
      </c>
      <c r="N2348">
        <f t="shared" si="1014"/>
        <v>0</v>
      </c>
      <c r="O2348">
        <f t="shared" si="1015"/>
        <v>0</v>
      </c>
      <c r="P2348">
        <f t="shared" si="1016"/>
        <v>0</v>
      </c>
      <c r="Q2348">
        <f t="shared" si="1017"/>
        <v>0</v>
      </c>
      <c r="R2348">
        <f t="shared" si="1018"/>
        <v>0</v>
      </c>
      <c r="S2348">
        <f t="shared" si="1019"/>
        <v>0</v>
      </c>
      <c r="T2348">
        <f t="shared" si="1020"/>
        <v>0</v>
      </c>
      <c r="U2348">
        <f t="shared" si="1021"/>
        <v>0</v>
      </c>
      <c r="V2348">
        <f t="shared" si="1022"/>
        <v>0</v>
      </c>
      <c r="W2348">
        <f t="shared" si="1023"/>
        <v>0</v>
      </c>
      <c r="X2348">
        <f t="shared" si="1024"/>
        <v>0</v>
      </c>
      <c r="Y2348" s="30">
        <f t="shared" si="1000"/>
        <v>0</v>
      </c>
      <c r="Z2348" s="30">
        <f t="shared" si="1001"/>
        <v>0</v>
      </c>
      <c r="AA2348" s="30">
        <f t="shared" si="1002"/>
        <v>0</v>
      </c>
      <c r="AB2348" s="30">
        <f t="shared" si="1003"/>
        <v>0</v>
      </c>
      <c r="AC2348" s="30">
        <f t="shared" si="1004"/>
        <v>0</v>
      </c>
      <c r="AD2348" s="30">
        <f t="shared" si="1005"/>
        <v>0</v>
      </c>
      <c r="AE2348" s="30">
        <f t="shared" si="1006"/>
        <v>0</v>
      </c>
      <c r="AF2348" s="30">
        <f t="shared" si="1007"/>
        <v>0</v>
      </c>
      <c r="AG2348" s="30">
        <f t="shared" si="1008"/>
        <v>0</v>
      </c>
      <c r="AH2348" s="30">
        <f t="shared" si="1009"/>
        <v>0</v>
      </c>
      <c r="AI2348" s="30">
        <f t="shared" si="1010"/>
        <v>0</v>
      </c>
      <c r="AJ2348" s="30">
        <f t="shared" si="1011"/>
        <v>0</v>
      </c>
    </row>
    <row r="2349" spans="1:36" ht="15.75" x14ac:dyDescent="0.25">
      <c r="A2349" s="42" t="str">
        <f t="shared" si="998"/>
        <v>ZERO</v>
      </c>
      <c r="B2349" s="42"/>
      <c r="C2349" s="56" t="s">
        <v>31</v>
      </c>
      <c r="D2349" s="9"/>
      <c r="E2349" s="45" t="s">
        <v>31</v>
      </c>
      <c r="F2349" s="46" t="str">
        <f>VLOOKUP(E2349,ISTRUZIONI!$A$10:$B$26,2)</f>
        <v>-</v>
      </c>
      <c r="G2349" s="10"/>
      <c r="H2349" s="57"/>
      <c r="I2349" s="57"/>
      <c r="J2349" s="29">
        <f t="shared" si="1012"/>
        <v>0</v>
      </c>
      <c r="K2349" s="29" t="str">
        <f t="shared" si="999"/>
        <v>Compilare anagrafica</v>
      </c>
      <c r="L2349" s="5"/>
      <c r="M2349">
        <f t="shared" si="1013"/>
        <v>0</v>
      </c>
      <c r="N2349">
        <f t="shared" si="1014"/>
        <v>0</v>
      </c>
      <c r="O2349">
        <f t="shared" si="1015"/>
        <v>0</v>
      </c>
      <c r="P2349">
        <f t="shared" si="1016"/>
        <v>0</v>
      </c>
      <c r="Q2349">
        <f t="shared" si="1017"/>
        <v>0</v>
      </c>
      <c r="R2349">
        <f t="shared" si="1018"/>
        <v>0</v>
      </c>
      <c r="S2349">
        <f t="shared" si="1019"/>
        <v>0</v>
      </c>
      <c r="T2349">
        <f t="shared" si="1020"/>
        <v>0</v>
      </c>
      <c r="U2349">
        <f t="shared" si="1021"/>
        <v>0</v>
      </c>
      <c r="V2349">
        <f t="shared" si="1022"/>
        <v>0</v>
      </c>
      <c r="W2349">
        <f t="shared" si="1023"/>
        <v>0</v>
      </c>
      <c r="X2349">
        <f t="shared" si="1024"/>
        <v>0</v>
      </c>
      <c r="Y2349" s="30">
        <f t="shared" si="1000"/>
        <v>0</v>
      </c>
      <c r="Z2349" s="30">
        <f t="shared" si="1001"/>
        <v>0</v>
      </c>
      <c r="AA2349" s="30">
        <f t="shared" si="1002"/>
        <v>0</v>
      </c>
      <c r="AB2349" s="30">
        <f t="shared" si="1003"/>
        <v>0</v>
      </c>
      <c r="AC2349" s="30">
        <f t="shared" si="1004"/>
        <v>0</v>
      </c>
      <c r="AD2349" s="30">
        <f t="shared" si="1005"/>
        <v>0</v>
      </c>
      <c r="AE2349" s="30">
        <f t="shared" si="1006"/>
        <v>0</v>
      </c>
      <c r="AF2349" s="30">
        <f t="shared" si="1007"/>
        <v>0</v>
      </c>
      <c r="AG2349" s="30">
        <f t="shared" si="1008"/>
        <v>0</v>
      </c>
      <c r="AH2349" s="30">
        <f t="shared" si="1009"/>
        <v>0</v>
      </c>
      <c r="AI2349" s="30">
        <f t="shared" si="1010"/>
        <v>0</v>
      </c>
      <c r="AJ2349" s="30">
        <f t="shared" si="1011"/>
        <v>0</v>
      </c>
    </row>
    <row r="2350" spans="1:36" ht="15.75" x14ac:dyDescent="0.25">
      <c r="A2350" s="42" t="str">
        <f t="shared" si="998"/>
        <v>ZERO</v>
      </c>
      <c r="B2350" s="42"/>
      <c r="C2350" s="56" t="s">
        <v>31</v>
      </c>
      <c r="D2350" s="9"/>
      <c r="E2350" s="45" t="s">
        <v>31</v>
      </c>
      <c r="F2350" s="46" t="str">
        <f>VLOOKUP(E2350,ISTRUZIONI!$A$10:$B$26,2)</f>
        <v>-</v>
      </c>
      <c r="G2350" s="10"/>
      <c r="H2350" s="57"/>
      <c r="I2350" s="57"/>
      <c r="J2350" s="29">
        <f t="shared" si="1012"/>
        <v>0</v>
      </c>
      <c r="K2350" s="29" t="str">
        <f t="shared" si="999"/>
        <v>Compilare anagrafica</v>
      </c>
      <c r="L2350" s="5"/>
      <c r="M2350">
        <f t="shared" si="1013"/>
        <v>0</v>
      </c>
      <c r="N2350">
        <f t="shared" si="1014"/>
        <v>0</v>
      </c>
      <c r="O2350">
        <f t="shared" si="1015"/>
        <v>0</v>
      </c>
      <c r="P2350">
        <f t="shared" si="1016"/>
        <v>0</v>
      </c>
      <c r="Q2350">
        <f t="shared" si="1017"/>
        <v>0</v>
      </c>
      <c r="R2350">
        <f t="shared" si="1018"/>
        <v>0</v>
      </c>
      <c r="S2350">
        <f t="shared" si="1019"/>
        <v>0</v>
      </c>
      <c r="T2350">
        <f t="shared" si="1020"/>
        <v>0</v>
      </c>
      <c r="U2350">
        <f t="shared" si="1021"/>
        <v>0</v>
      </c>
      <c r="V2350">
        <f t="shared" si="1022"/>
        <v>0</v>
      </c>
      <c r="W2350">
        <f t="shared" si="1023"/>
        <v>0</v>
      </c>
      <c r="X2350">
        <f t="shared" si="1024"/>
        <v>0</v>
      </c>
      <c r="Y2350" s="30">
        <f t="shared" si="1000"/>
        <v>0</v>
      </c>
      <c r="Z2350" s="30">
        <f t="shared" si="1001"/>
        <v>0</v>
      </c>
      <c r="AA2350" s="30">
        <f t="shared" si="1002"/>
        <v>0</v>
      </c>
      <c r="AB2350" s="30">
        <f t="shared" si="1003"/>
        <v>0</v>
      </c>
      <c r="AC2350" s="30">
        <f t="shared" si="1004"/>
        <v>0</v>
      </c>
      <c r="AD2350" s="30">
        <f t="shared" si="1005"/>
        <v>0</v>
      </c>
      <c r="AE2350" s="30">
        <f t="shared" si="1006"/>
        <v>0</v>
      </c>
      <c r="AF2350" s="30">
        <f t="shared" si="1007"/>
        <v>0</v>
      </c>
      <c r="AG2350" s="30">
        <f t="shared" si="1008"/>
        <v>0</v>
      </c>
      <c r="AH2350" s="30">
        <f t="shared" si="1009"/>
        <v>0</v>
      </c>
      <c r="AI2350" s="30">
        <f t="shared" si="1010"/>
        <v>0</v>
      </c>
      <c r="AJ2350" s="30">
        <f t="shared" si="1011"/>
        <v>0</v>
      </c>
    </row>
    <row r="2351" spans="1:36" ht="15.75" x14ac:dyDescent="0.25">
      <c r="A2351" s="42" t="str">
        <f t="shared" si="998"/>
        <v>ZERO</v>
      </c>
      <c r="B2351" s="42"/>
      <c r="C2351" s="56" t="s">
        <v>31</v>
      </c>
      <c r="D2351" s="9"/>
      <c r="E2351" s="45" t="s">
        <v>31</v>
      </c>
      <c r="F2351" s="46" t="str">
        <f>VLOOKUP(E2351,ISTRUZIONI!$A$10:$B$26,2)</f>
        <v>-</v>
      </c>
      <c r="G2351" s="10"/>
      <c r="H2351" s="57"/>
      <c r="I2351" s="57"/>
      <c r="J2351" s="29">
        <f t="shared" si="1012"/>
        <v>0</v>
      </c>
      <c r="K2351" s="29" t="str">
        <f t="shared" si="999"/>
        <v>Compilare anagrafica</v>
      </c>
      <c r="L2351" s="5"/>
      <c r="M2351">
        <f t="shared" si="1013"/>
        <v>0</v>
      </c>
      <c r="N2351">
        <f t="shared" si="1014"/>
        <v>0</v>
      </c>
      <c r="O2351">
        <f t="shared" si="1015"/>
        <v>0</v>
      </c>
      <c r="P2351">
        <f t="shared" si="1016"/>
        <v>0</v>
      </c>
      <c r="Q2351">
        <f t="shared" si="1017"/>
        <v>0</v>
      </c>
      <c r="R2351">
        <f t="shared" si="1018"/>
        <v>0</v>
      </c>
      <c r="S2351">
        <f t="shared" si="1019"/>
        <v>0</v>
      </c>
      <c r="T2351">
        <f t="shared" si="1020"/>
        <v>0</v>
      </c>
      <c r="U2351">
        <f t="shared" si="1021"/>
        <v>0</v>
      </c>
      <c r="V2351">
        <f t="shared" si="1022"/>
        <v>0</v>
      </c>
      <c r="W2351">
        <f t="shared" si="1023"/>
        <v>0</v>
      </c>
      <c r="X2351">
        <f t="shared" si="1024"/>
        <v>0</v>
      </c>
      <c r="Y2351" s="30">
        <f t="shared" si="1000"/>
        <v>0</v>
      </c>
      <c r="Z2351" s="30">
        <f t="shared" si="1001"/>
        <v>0</v>
      </c>
      <c r="AA2351" s="30">
        <f t="shared" si="1002"/>
        <v>0</v>
      </c>
      <c r="AB2351" s="30">
        <f t="shared" si="1003"/>
        <v>0</v>
      </c>
      <c r="AC2351" s="30">
        <f t="shared" si="1004"/>
        <v>0</v>
      </c>
      <c r="AD2351" s="30">
        <f t="shared" si="1005"/>
        <v>0</v>
      </c>
      <c r="AE2351" s="30">
        <f t="shared" si="1006"/>
        <v>0</v>
      </c>
      <c r="AF2351" s="30">
        <f t="shared" si="1007"/>
        <v>0</v>
      </c>
      <c r="AG2351" s="30">
        <f t="shared" si="1008"/>
        <v>0</v>
      </c>
      <c r="AH2351" s="30">
        <f t="shared" si="1009"/>
        <v>0</v>
      </c>
      <c r="AI2351" s="30">
        <f t="shared" si="1010"/>
        <v>0</v>
      </c>
      <c r="AJ2351" s="30">
        <f t="shared" si="1011"/>
        <v>0</v>
      </c>
    </row>
    <row r="2352" spans="1:36" ht="15.75" x14ac:dyDescent="0.25">
      <c r="A2352" s="42" t="str">
        <f t="shared" si="998"/>
        <v>ZERO</v>
      </c>
      <c r="B2352" s="42"/>
      <c r="C2352" s="56" t="s">
        <v>31</v>
      </c>
      <c r="D2352" s="9"/>
      <c r="E2352" s="45" t="s">
        <v>31</v>
      </c>
      <c r="F2352" s="46" t="str">
        <f>VLOOKUP(E2352,ISTRUZIONI!$A$10:$B$26,2)</f>
        <v>-</v>
      </c>
      <c r="G2352" s="10"/>
      <c r="H2352" s="57"/>
      <c r="I2352" s="57"/>
      <c r="J2352" s="29">
        <f t="shared" si="1012"/>
        <v>0</v>
      </c>
      <c r="K2352" s="29" t="str">
        <f t="shared" si="999"/>
        <v>Compilare anagrafica</v>
      </c>
      <c r="L2352" s="5"/>
      <c r="M2352">
        <f t="shared" si="1013"/>
        <v>0</v>
      </c>
      <c r="N2352">
        <f t="shared" si="1014"/>
        <v>0</v>
      </c>
      <c r="O2352">
        <f t="shared" si="1015"/>
        <v>0</v>
      </c>
      <c r="P2352">
        <f t="shared" si="1016"/>
        <v>0</v>
      </c>
      <c r="Q2352">
        <f t="shared" si="1017"/>
        <v>0</v>
      </c>
      <c r="R2352">
        <f t="shared" si="1018"/>
        <v>0</v>
      </c>
      <c r="S2352">
        <f t="shared" si="1019"/>
        <v>0</v>
      </c>
      <c r="T2352">
        <f t="shared" si="1020"/>
        <v>0</v>
      </c>
      <c r="U2352">
        <f t="shared" si="1021"/>
        <v>0</v>
      </c>
      <c r="V2352">
        <f t="shared" si="1022"/>
        <v>0</v>
      </c>
      <c r="W2352">
        <f t="shared" si="1023"/>
        <v>0</v>
      </c>
      <c r="X2352">
        <f t="shared" si="1024"/>
        <v>0</v>
      </c>
      <c r="Y2352" s="30">
        <f t="shared" si="1000"/>
        <v>0</v>
      </c>
      <c r="Z2352" s="30">
        <f t="shared" si="1001"/>
        <v>0</v>
      </c>
      <c r="AA2352" s="30">
        <f t="shared" si="1002"/>
        <v>0</v>
      </c>
      <c r="AB2352" s="30">
        <f t="shared" si="1003"/>
        <v>0</v>
      </c>
      <c r="AC2352" s="30">
        <f t="shared" si="1004"/>
        <v>0</v>
      </c>
      <c r="AD2352" s="30">
        <f t="shared" si="1005"/>
        <v>0</v>
      </c>
      <c r="AE2352" s="30">
        <f t="shared" si="1006"/>
        <v>0</v>
      </c>
      <c r="AF2352" s="30">
        <f t="shared" si="1007"/>
        <v>0</v>
      </c>
      <c r="AG2352" s="30">
        <f t="shared" si="1008"/>
        <v>0</v>
      </c>
      <c r="AH2352" s="30">
        <f t="shared" si="1009"/>
        <v>0</v>
      </c>
      <c r="AI2352" s="30">
        <f t="shared" si="1010"/>
        <v>0</v>
      </c>
      <c r="AJ2352" s="30">
        <f t="shared" si="1011"/>
        <v>0</v>
      </c>
    </row>
    <row r="2353" spans="1:36" ht="15.75" x14ac:dyDescent="0.25">
      <c r="A2353" s="42" t="str">
        <f t="shared" si="998"/>
        <v>ZERO</v>
      </c>
      <c r="B2353" s="42"/>
      <c r="C2353" s="56" t="s">
        <v>31</v>
      </c>
      <c r="D2353" s="9"/>
      <c r="E2353" s="45" t="s">
        <v>31</v>
      </c>
      <c r="F2353" s="46" t="str">
        <f>VLOOKUP(E2353,ISTRUZIONI!$A$10:$B$26,2)</f>
        <v>-</v>
      </c>
      <c r="G2353" s="10"/>
      <c r="H2353" s="57"/>
      <c r="I2353" s="57"/>
      <c r="J2353" s="29">
        <f t="shared" si="1012"/>
        <v>0</v>
      </c>
      <c r="K2353" s="29" t="str">
        <f t="shared" si="999"/>
        <v>Compilare anagrafica</v>
      </c>
      <c r="L2353" s="5"/>
      <c r="M2353">
        <f t="shared" si="1013"/>
        <v>0</v>
      </c>
      <c r="N2353">
        <f t="shared" si="1014"/>
        <v>0</v>
      </c>
      <c r="O2353">
        <f t="shared" si="1015"/>
        <v>0</v>
      </c>
      <c r="P2353">
        <f t="shared" si="1016"/>
        <v>0</v>
      </c>
      <c r="Q2353">
        <f t="shared" si="1017"/>
        <v>0</v>
      </c>
      <c r="R2353">
        <f t="shared" si="1018"/>
        <v>0</v>
      </c>
      <c r="S2353">
        <f t="shared" si="1019"/>
        <v>0</v>
      </c>
      <c r="T2353">
        <f t="shared" si="1020"/>
        <v>0</v>
      </c>
      <c r="U2353">
        <f t="shared" si="1021"/>
        <v>0</v>
      </c>
      <c r="V2353">
        <f t="shared" si="1022"/>
        <v>0</v>
      </c>
      <c r="W2353">
        <f t="shared" si="1023"/>
        <v>0</v>
      </c>
      <c r="X2353">
        <f t="shared" si="1024"/>
        <v>0</v>
      </c>
      <c r="Y2353" s="30">
        <f t="shared" si="1000"/>
        <v>0</v>
      </c>
      <c r="Z2353" s="30">
        <f t="shared" si="1001"/>
        <v>0</v>
      </c>
      <c r="AA2353" s="30">
        <f t="shared" si="1002"/>
        <v>0</v>
      </c>
      <c r="AB2353" s="30">
        <f t="shared" si="1003"/>
        <v>0</v>
      </c>
      <c r="AC2353" s="30">
        <f t="shared" si="1004"/>
        <v>0</v>
      </c>
      <c r="AD2353" s="30">
        <f t="shared" si="1005"/>
        <v>0</v>
      </c>
      <c r="AE2353" s="30">
        <f t="shared" si="1006"/>
        <v>0</v>
      </c>
      <c r="AF2353" s="30">
        <f t="shared" si="1007"/>
        <v>0</v>
      </c>
      <c r="AG2353" s="30">
        <f t="shared" si="1008"/>
        <v>0</v>
      </c>
      <c r="AH2353" s="30">
        <f t="shared" si="1009"/>
        <v>0</v>
      </c>
      <c r="AI2353" s="30">
        <f t="shared" si="1010"/>
        <v>0</v>
      </c>
      <c r="AJ2353" s="30">
        <f t="shared" si="1011"/>
        <v>0</v>
      </c>
    </row>
    <row r="2354" spans="1:36" ht="15.75" x14ac:dyDescent="0.25">
      <c r="A2354" s="42" t="str">
        <f t="shared" si="998"/>
        <v>ZERO</v>
      </c>
      <c r="B2354" s="42"/>
      <c r="C2354" s="56" t="s">
        <v>31</v>
      </c>
      <c r="D2354" s="9"/>
      <c r="E2354" s="45" t="s">
        <v>31</v>
      </c>
      <c r="F2354" s="46" t="str">
        <f>VLOOKUP(E2354,ISTRUZIONI!$A$10:$B$26,2)</f>
        <v>-</v>
      </c>
      <c r="G2354" s="10"/>
      <c r="H2354" s="57"/>
      <c r="I2354" s="57"/>
      <c r="J2354" s="29">
        <f t="shared" si="1012"/>
        <v>0</v>
      </c>
      <c r="K2354" s="29" t="str">
        <f t="shared" si="999"/>
        <v>Compilare anagrafica</v>
      </c>
      <c r="L2354" s="5"/>
      <c r="M2354">
        <f t="shared" si="1013"/>
        <v>0</v>
      </c>
      <c r="N2354">
        <f t="shared" si="1014"/>
        <v>0</v>
      </c>
      <c r="O2354">
        <f t="shared" si="1015"/>
        <v>0</v>
      </c>
      <c r="P2354">
        <f t="shared" si="1016"/>
        <v>0</v>
      </c>
      <c r="Q2354">
        <f t="shared" si="1017"/>
        <v>0</v>
      </c>
      <c r="R2354">
        <f t="shared" si="1018"/>
        <v>0</v>
      </c>
      <c r="S2354">
        <f t="shared" si="1019"/>
        <v>0</v>
      </c>
      <c r="T2354">
        <f t="shared" si="1020"/>
        <v>0</v>
      </c>
      <c r="U2354">
        <f t="shared" si="1021"/>
        <v>0</v>
      </c>
      <c r="V2354">
        <f t="shared" si="1022"/>
        <v>0</v>
      </c>
      <c r="W2354">
        <f t="shared" si="1023"/>
        <v>0</v>
      </c>
      <c r="X2354">
        <f t="shared" si="1024"/>
        <v>0</v>
      </c>
      <c r="Y2354" s="30">
        <f t="shared" si="1000"/>
        <v>0</v>
      </c>
      <c r="Z2354" s="30">
        <f t="shared" si="1001"/>
        <v>0</v>
      </c>
      <c r="AA2354" s="30">
        <f t="shared" si="1002"/>
        <v>0</v>
      </c>
      <c r="AB2354" s="30">
        <f t="shared" si="1003"/>
        <v>0</v>
      </c>
      <c r="AC2354" s="30">
        <f t="shared" si="1004"/>
        <v>0</v>
      </c>
      <c r="AD2354" s="30">
        <f t="shared" si="1005"/>
        <v>0</v>
      </c>
      <c r="AE2354" s="30">
        <f t="shared" si="1006"/>
        <v>0</v>
      </c>
      <c r="AF2354" s="30">
        <f t="shared" si="1007"/>
        <v>0</v>
      </c>
      <c r="AG2354" s="30">
        <f t="shared" si="1008"/>
        <v>0</v>
      </c>
      <c r="AH2354" s="30">
        <f t="shared" si="1009"/>
        <v>0</v>
      </c>
      <c r="AI2354" s="30">
        <f t="shared" si="1010"/>
        <v>0</v>
      </c>
      <c r="AJ2354" s="30">
        <f t="shared" si="1011"/>
        <v>0</v>
      </c>
    </row>
    <row r="2355" spans="1:36" ht="15.75" x14ac:dyDescent="0.25">
      <c r="A2355" s="42" t="str">
        <f t="shared" si="998"/>
        <v>ZERO</v>
      </c>
      <c r="B2355" s="42"/>
      <c r="C2355" s="56" t="s">
        <v>31</v>
      </c>
      <c r="D2355" s="9"/>
      <c r="E2355" s="45" t="s">
        <v>31</v>
      </c>
      <c r="F2355" s="46" t="str">
        <f>VLOOKUP(E2355,ISTRUZIONI!$A$10:$B$26,2)</f>
        <v>-</v>
      </c>
      <c r="G2355" s="10"/>
      <c r="H2355" s="57"/>
      <c r="I2355" s="57"/>
      <c r="J2355" s="29">
        <f t="shared" si="1012"/>
        <v>0</v>
      </c>
      <c r="K2355" s="29" t="str">
        <f t="shared" si="999"/>
        <v>Compilare anagrafica</v>
      </c>
      <c r="L2355" s="5"/>
      <c r="M2355">
        <f t="shared" si="1013"/>
        <v>0</v>
      </c>
      <c r="N2355">
        <f t="shared" si="1014"/>
        <v>0</v>
      </c>
      <c r="O2355">
        <f t="shared" si="1015"/>
        <v>0</v>
      </c>
      <c r="P2355">
        <f t="shared" si="1016"/>
        <v>0</v>
      </c>
      <c r="Q2355">
        <f t="shared" si="1017"/>
        <v>0</v>
      </c>
      <c r="R2355">
        <f t="shared" si="1018"/>
        <v>0</v>
      </c>
      <c r="S2355">
        <f t="shared" si="1019"/>
        <v>0</v>
      </c>
      <c r="T2355">
        <f t="shared" si="1020"/>
        <v>0</v>
      </c>
      <c r="U2355">
        <f t="shared" si="1021"/>
        <v>0</v>
      </c>
      <c r="V2355">
        <f t="shared" si="1022"/>
        <v>0</v>
      </c>
      <c r="W2355">
        <f t="shared" si="1023"/>
        <v>0</v>
      </c>
      <c r="X2355">
        <f t="shared" si="1024"/>
        <v>0</v>
      </c>
      <c r="Y2355" s="30">
        <f t="shared" si="1000"/>
        <v>0</v>
      </c>
      <c r="Z2355" s="30">
        <f t="shared" si="1001"/>
        <v>0</v>
      </c>
      <c r="AA2355" s="30">
        <f t="shared" si="1002"/>
        <v>0</v>
      </c>
      <c r="AB2355" s="30">
        <f t="shared" si="1003"/>
        <v>0</v>
      </c>
      <c r="AC2355" s="30">
        <f t="shared" si="1004"/>
        <v>0</v>
      </c>
      <c r="AD2355" s="30">
        <f t="shared" si="1005"/>
        <v>0</v>
      </c>
      <c r="AE2355" s="30">
        <f t="shared" si="1006"/>
        <v>0</v>
      </c>
      <c r="AF2355" s="30">
        <f t="shared" si="1007"/>
        <v>0</v>
      </c>
      <c r="AG2355" s="30">
        <f t="shared" si="1008"/>
        <v>0</v>
      </c>
      <c r="AH2355" s="30">
        <f t="shared" si="1009"/>
        <v>0</v>
      </c>
      <c r="AI2355" s="30">
        <f t="shared" si="1010"/>
        <v>0</v>
      </c>
      <c r="AJ2355" s="30">
        <f t="shared" si="1011"/>
        <v>0</v>
      </c>
    </row>
    <row r="2356" spans="1:36" ht="15.75" x14ac:dyDescent="0.25">
      <c r="A2356" s="42" t="str">
        <f t="shared" si="998"/>
        <v>ZERO</v>
      </c>
      <c r="B2356" s="42"/>
      <c r="C2356" s="56" t="s">
        <v>31</v>
      </c>
      <c r="D2356" s="9"/>
      <c r="E2356" s="45" t="s">
        <v>31</v>
      </c>
      <c r="F2356" s="46" t="str">
        <f>VLOOKUP(E2356,ISTRUZIONI!$A$10:$B$26,2)</f>
        <v>-</v>
      </c>
      <c r="G2356" s="10"/>
      <c r="H2356" s="57"/>
      <c r="I2356" s="57"/>
      <c r="J2356" s="29">
        <f t="shared" si="1012"/>
        <v>0</v>
      </c>
      <c r="K2356" s="29" t="str">
        <f t="shared" si="999"/>
        <v>Compilare anagrafica</v>
      </c>
      <c r="L2356" s="5"/>
      <c r="M2356">
        <f t="shared" si="1013"/>
        <v>0</v>
      </c>
      <c r="N2356">
        <f t="shared" si="1014"/>
        <v>0</v>
      </c>
      <c r="O2356">
        <f t="shared" si="1015"/>
        <v>0</v>
      </c>
      <c r="P2356">
        <f t="shared" si="1016"/>
        <v>0</v>
      </c>
      <c r="Q2356">
        <f t="shared" si="1017"/>
        <v>0</v>
      </c>
      <c r="R2356">
        <f t="shared" si="1018"/>
        <v>0</v>
      </c>
      <c r="S2356">
        <f t="shared" si="1019"/>
        <v>0</v>
      </c>
      <c r="T2356">
        <f t="shared" si="1020"/>
        <v>0</v>
      </c>
      <c r="U2356">
        <f t="shared" si="1021"/>
        <v>0</v>
      </c>
      <c r="V2356">
        <f t="shared" si="1022"/>
        <v>0</v>
      </c>
      <c r="W2356">
        <f t="shared" si="1023"/>
        <v>0</v>
      </c>
      <c r="X2356">
        <f t="shared" si="1024"/>
        <v>0</v>
      </c>
      <c r="Y2356" s="30">
        <f t="shared" si="1000"/>
        <v>0</v>
      </c>
      <c r="Z2356" s="30">
        <f t="shared" si="1001"/>
        <v>0</v>
      </c>
      <c r="AA2356" s="30">
        <f t="shared" si="1002"/>
        <v>0</v>
      </c>
      <c r="AB2356" s="30">
        <f t="shared" si="1003"/>
        <v>0</v>
      </c>
      <c r="AC2356" s="30">
        <f t="shared" si="1004"/>
        <v>0</v>
      </c>
      <c r="AD2356" s="30">
        <f t="shared" si="1005"/>
        <v>0</v>
      </c>
      <c r="AE2356" s="30">
        <f t="shared" si="1006"/>
        <v>0</v>
      </c>
      <c r="AF2356" s="30">
        <f t="shared" si="1007"/>
        <v>0</v>
      </c>
      <c r="AG2356" s="30">
        <f t="shared" si="1008"/>
        <v>0</v>
      </c>
      <c r="AH2356" s="30">
        <f t="shared" si="1009"/>
        <v>0</v>
      </c>
      <c r="AI2356" s="30">
        <f t="shared" si="1010"/>
        <v>0</v>
      </c>
      <c r="AJ2356" s="30">
        <f t="shared" si="1011"/>
        <v>0</v>
      </c>
    </row>
    <row r="2357" spans="1:36" ht="15.75" x14ac:dyDescent="0.25">
      <c r="A2357" s="42" t="str">
        <f t="shared" si="998"/>
        <v>ZERO</v>
      </c>
      <c r="B2357" s="42"/>
      <c r="C2357" s="56" t="s">
        <v>31</v>
      </c>
      <c r="D2357" s="9"/>
      <c r="E2357" s="45" t="s">
        <v>31</v>
      </c>
      <c r="F2357" s="46" t="str">
        <f>VLOOKUP(E2357,ISTRUZIONI!$A$10:$B$26,2)</f>
        <v>-</v>
      </c>
      <c r="G2357" s="10"/>
      <c r="H2357" s="57"/>
      <c r="I2357" s="57"/>
      <c r="J2357" s="29">
        <f t="shared" si="1012"/>
        <v>0</v>
      </c>
      <c r="K2357" s="29" t="str">
        <f t="shared" si="999"/>
        <v>Compilare anagrafica</v>
      </c>
      <c r="L2357" s="5"/>
      <c r="M2357">
        <f t="shared" si="1013"/>
        <v>0</v>
      </c>
      <c r="N2357">
        <f t="shared" si="1014"/>
        <v>0</v>
      </c>
      <c r="O2357">
        <f t="shared" si="1015"/>
        <v>0</v>
      </c>
      <c r="P2357">
        <f t="shared" si="1016"/>
        <v>0</v>
      </c>
      <c r="Q2357">
        <f t="shared" si="1017"/>
        <v>0</v>
      </c>
      <c r="R2357">
        <f t="shared" si="1018"/>
        <v>0</v>
      </c>
      <c r="S2357">
        <f t="shared" si="1019"/>
        <v>0</v>
      </c>
      <c r="T2357">
        <f t="shared" si="1020"/>
        <v>0</v>
      </c>
      <c r="U2357">
        <f t="shared" si="1021"/>
        <v>0</v>
      </c>
      <c r="V2357">
        <f t="shared" si="1022"/>
        <v>0</v>
      </c>
      <c r="W2357">
        <f t="shared" si="1023"/>
        <v>0</v>
      </c>
      <c r="X2357">
        <f t="shared" si="1024"/>
        <v>0</v>
      </c>
      <c r="Y2357" s="30">
        <f t="shared" si="1000"/>
        <v>0</v>
      </c>
      <c r="Z2357" s="30">
        <f t="shared" si="1001"/>
        <v>0</v>
      </c>
      <c r="AA2357" s="30">
        <f t="shared" si="1002"/>
        <v>0</v>
      </c>
      <c r="AB2357" s="30">
        <f t="shared" si="1003"/>
        <v>0</v>
      </c>
      <c r="AC2357" s="30">
        <f t="shared" si="1004"/>
        <v>0</v>
      </c>
      <c r="AD2357" s="30">
        <f t="shared" si="1005"/>
        <v>0</v>
      </c>
      <c r="AE2357" s="30">
        <f t="shared" si="1006"/>
        <v>0</v>
      </c>
      <c r="AF2357" s="30">
        <f t="shared" si="1007"/>
        <v>0</v>
      </c>
      <c r="AG2357" s="30">
        <f t="shared" si="1008"/>
        <v>0</v>
      </c>
      <c r="AH2357" s="30">
        <f t="shared" si="1009"/>
        <v>0</v>
      </c>
      <c r="AI2357" s="30">
        <f t="shared" si="1010"/>
        <v>0</v>
      </c>
      <c r="AJ2357" s="30">
        <f t="shared" si="1011"/>
        <v>0</v>
      </c>
    </row>
    <row r="2358" spans="1:36" ht="15.75" x14ac:dyDescent="0.25">
      <c r="A2358" s="42" t="str">
        <f t="shared" si="998"/>
        <v>ZERO</v>
      </c>
      <c r="B2358" s="42"/>
      <c r="C2358" s="56" t="s">
        <v>31</v>
      </c>
      <c r="D2358" s="9"/>
      <c r="E2358" s="45" t="s">
        <v>31</v>
      </c>
      <c r="F2358" s="46" t="str">
        <f>VLOOKUP(E2358,ISTRUZIONI!$A$10:$B$26,2)</f>
        <v>-</v>
      </c>
      <c r="G2358" s="10"/>
      <c r="H2358" s="57"/>
      <c r="I2358" s="57"/>
      <c r="J2358" s="29">
        <f t="shared" si="1012"/>
        <v>0</v>
      </c>
      <c r="K2358" s="29" t="str">
        <f t="shared" si="999"/>
        <v>Compilare anagrafica</v>
      </c>
      <c r="L2358" s="5"/>
      <c r="M2358">
        <f t="shared" si="1013"/>
        <v>0</v>
      </c>
      <c r="N2358">
        <f t="shared" si="1014"/>
        <v>0</v>
      </c>
      <c r="O2358">
        <f t="shared" si="1015"/>
        <v>0</v>
      </c>
      <c r="P2358">
        <f t="shared" si="1016"/>
        <v>0</v>
      </c>
      <c r="Q2358">
        <f t="shared" si="1017"/>
        <v>0</v>
      </c>
      <c r="R2358">
        <f t="shared" si="1018"/>
        <v>0</v>
      </c>
      <c r="S2358">
        <f t="shared" si="1019"/>
        <v>0</v>
      </c>
      <c r="T2358">
        <f t="shared" si="1020"/>
        <v>0</v>
      </c>
      <c r="U2358">
        <f t="shared" si="1021"/>
        <v>0</v>
      </c>
      <c r="V2358">
        <f t="shared" si="1022"/>
        <v>0</v>
      </c>
      <c r="W2358">
        <f t="shared" si="1023"/>
        <v>0</v>
      </c>
      <c r="X2358">
        <f t="shared" si="1024"/>
        <v>0</v>
      </c>
      <c r="Y2358" s="30">
        <f t="shared" si="1000"/>
        <v>0</v>
      </c>
      <c r="Z2358" s="30">
        <f t="shared" si="1001"/>
        <v>0</v>
      </c>
      <c r="AA2358" s="30">
        <f t="shared" si="1002"/>
        <v>0</v>
      </c>
      <c r="AB2358" s="30">
        <f t="shared" si="1003"/>
        <v>0</v>
      </c>
      <c r="AC2358" s="30">
        <f t="shared" si="1004"/>
        <v>0</v>
      </c>
      <c r="AD2358" s="30">
        <f t="shared" si="1005"/>
        <v>0</v>
      </c>
      <c r="AE2358" s="30">
        <f t="shared" si="1006"/>
        <v>0</v>
      </c>
      <c r="AF2358" s="30">
        <f t="shared" si="1007"/>
        <v>0</v>
      </c>
      <c r="AG2358" s="30">
        <f t="shared" si="1008"/>
        <v>0</v>
      </c>
      <c r="AH2358" s="30">
        <f t="shared" si="1009"/>
        <v>0</v>
      </c>
      <c r="AI2358" s="30">
        <f t="shared" si="1010"/>
        <v>0</v>
      </c>
      <c r="AJ2358" s="30">
        <f t="shared" si="1011"/>
        <v>0</v>
      </c>
    </row>
    <row r="2359" spans="1:36" ht="15.75" x14ac:dyDescent="0.25">
      <c r="A2359" s="42" t="str">
        <f t="shared" si="998"/>
        <v>ZERO</v>
      </c>
      <c r="B2359" s="42"/>
      <c r="C2359" s="56" t="s">
        <v>31</v>
      </c>
      <c r="D2359" s="9"/>
      <c r="E2359" s="45" t="s">
        <v>31</v>
      </c>
      <c r="F2359" s="46" t="str">
        <f>VLOOKUP(E2359,ISTRUZIONI!$A$10:$B$26,2)</f>
        <v>-</v>
      </c>
      <c r="G2359" s="10"/>
      <c r="H2359" s="57"/>
      <c r="I2359" s="57"/>
      <c r="J2359" s="29">
        <f t="shared" si="1012"/>
        <v>0</v>
      </c>
      <c r="K2359" s="29" t="str">
        <f t="shared" si="999"/>
        <v>Compilare anagrafica</v>
      </c>
      <c r="L2359" s="5"/>
      <c r="M2359">
        <f t="shared" si="1013"/>
        <v>0</v>
      </c>
      <c r="N2359">
        <f t="shared" si="1014"/>
        <v>0</v>
      </c>
      <c r="O2359">
        <f t="shared" si="1015"/>
        <v>0</v>
      </c>
      <c r="P2359">
        <f t="shared" si="1016"/>
        <v>0</v>
      </c>
      <c r="Q2359">
        <f t="shared" si="1017"/>
        <v>0</v>
      </c>
      <c r="R2359">
        <f t="shared" si="1018"/>
        <v>0</v>
      </c>
      <c r="S2359">
        <f t="shared" si="1019"/>
        <v>0</v>
      </c>
      <c r="T2359">
        <f t="shared" si="1020"/>
        <v>0</v>
      </c>
      <c r="U2359">
        <f t="shared" si="1021"/>
        <v>0</v>
      </c>
      <c r="V2359">
        <f t="shared" si="1022"/>
        <v>0</v>
      </c>
      <c r="W2359">
        <f t="shared" si="1023"/>
        <v>0</v>
      </c>
      <c r="X2359">
        <f t="shared" si="1024"/>
        <v>0</v>
      </c>
      <c r="Y2359" s="30">
        <f t="shared" si="1000"/>
        <v>0</v>
      </c>
      <c r="Z2359" s="30">
        <f t="shared" si="1001"/>
        <v>0</v>
      </c>
      <c r="AA2359" s="30">
        <f t="shared" si="1002"/>
        <v>0</v>
      </c>
      <c r="AB2359" s="30">
        <f t="shared" si="1003"/>
        <v>0</v>
      </c>
      <c r="AC2359" s="30">
        <f t="shared" si="1004"/>
        <v>0</v>
      </c>
      <c r="AD2359" s="30">
        <f t="shared" si="1005"/>
        <v>0</v>
      </c>
      <c r="AE2359" s="30">
        <f t="shared" si="1006"/>
        <v>0</v>
      </c>
      <c r="AF2359" s="30">
        <f t="shared" si="1007"/>
        <v>0</v>
      </c>
      <c r="AG2359" s="30">
        <f t="shared" si="1008"/>
        <v>0</v>
      </c>
      <c r="AH2359" s="30">
        <f t="shared" si="1009"/>
        <v>0</v>
      </c>
      <c r="AI2359" s="30">
        <f t="shared" si="1010"/>
        <v>0</v>
      </c>
      <c r="AJ2359" s="30">
        <f t="shared" si="1011"/>
        <v>0</v>
      </c>
    </row>
    <row r="2360" spans="1:36" ht="15.75" x14ac:dyDescent="0.25">
      <c r="A2360" s="42" t="str">
        <f t="shared" si="998"/>
        <v>ZERO</v>
      </c>
      <c r="B2360" s="42"/>
      <c r="C2360" s="56" t="s">
        <v>31</v>
      </c>
      <c r="D2360" s="9"/>
      <c r="E2360" s="45" t="s">
        <v>31</v>
      </c>
      <c r="F2360" s="46" t="str">
        <f>VLOOKUP(E2360,ISTRUZIONI!$A$10:$B$26,2)</f>
        <v>-</v>
      </c>
      <c r="G2360" s="10"/>
      <c r="H2360" s="57"/>
      <c r="I2360" s="57"/>
      <c r="J2360" s="29">
        <f t="shared" si="1012"/>
        <v>0</v>
      </c>
      <c r="K2360" s="29" t="str">
        <f t="shared" si="999"/>
        <v>Compilare anagrafica</v>
      </c>
      <c r="L2360" s="5"/>
      <c r="M2360">
        <f t="shared" si="1013"/>
        <v>0</v>
      </c>
      <c r="N2360">
        <f t="shared" si="1014"/>
        <v>0</v>
      </c>
      <c r="O2360">
        <f t="shared" si="1015"/>
        <v>0</v>
      </c>
      <c r="P2360">
        <f t="shared" si="1016"/>
        <v>0</v>
      </c>
      <c r="Q2360">
        <f t="shared" si="1017"/>
        <v>0</v>
      </c>
      <c r="R2360">
        <f t="shared" si="1018"/>
        <v>0</v>
      </c>
      <c r="S2360">
        <f t="shared" si="1019"/>
        <v>0</v>
      </c>
      <c r="T2360">
        <f t="shared" si="1020"/>
        <v>0</v>
      </c>
      <c r="U2360">
        <f t="shared" si="1021"/>
        <v>0</v>
      </c>
      <c r="V2360">
        <f t="shared" si="1022"/>
        <v>0</v>
      </c>
      <c r="W2360">
        <f t="shared" si="1023"/>
        <v>0</v>
      </c>
      <c r="X2360">
        <f t="shared" si="1024"/>
        <v>0</v>
      </c>
      <c r="Y2360" s="30">
        <f t="shared" si="1000"/>
        <v>0</v>
      </c>
      <c r="Z2360" s="30">
        <f t="shared" si="1001"/>
        <v>0</v>
      </c>
      <c r="AA2360" s="30">
        <f t="shared" si="1002"/>
        <v>0</v>
      </c>
      <c r="AB2360" s="30">
        <f t="shared" si="1003"/>
        <v>0</v>
      </c>
      <c r="AC2360" s="30">
        <f t="shared" si="1004"/>
        <v>0</v>
      </c>
      <c r="AD2360" s="30">
        <f t="shared" si="1005"/>
        <v>0</v>
      </c>
      <c r="AE2360" s="30">
        <f t="shared" si="1006"/>
        <v>0</v>
      </c>
      <c r="AF2360" s="30">
        <f t="shared" si="1007"/>
        <v>0</v>
      </c>
      <c r="AG2360" s="30">
        <f t="shared" si="1008"/>
        <v>0</v>
      </c>
      <c r="AH2360" s="30">
        <f t="shared" si="1009"/>
        <v>0</v>
      </c>
      <c r="AI2360" s="30">
        <f t="shared" si="1010"/>
        <v>0</v>
      </c>
      <c r="AJ2360" s="30">
        <f t="shared" si="1011"/>
        <v>0</v>
      </c>
    </row>
    <row r="2361" spans="1:36" ht="15.75" x14ac:dyDescent="0.25">
      <c r="A2361" s="42" t="str">
        <f t="shared" si="998"/>
        <v>ZERO</v>
      </c>
      <c r="B2361" s="42"/>
      <c r="C2361" s="56" t="s">
        <v>31</v>
      </c>
      <c r="D2361" s="9"/>
      <c r="E2361" s="45" t="s">
        <v>31</v>
      </c>
      <c r="F2361" s="46" t="str">
        <f>VLOOKUP(E2361,ISTRUZIONI!$A$10:$B$26,2)</f>
        <v>-</v>
      </c>
      <c r="G2361" s="10"/>
      <c r="H2361" s="57"/>
      <c r="I2361" s="57"/>
      <c r="J2361" s="29">
        <f t="shared" si="1012"/>
        <v>0</v>
      </c>
      <c r="K2361" s="29" t="str">
        <f t="shared" si="999"/>
        <v>Compilare anagrafica</v>
      </c>
      <c r="L2361" s="5"/>
      <c r="M2361">
        <f t="shared" si="1013"/>
        <v>0</v>
      </c>
      <c r="N2361">
        <f t="shared" si="1014"/>
        <v>0</v>
      </c>
      <c r="O2361">
        <f t="shared" si="1015"/>
        <v>0</v>
      </c>
      <c r="P2361">
        <f t="shared" si="1016"/>
        <v>0</v>
      </c>
      <c r="Q2361">
        <f t="shared" si="1017"/>
        <v>0</v>
      </c>
      <c r="R2361">
        <f t="shared" si="1018"/>
        <v>0</v>
      </c>
      <c r="S2361">
        <f t="shared" si="1019"/>
        <v>0</v>
      </c>
      <c r="T2361">
        <f t="shared" si="1020"/>
        <v>0</v>
      </c>
      <c r="U2361">
        <f t="shared" si="1021"/>
        <v>0</v>
      </c>
      <c r="V2361">
        <f t="shared" si="1022"/>
        <v>0</v>
      </c>
      <c r="W2361">
        <f t="shared" si="1023"/>
        <v>0</v>
      </c>
      <c r="X2361">
        <f t="shared" si="1024"/>
        <v>0</v>
      </c>
      <c r="Y2361" s="30">
        <f t="shared" si="1000"/>
        <v>0</v>
      </c>
      <c r="Z2361" s="30">
        <f t="shared" si="1001"/>
        <v>0</v>
      </c>
      <c r="AA2361" s="30">
        <f t="shared" si="1002"/>
        <v>0</v>
      </c>
      <c r="AB2361" s="30">
        <f t="shared" si="1003"/>
        <v>0</v>
      </c>
      <c r="AC2361" s="30">
        <f t="shared" si="1004"/>
        <v>0</v>
      </c>
      <c r="AD2361" s="30">
        <f t="shared" si="1005"/>
        <v>0</v>
      </c>
      <c r="AE2361" s="30">
        <f t="shared" si="1006"/>
        <v>0</v>
      </c>
      <c r="AF2361" s="30">
        <f t="shared" si="1007"/>
        <v>0</v>
      </c>
      <c r="AG2361" s="30">
        <f t="shared" si="1008"/>
        <v>0</v>
      </c>
      <c r="AH2361" s="30">
        <f t="shared" si="1009"/>
        <v>0</v>
      </c>
      <c r="AI2361" s="30">
        <f t="shared" si="1010"/>
        <v>0</v>
      </c>
      <c r="AJ2361" s="30">
        <f t="shared" si="1011"/>
        <v>0</v>
      </c>
    </row>
    <row r="2362" spans="1:36" ht="15.75" x14ac:dyDescent="0.25">
      <c r="A2362" s="42" t="str">
        <f t="shared" si="998"/>
        <v>ZERO</v>
      </c>
      <c r="B2362" s="42"/>
      <c r="C2362" s="56" t="s">
        <v>31</v>
      </c>
      <c r="D2362" s="9"/>
      <c r="E2362" s="45" t="s">
        <v>31</v>
      </c>
      <c r="F2362" s="46" t="str">
        <f>VLOOKUP(E2362,ISTRUZIONI!$A$10:$B$26,2)</f>
        <v>-</v>
      </c>
      <c r="G2362" s="10"/>
      <c r="H2362" s="57"/>
      <c r="I2362" s="57"/>
      <c r="J2362" s="29">
        <f t="shared" si="1012"/>
        <v>0</v>
      </c>
      <c r="K2362" s="29" t="str">
        <f t="shared" si="999"/>
        <v>Compilare anagrafica</v>
      </c>
      <c r="L2362" s="5"/>
      <c r="M2362">
        <f t="shared" si="1013"/>
        <v>0</v>
      </c>
      <c r="N2362">
        <f t="shared" si="1014"/>
        <v>0</v>
      </c>
      <c r="O2362">
        <f t="shared" si="1015"/>
        <v>0</v>
      </c>
      <c r="P2362">
        <f t="shared" si="1016"/>
        <v>0</v>
      </c>
      <c r="Q2362">
        <f t="shared" si="1017"/>
        <v>0</v>
      </c>
      <c r="R2362">
        <f t="shared" si="1018"/>
        <v>0</v>
      </c>
      <c r="S2362">
        <f t="shared" si="1019"/>
        <v>0</v>
      </c>
      <c r="T2362">
        <f t="shared" si="1020"/>
        <v>0</v>
      </c>
      <c r="U2362">
        <f t="shared" si="1021"/>
        <v>0</v>
      </c>
      <c r="V2362">
        <f t="shared" si="1022"/>
        <v>0</v>
      </c>
      <c r="W2362">
        <f t="shared" si="1023"/>
        <v>0</v>
      </c>
      <c r="X2362">
        <f t="shared" si="1024"/>
        <v>0</v>
      </c>
      <c r="Y2362" s="30">
        <f t="shared" si="1000"/>
        <v>0</v>
      </c>
      <c r="Z2362" s="30">
        <f t="shared" si="1001"/>
        <v>0</v>
      </c>
      <c r="AA2362" s="30">
        <f t="shared" si="1002"/>
        <v>0</v>
      </c>
      <c r="AB2362" s="30">
        <f t="shared" si="1003"/>
        <v>0</v>
      </c>
      <c r="AC2362" s="30">
        <f t="shared" si="1004"/>
        <v>0</v>
      </c>
      <c r="AD2362" s="30">
        <f t="shared" si="1005"/>
        <v>0</v>
      </c>
      <c r="AE2362" s="30">
        <f t="shared" si="1006"/>
        <v>0</v>
      </c>
      <c r="AF2362" s="30">
        <f t="shared" si="1007"/>
        <v>0</v>
      </c>
      <c r="AG2362" s="30">
        <f t="shared" si="1008"/>
        <v>0</v>
      </c>
      <c r="AH2362" s="30">
        <f t="shared" si="1009"/>
        <v>0</v>
      </c>
      <c r="AI2362" s="30">
        <f t="shared" si="1010"/>
        <v>0</v>
      </c>
      <c r="AJ2362" s="30">
        <f t="shared" si="1011"/>
        <v>0</v>
      </c>
    </row>
    <row r="2363" spans="1:36" ht="15.75" x14ac:dyDescent="0.25">
      <c r="A2363" s="42" t="str">
        <f t="shared" si="998"/>
        <v>ZERO</v>
      </c>
      <c r="B2363" s="42"/>
      <c r="C2363" s="56" t="s">
        <v>31</v>
      </c>
      <c r="D2363" s="9"/>
      <c r="E2363" s="45" t="s">
        <v>31</v>
      </c>
      <c r="F2363" s="46" t="str">
        <f>VLOOKUP(E2363,ISTRUZIONI!$A$10:$B$26,2)</f>
        <v>-</v>
      </c>
      <c r="G2363" s="10"/>
      <c r="H2363" s="57"/>
      <c r="I2363" s="57"/>
      <c r="J2363" s="29">
        <f t="shared" si="1012"/>
        <v>0</v>
      </c>
      <c r="K2363" s="29" t="str">
        <f t="shared" si="999"/>
        <v>Compilare anagrafica</v>
      </c>
      <c r="L2363" s="5"/>
      <c r="M2363">
        <f t="shared" si="1013"/>
        <v>0</v>
      </c>
      <c r="N2363">
        <f t="shared" si="1014"/>
        <v>0</v>
      </c>
      <c r="O2363">
        <f t="shared" si="1015"/>
        <v>0</v>
      </c>
      <c r="P2363">
        <f t="shared" si="1016"/>
        <v>0</v>
      </c>
      <c r="Q2363">
        <f t="shared" si="1017"/>
        <v>0</v>
      </c>
      <c r="R2363">
        <f t="shared" si="1018"/>
        <v>0</v>
      </c>
      <c r="S2363">
        <f t="shared" si="1019"/>
        <v>0</v>
      </c>
      <c r="T2363">
        <f t="shared" si="1020"/>
        <v>0</v>
      </c>
      <c r="U2363">
        <f t="shared" si="1021"/>
        <v>0</v>
      </c>
      <c r="V2363">
        <f t="shared" si="1022"/>
        <v>0</v>
      </c>
      <c r="W2363">
        <f t="shared" si="1023"/>
        <v>0</v>
      </c>
      <c r="X2363">
        <f t="shared" si="1024"/>
        <v>0</v>
      </c>
      <c r="Y2363" s="30">
        <f t="shared" si="1000"/>
        <v>0</v>
      </c>
      <c r="Z2363" s="30">
        <f t="shared" si="1001"/>
        <v>0</v>
      </c>
      <c r="AA2363" s="30">
        <f t="shared" si="1002"/>
        <v>0</v>
      </c>
      <c r="AB2363" s="30">
        <f t="shared" si="1003"/>
        <v>0</v>
      </c>
      <c r="AC2363" s="30">
        <f t="shared" si="1004"/>
        <v>0</v>
      </c>
      <c r="AD2363" s="30">
        <f t="shared" si="1005"/>
        <v>0</v>
      </c>
      <c r="AE2363" s="30">
        <f t="shared" si="1006"/>
        <v>0</v>
      </c>
      <c r="AF2363" s="30">
        <f t="shared" si="1007"/>
        <v>0</v>
      </c>
      <c r="AG2363" s="30">
        <f t="shared" si="1008"/>
        <v>0</v>
      </c>
      <c r="AH2363" s="30">
        <f t="shared" si="1009"/>
        <v>0</v>
      </c>
      <c r="AI2363" s="30">
        <f t="shared" si="1010"/>
        <v>0</v>
      </c>
      <c r="AJ2363" s="30">
        <f t="shared" si="1011"/>
        <v>0</v>
      </c>
    </row>
    <row r="2364" spans="1:36" ht="15.75" x14ac:dyDescent="0.25">
      <c r="A2364" s="42" t="str">
        <f t="shared" si="998"/>
        <v>ZERO</v>
      </c>
      <c r="B2364" s="42"/>
      <c r="C2364" s="56" t="s">
        <v>31</v>
      </c>
      <c r="D2364" s="9"/>
      <c r="E2364" s="45" t="s">
        <v>31</v>
      </c>
      <c r="F2364" s="46" t="str">
        <f>VLOOKUP(E2364,ISTRUZIONI!$A$10:$B$26,2)</f>
        <v>-</v>
      </c>
      <c r="G2364" s="10"/>
      <c r="H2364" s="57"/>
      <c r="I2364" s="57"/>
      <c r="J2364" s="29">
        <f t="shared" si="1012"/>
        <v>0</v>
      </c>
      <c r="K2364" s="29" t="str">
        <f t="shared" si="999"/>
        <v>Compilare anagrafica</v>
      </c>
      <c r="L2364" s="5"/>
      <c r="M2364">
        <f t="shared" si="1013"/>
        <v>0</v>
      </c>
      <c r="N2364">
        <f t="shared" si="1014"/>
        <v>0</v>
      </c>
      <c r="O2364">
        <f t="shared" si="1015"/>
        <v>0</v>
      </c>
      <c r="P2364">
        <f t="shared" si="1016"/>
        <v>0</v>
      </c>
      <c r="Q2364">
        <f t="shared" si="1017"/>
        <v>0</v>
      </c>
      <c r="R2364">
        <f t="shared" si="1018"/>
        <v>0</v>
      </c>
      <c r="S2364">
        <f t="shared" si="1019"/>
        <v>0</v>
      </c>
      <c r="T2364">
        <f t="shared" si="1020"/>
        <v>0</v>
      </c>
      <c r="U2364">
        <f t="shared" si="1021"/>
        <v>0</v>
      </c>
      <c r="V2364">
        <f t="shared" si="1022"/>
        <v>0</v>
      </c>
      <c r="W2364">
        <f t="shared" si="1023"/>
        <v>0</v>
      </c>
      <c r="X2364">
        <f t="shared" si="1024"/>
        <v>0</v>
      </c>
      <c r="Y2364" s="30">
        <f t="shared" si="1000"/>
        <v>0</v>
      </c>
      <c r="Z2364" s="30">
        <f t="shared" si="1001"/>
        <v>0</v>
      </c>
      <c r="AA2364" s="30">
        <f t="shared" si="1002"/>
        <v>0</v>
      </c>
      <c r="AB2364" s="30">
        <f t="shared" si="1003"/>
        <v>0</v>
      </c>
      <c r="AC2364" s="30">
        <f t="shared" si="1004"/>
        <v>0</v>
      </c>
      <c r="AD2364" s="30">
        <f t="shared" si="1005"/>
        <v>0</v>
      </c>
      <c r="AE2364" s="30">
        <f t="shared" si="1006"/>
        <v>0</v>
      </c>
      <c r="AF2364" s="30">
        <f t="shared" si="1007"/>
        <v>0</v>
      </c>
      <c r="AG2364" s="30">
        <f t="shared" si="1008"/>
        <v>0</v>
      </c>
      <c r="AH2364" s="30">
        <f t="shared" si="1009"/>
        <v>0</v>
      </c>
      <c r="AI2364" s="30">
        <f t="shared" si="1010"/>
        <v>0</v>
      </c>
      <c r="AJ2364" s="30">
        <f t="shared" si="1011"/>
        <v>0</v>
      </c>
    </row>
    <row r="2365" spans="1:36" ht="15.75" x14ac:dyDescent="0.25">
      <c r="A2365" s="42" t="str">
        <f t="shared" si="998"/>
        <v>ZERO</v>
      </c>
      <c r="B2365" s="42"/>
      <c r="C2365" s="56" t="s">
        <v>31</v>
      </c>
      <c r="D2365" s="9"/>
      <c r="E2365" s="45" t="s">
        <v>31</v>
      </c>
      <c r="F2365" s="46" t="str">
        <f>VLOOKUP(E2365,ISTRUZIONI!$A$10:$B$26,2)</f>
        <v>-</v>
      </c>
      <c r="G2365" s="10"/>
      <c r="H2365" s="57"/>
      <c r="I2365" s="57"/>
      <c r="J2365" s="29">
        <f t="shared" si="1012"/>
        <v>0</v>
      </c>
      <c r="K2365" s="29" t="str">
        <f t="shared" si="999"/>
        <v>Compilare anagrafica</v>
      </c>
      <c r="L2365" s="5"/>
      <c r="M2365">
        <f t="shared" si="1013"/>
        <v>0</v>
      </c>
      <c r="N2365">
        <f t="shared" si="1014"/>
        <v>0</v>
      </c>
      <c r="O2365">
        <f t="shared" si="1015"/>
        <v>0</v>
      </c>
      <c r="P2365">
        <f t="shared" si="1016"/>
        <v>0</v>
      </c>
      <c r="Q2365">
        <f t="shared" si="1017"/>
        <v>0</v>
      </c>
      <c r="R2365">
        <f t="shared" si="1018"/>
        <v>0</v>
      </c>
      <c r="S2365">
        <f t="shared" si="1019"/>
        <v>0</v>
      </c>
      <c r="T2365">
        <f t="shared" si="1020"/>
        <v>0</v>
      </c>
      <c r="U2365">
        <f t="shared" si="1021"/>
        <v>0</v>
      </c>
      <c r="V2365">
        <f t="shared" si="1022"/>
        <v>0</v>
      </c>
      <c r="W2365">
        <f t="shared" si="1023"/>
        <v>0</v>
      </c>
      <c r="X2365">
        <f t="shared" si="1024"/>
        <v>0</v>
      </c>
      <c r="Y2365" s="30">
        <f t="shared" si="1000"/>
        <v>0</v>
      </c>
      <c r="Z2365" s="30">
        <f t="shared" si="1001"/>
        <v>0</v>
      </c>
      <c r="AA2365" s="30">
        <f t="shared" si="1002"/>
        <v>0</v>
      </c>
      <c r="AB2365" s="30">
        <f t="shared" si="1003"/>
        <v>0</v>
      </c>
      <c r="AC2365" s="30">
        <f t="shared" si="1004"/>
        <v>0</v>
      </c>
      <c r="AD2365" s="30">
        <f t="shared" si="1005"/>
        <v>0</v>
      </c>
      <c r="AE2365" s="30">
        <f t="shared" si="1006"/>
        <v>0</v>
      </c>
      <c r="AF2365" s="30">
        <f t="shared" si="1007"/>
        <v>0</v>
      </c>
      <c r="AG2365" s="30">
        <f t="shared" si="1008"/>
        <v>0</v>
      </c>
      <c r="AH2365" s="30">
        <f t="shared" si="1009"/>
        <v>0</v>
      </c>
      <c r="AI2365" s="30">
        <f t="shared" si="1010"/>
        <v>0</v>
      </c>
      <c r="AJ2365" s="30">
        <f t="shared" si="1011"/>
        <v>0</v>
      </c>
    </row>
    <row r="2366" spans="1:36" ht="15.75" x14ac:dyDescent="0.25">
      <c r="A2366" s="42" t="str">
        <f t="shared" si="998"/>
        <v>ZERO</v>
      </c>
      <c r="B2366" s="42"/>
      <c r="C2366" s="56" t="s">
        <v>31</v>
      </c>
      <c r="D2366" s="9"/>
      <c r="E2366" s="45" t="s">
        <v>31</v>
      </c>
      <c r="F2366" s="46" t="str">
        <f>VLOOKUP(E2366,ISTRUZIONI!$A$10:$B$26,2)</f>
        <v>-</v>
      </c>
      <c r="G2366" s="10"/>
      <c r="H2366" s="57"/>
      <c r="I2366" s="57"/>
      <c r="J2366" s="29">
        <f t="shared" si="1012"/>
        <v>0</v>
      </c>
      <c r="K2366" s="29" t="str">
        <f t="shared" si="999"/>
        <v>Compilare anagrafica</v>
      </c>
      <c r="L2366" s="5"/>
      <c r="M2366">
        <f t="shared" si="1013"/>
        <v>0</v>
      </c>
      <c r="N2366">
        <f t="shared" si="1014"/>
        <v>0</v>
      </c>
      <c r="O2366">
        <f t="shared" si="1015"/>
        <v>0</v>
      </c>
      <c r="P2366">
        <f t="shared" si="1016"/>
        <v>0</v>
      </c>
      <c r="Q2366">
        <f t="shared" si="1017"/>
        <v>0</v>
      </c>
      <c r="R2366">
        <f t="shared" si="1018"/>
        <v>0</v>
      </c>
      <c r="S2366">
        <f t="shared" si="1019"/>
        <v>0</v>
      </c>
      <c r="T2366">
        <f t="shared" si="1020"/>
        <v>0</v>
      </c>
      <c r="U2366">
        <f t="shared" si="1021"/>
        <v>0</v>
      </c>
      <c r="V2366">
        <f t="shared" si="1022"/>
        <v>0</v>
      </c>
      <c r="W2366">
        <f t="shared" si="1023"/>
        <v>0</v>
      </c>
      <c r="X2366">
        <f t="shared" si="1024"/>
        <v>0</v>
      </c>
      <c r="Y2366" s="30">
        <f t="shared" si="1000"/>
        <v>0</v>
      </c>
      <c r="Z2366" s="30">
        <f t="shared" si="1001"/>
        <v>0</v>
      </c>
      <c r="AA2366" s="30">
        <f t="shared" si="1002"/>
        <v>0</v>
      </c>
      <c r="AB2366" s="30">
        <f t="shared" si="1003"/>
        <v>0</v>
      </c>
      <c r="AC2366" s="30">
        <f t="shared" si="1004"/>
        <v>0</v>
      </c>
      <c r="AD2366" s="30">
        <f t="shared" si="1005"/>
        <v>0</v>
      </c>
      <c r="AE2366" s="30">
        <f t="shared" si="1006"/>
        <v>0</v>
      </c>
      <c r="AF2366" s="30">
        <f t="shared" si="1007"/>
        <v>0</v>
      </c>
      <c r="AG2366" s="30">
        <f t="shared" si="1008"/>
        <v>0</v>
      </c>
      <c r="AH2366" s="30">
        <f t="shared" si="1009"/>
        <v>0</v>
      </c>
      <c r="AI2366" s="30">
        <f t="shared" si="1010"/>
        <v>0</v>
      </c>
      <c r="AJ2366" s="30">
        <f t="shared" si="1011"/>
        <v>0</v>
      </c>
    </row>
    <row r="2367" spans="1:36" ht="15.75" x14ac:dyDescent="0.25">
      <c r="A2367" s="42" t="str">
        <f t="shared" si="998"/>
        <v>ZERO</v>
      </c>
      <c r="B2367" s="42"/>
      <c r="C2367" s="56" t="s">
        <v>31</v>
      </c>
      <c r="D2367" s="9"/>
      <c r="E2367" s="45" t="s">
        <v>31</v>
      </c>
      <c r="F2367" s="46" t="str">
        <f>VLOOKUP(E2367,ISTRUZIONI!$A$10:$B$26,2)</f>
        <v>-</v>
      </c>
      <c r="G2367" s="10"/>
      <c r="H2367" s="57"/>
      <c r="I2367" s="57"/>
      <c r="J2367" s="29">
        <f t="shared" si="1012"/>
        <v>0</v>
      </c>
      <c r="K2367" s="29" t="str">
        <f t="shared" si="999"/>
        <v>Compilare anagrafica</v>
      </c>
      <c r="L2367" s="5"/>
      <c r="M2367">
        <f t="shared" si="1013"/>
        <v>0</v>
      </c>
      <c r="N2367">
        <f t="shared" si="1014"/>
        <v>0</v>
      </c>
      <c r="O2367">
        <f t="shared" si="1015"/>
        <v>0</v>
      </c>
      <c r="P2367">
        <f t="shared" si="1016"/>
        <v>0</v>
      </c>
      <c r="Q2367">
        <f t="shared" si="1017"/>
        <v>0</v>
      </c>
      <c r="R2367">
        <f t="shared" si="1018"/>
        <v>0</v>
      </c>
      <c r="S2367">
        <f t="shared" si="1019"/>
        <v>0</v>
      </c>
      <c r="T2367">
        <f t="shared" si="1020"/>
        <v>0</v>
      </c>
      <c r="U2367">
        <f t="shared" si="1021"/>
        <v>0</v>
      </c>
      <c r="V2367">
        <f t="shared" si="1022"/>
        <v>0</v>
      </c>
      <c r="W2367">
        <f t="shared" si="1023"/>
        <v>0</v>
      </c>
      <c r="X2367">
        <f t="shared" si="1024"/>
        <v>0</v>
      </c>
      <c r="Y2367" s="30">
        <f t="shared" si="1000"/>
        <v>0</v>
      </c>
      <c r="Z2367" s="30">
        <f t="shared" si="1001"/>
        <v>0</v>
      </c>
      <c r="AA2367" s="30">
        <f t="shared" si="1002"/>
        <v>0</v>
      </c>
      <c r="AB2367" s="30">
        <f t="shared" si="1003"/>
        <v>0</v>
      </c>
      <c r="AC2367" s="30">
        <f t="shared" si="1004"/>
        <v>0</v>
      </c>
      <c r="AD2367" s="30">
        <f t="shared" si="1005"/>
        <v>0</v>
      </c>
      <c r="AE2367" s="30">
        <f t="shared" si="1006"/>
        <v>0</v>
      </c>
      <c r="AF2367" s="30">
        <f t="shared" si="1007"/>
        <v>0</v>
      </c>
      <c r="AG2367" s="30">
        <f t="shared" si="1008"/>
        <v>0</v>
      </c>
      <c r="AH2367" s="30">
        <f t="shared" si="1009"/>
        <v>0</v>
      </c>
      <c r="AI2367" s="30">
        <f t="shared" si="1010"/>
        <v>0</v>
      </c>
      <c r="AJ2367" s="30">
        <f t="shared" si="1011"/>
        <v>0</v>
      </c>
    </row>
    <row r="2368" spans="1:36" ht="15.75" x14ac:dyDescent="0.25">
      <c r="A2368" s="42" t="str">
        <f t="shared" si="998"/>
        <v>ZERO</v>
      </c>
      <c r="B2368" s="42"/>
      <c r="C2368" s="56" t="s">
        <v>31</v>
      </c>
      <c r="D2368" s="9"/>
      <c r="E2368" s="45" t="s">
        <v>31</v>
      </c>
      <c r="F2368" s="46" t="str">
        <f>VLOOKUP(E2368,ISTRUZIONI!$A$10:$B$26,2)</f>
        <v>-</v>
      </c>
      <c r="G2368" s="10"/>
      <c r="H2368" s="57"/>
      <c r="I2368" s="57"/>
      <c r="J2368" s="29">
        <f t="shared" si="1012"/>
        <v>0</v>
      </c>
      <c r="K2368" s="29" t="str">
        <f t="shared" si="999"/>
        <v>Compilare anagrafica</v>
      </c>
      <c r="L2368" s="5"/>
      <c r="M2368">
        <f t="shared" si="1013"/>
        <v>0</v>
      </c>
      <c r="N2368">
        <f t="shared" si="1014"/>
        <v>0</v>
      </c>
      <c r="O2368">
        <f t="shared" si="1015"/>
        <v>0</v>
      </c>
      <c r="P2368">
        <f t="shared" si="1016"/>
        <v>0</v>
      </c>
      <c r="Q2368">
        <f t="shared" si="1017"/>
        <v>0</v>
      </c>
      <c r="R2368">
        <f t="shared" si="1018"/>
        <v>0</v>
      </c>
      <c r="S2368">
        <f t="shared" si="1019"/>
        <v>0</v>
      </c>
      <c r="T2368">
        <f t="shared" si="1020"/>
        <v>0</v>
      </c>
      <c r="U2368">
        <f t="shared" si="1021"/>
        <v>0</v>
      </c>
      <c r="V2368">
        <f t="shared" si="1022"/>
        <v>0</v>
      </c>
      <c r="W2368">
        <f t="shared" si="1023"/>
        <v>0</v>
      </c>
      <c r="X2368">
        <f t="shared" si="1024"/>
        <v>0</v>
      </c>
      <c r="Y2368" s="30">
        <f t="shared" si="1000"/>
        <v>0</v>
      </c>
      <c r="Z2368" s="30">
        <f t="shared" si="1001"/>
        <v>0</v>
      </c>
      <c r="AA2368" s="30">
        <f t="shared" si="1002"/>
        <v>0</v>
      </c>
      <c r="AB2368" s="30">
        <f t="shared" si="1003"/>
        <v>0</v>
      </c>
      <c r="AC2368" s="30">
        <f t="shared" si="1004"/>
        <v>0</v>
      </c>
      <c r="AD2368" s="30">
        <f t="shared" si="1005"/>
        <v>0</v>
      </c>
      <c r="AE2368" s="30">
        <f t="shared" si="1006"/>
        <v>0</v>
      </c>
      <c r="AF2368" s="30">
        <f t="shared" si="1007"/>
        <v>0</v>
      </c>
      <c r="AG2368" s="30">
        <f t="shared" si="1008"/>
        <v>0</v>
      </c>
      <c r="AH2368" s="30">
        <f t="shared" si="1009"/>
        <v>0</v>
      </c>
      <c r="AI2368" s="30">
        <f t="shared" si="1010"/>
        <v>0</v>
      </c>
      <c r="AJ2368" s="30">
        <f t="shared" si="1011"/>
        <v>0</v>
      </c>
    </row>
    <row r="2369" spans="1:36" ht="15.75" x14ac:dyDescent="0.25">
      <c r="A2369" s="42" t="str">
        <f t="shared" si="998"/>
        <v>ZERO</v>
      </c>
      <c r="B2369" s="42"/>
      <c r="C2369" s="56" t="s">
        <v>31</v>
      </c>
      <c r="D2369" s="9"/>
      <c r="E2369" s="45" t="s">
        <v>31</v>
      </c>
      <c r="F2369" s="46" t="str">
        <f>VLOOKUP(E2369,ISTRUZIONI!$A$10:$B$26,2)</f>
        <v>-</v>
      </c>
      <c r="G2369" s="10"/>
      <c r="H2369" s="57"/>
      <c r="I2369" s="57"/>
      <c r="J2369" s="29">
        <f t="shared" si="1012"/>
        <v>0</v>
      </c>
      <c r="K2369" s="29" t="str">
        <f t="shared" si="999"/>
        <v>Compilare anagrafica</v>
      </c>
      <c r="L2369" s="5"/>
      <c r="M2369">
        <f t="shared" si="1013"/>
        <v>0</v>
      </c>
      <c r="N2369">
        <f t="shared" si="1014"/>
        <v>0</v>
      </c>
      <c r="O2369">
        <f t="shared" si="1015"/>
        <v>0</v>
      </c>
      <c r="P2369">
        <f t="shared" si="1016"/>
        <v>0</v>
      </c>
      <c r="Q2369">
        <f t="shared" si="1017"/>
        <v>0</v>
      </c>
      <c r="R2369">
        <f t="shared" si="1018"/>
        <v>0</v>
      </c>
      <c r="S2369">
        <f t="shared" si="1019"/>
        <v>0</v>
      </c>
      <c r="T2369">
        <f t="shared" si="1020"/>
        <v>0</v>
      </c>
      <c r="U2369">
        <f t="shared" si="1021"/>
        <v>0</v>
      </c>
      <c r="V2369">
        <f t="shared" si="1022"/>
        <v>0</v>
      </c>
      <c r="W2369">
        <f t="shared" si="1023"/>
        <v>0</v>
      </c>
      <c r="X2369">
        <f t="shared" si="1024"/>
        <v>0</v>
      </c>
      <c r="Y2369" s="30">
        <f t="shared" si="1000"/>
        <v>0</v>
      </c>
      <c r="Z2369" s="30">
        <f t="shared" si="1001"/>
        <v>0</v>
      </c>
      <c r="AA2369" s="30">
        <f t="shared" si="1002"/>
        <v>0</v>
      </c>
      <c r="AB2369" s="30">
        <f t="shared" si="1003"/>
        <v>0</v>
      </c>
      <c r="AC2369" s="30">
        <f t="shared" si="1004"/>
        <v>0</v>
      </c>
      <c r="AD2369" s="30">
        <f t="shared" si="1005"/>
        <v>0</v>
      </c>
      <c r="AE2369" s="30">
        <f t="shared" si="1006"/>
        <v>0</v>
      </c>
      <c r="AF2369" s="30">
        <f t="shared" si="1007"/>
        <v>0</v>
      </c>
      <c r="AG2369" s="30">
        <f t="shared" si="1008"/>
        <v>0</v>
      </c>
      <c r="AH2369" s="30">
        <f t="shared" si="1009"/>
        <v>0</v>
      </c>
      <c r="AI2369" s="30">
        <f t="shared" si="1010"/>
        <v>0</v>
      </c>
      <c r="AJ2369" s="30">
        <f t="shared" si="1011"/>
        <v>0</v>
      </c>
    </row>
    <row r="2370" spans="1:36" ht="15.75" x14ac:dyDescent="0.25">
      <c r="A2370" s="42" t="str">
        <f t="shared" si="998"/>
        <v>ZERO</v>
      </c>
      <c r="B2370" s="42"/>
      <c r="C2370" s="56" t="s">
        <v>31</v>
      </c>
      <c r="D2370" s="9"/>
      <c r="E2370" s="45" t="s">
        <v>31</v>
      </c>
      <c r="F2370" s="46" t="str">
        <f>VLOOKUP(E2370,ISTRUZIONI!$A$10:$B$26,2)</f>
        <v>-</v>
      </c>
      <c r="G2370" s="10"/>
      <c r="H2370" s="57"/>
      <c r="I2370" s="57"/>
      <c r="J2370" s="29">
        <f t="shared" si="1012"/>
        <v>0</v>
      </c>
      <c r="K2370" s="29" t="str">
        <f t="shared" si="999"/>
        <v>Compilare anagrafica</v>
      </c>
      <c r="L2370" s="5"/>
      <c r="M2370">
        <f t="shared" si="1013"/>
        <v>0</v>
      </c>
      <c r="N2370">
        <f t="shared" si="1014"/>
        <v>0</v>
      </c>
      <c r="O2370">
        <f t="shared" si="1015"/>
        <v>0</v>
      </c>
      <c r="P2370">
        <f t="shared" si="1016"/>
        <v>0</v>
      </c>
      <c r="Q2370">
        <f t="shared" si="1017"/>
        <v>0</v>
      </c>
      <c r="R2370">
        <f t="shared" si="1018"/>
        <v>0</v>
      </c>
      <c r="S2370">
        <f t="shared" si="1019"/>
        <v>0</v>
      </c>
      <c r="T2370">
        <f t="shared" si="1020"/>
        <v>0</v>
      </c>
      <c r="U2370">
        <f t="shared" si="1021"/>
        <v>0</v>
      </c>
      <c r="V2370">
        <f t="shared" si="1022"/>
        <v>0</v>
      </c>
      <c r="W2370">
        <f t="shared" si="1023"/>
        <v>0</v>
      </c>
      <c r="X2370">
        <f t="shared" si="1024"/>
        <v>0</v>
      </c>
      <c r="Y2370" s="30">
        <f t="shared" si="1000"/>
        <v>0</v>
      </c>
      <c r="Z2370" s="30">
        <f t="shared" si="1001"/>
        <v>0</v>
      </c>
      <c r="AA2370" s="30">
        <f t="shared" si="1002"/>
        <v>0</v>
      </c>
      <c r="AB2370" s="30">
        <f t="shared" si="1003"/>
        <v>0</v>
      </c>
      <c r="AC2370" s="30">
        <f t="shared" si="1004"/>
        <v>0</v>
      </c>
      <c r="AD2370" s="30">
        <f t="shared" si="1005"/>
        <v>0</v>
      </c>
      <c r="AE2370" s="30">
        <f t="shared" si="1006"/>
        <v>0</v>
      </c>
      <c r="AF2370" s="30">
        <f t="shared" si="1007"/>
        <v>0</v>
      </c>
      <c r="AG2370" s="30">
        <f t="shared" si="1008"/>
        <v>0</v>
      </c>
      <c r="AH2370" s="30">
        <f t="shared" si="1009"/>
        <v>0</v>
      </c>
      <c r="AI2370" s="30">
        <f t="shared" si="1010"/>
        <v>0</v>
      </c>
      <c r="AJ2370" s="30">
        <f t="shared" si="1011"/>
        <v>0</v>
      </c>
    </row>
    <row r="2371" spans="1:36" ht="15.75" x14ac:dyDescent="0.25">
      <c r="A2371" s="42" t="str">
        <f t="shared" si="998"/>
        <v>ZERO</v>
      </c>
      <c r="B2371" s="42"/>
      <c r="C2371" s="56" t="s">
        <v>31</v>
      </c>
      <c r="D2371" s="9"/>
      <c r="E2371" s="45" t="s">
        <v>31</v>
      </c>
      <c r="F2371" s="46" t="str">
        <f>VLOOKUP(E2371,ISTRUZIONI!$A$10:$B$26,2)</f>
        <v>-</v>
      </c>
      <c r="G2371" s="10"/>
      <c r="H2371" s="57"/>
      <c r="I2371" s="57"/>
      <c r="J2371" s="29">
        <f t="shared" si="1012"/>
        <v>0</v>
      </c>
      <c r="K2371" s="29" t="str">
        <f t="shared" si="999"/>
        <v>Compilare anagrafica</v>
      </c>
      <c r="L2371" s="5"/>
      <c r="M2371">
        <f t="shared" si="1013"/>
        <v>0</v>
      </c>
      <c r="N2371">
        <f t="shared" si="1014"/>
        <v>0</v>
      </c>
      <c r="O2371">
        <f t="shared" si="1015"/>
        <v>0</v>
      </c>
      <c r="P2371">
        <f t="shared" si="1016"/>
        <v>0</v>
      </c>
      <c r="Q2371">
        <f t="shared" si="1017"/>
        <v>0</v>
      </c>
      <c r="R2371">
        <f t="shared" si="1018"/>
        <v>0</v>
      </c>
      <c r="S2371">
        <f t="shared" si="1019"/>
        <v>0</v>
      </c>
      <c r="T2371">
        <f t="shared" si="1020"/>
        <v>0</v>
      </c>
      <c r="U2371">
        <f t="shared" si="1021"/>
        <v>0</v>
      </c>
      <c r="V2371">
        <f t="shared" si="1022"/>
        <v>0</v>
      </c>
      <c r="W2371">
        <f t="shared" si="1023"/>
        <v>0</v>
      </c>
      <c r="X2371">
        <f t="shared" si="1024"/>
        <v>0</v>
      </c>
      <c r="Y2371" s="30">
        <f t="shared" si="1000"/>
        <v>0</v>
      </c>
      <c r="Z2371" s="30">
        <f t="shared" si="1001"/>
        <v>0</v>
      </c>
      <c r="AA2371" s="30">
        <f t="shared" si="1002"/>
        <v>0</v>
      </c>
      <c r="AB2371" s="30">
        <f t="shared" si="1003"/>
        <v>0</v>
      </c>
      <c r="AC2371" s="30">
        <f t="shared" si="1004"/>
        <v>0</v>
      </c>
      <c r="AD2371" s="30">
        <f t="shared" si="1005"/>
        <v>0</v>
      </c>
      <c r="AE2371" s="30">
        <f t="shared" si="1006"/>
        <v>0</v>
      </c>
      <c r="AF2371" s="30">
        <f t="shared" si="1007"/>
        <v>0</v>
      </c>
      <c r="AG2371" s="30">
        <f t="shared" si="1008"/>
        <v>0</v>
      </c>
      <c r="AH2371" s="30">
        <f t="shared" si="1009"/>
        <v>0</v>
      </c>
      <c r="AI2371" s="30">
        <f t="shared" si="1010"/>
        <v>0</v>
      </c>
      <c r="AJ2371" s="30">
        <f t="shared" si="1011"/>
        <v>0</v>
      </c>
    </row>
    <row r="2372" spans="1:36" ht="15.75" x14ac:dyDescent="0.25">
      <c r="A2372" s="42" t="str">
        <f t="shared" si="998"/>
        <v>ZERO</v>
      </c>
      <c r="B2372" s="42"/>
      <c r="C2372" s="56" t="s">
        <v>31</v>
      </c>
      <c r="D2372" s="9"/>
      <c r="E2372" s="45" t="s">
        <v>31</v>
      </c>
      <c r="F2372" s="46" t="str">
        <f>VLOOKUP(E2372,ISTRUZIONI!$A$10:$B$26,2)</f>
        <v>-</v>
      </c>
      <c r="G2372" s="10"/>
      <c r="H2372" s="57"/>
      <c r="I2372" s="57"/>
      <c r="J2372" s="29">
        <f t="shared" si="1012"/>
        <v>0</v>
      </c>
      <c r="K2372" s="29" t="str">
        <f t="shared" si="999"/>
        <v>Compilare anagrafica</v>
      </c>
      <c r="L2372" s="5"/>
      <c r="M2372">
        <f t="shared" si="1013"/>
        <v>0</v>
      </c>
      <c r="N2372">
        <f t="shared" si="1014"/>
        <v>0</v>
      </c>
      <c r="O2372">
        <f t="shared" si="1015"/>
        <v>0</v>
      </c>
      <c r="P2372">
        <f t="shared" si="1016"/>
        <v>0</v>
      </c>
      <c r="Q2372">
        <f t="shared" si="1017"/>
        <v>0</v>
      </c>
      <c r="R2372">
        <f t="shared" si="1018"/>
        <v>0</v>
      </c>
      <c r="S2372">
        <f t="shared" si="1019"/>
        <v>0</v>
      </c>
      <c r="T2372">
        <f t="shared" si="1020"/>
        <v>0</v>
      </c>
      <c r="U2372">
        <f t="shared" si="1021"/>
        <v>0</v>
      </c>
      <c r="V2372">
        <f t="shared" si="1022"/>
        <v>0</v>
      </c>
      <c r="W2372">
        <f t="shared" si="1023"/>
        <v>0</v>
      </c>
      <c r="X2372">
        <f t="shared" si="1024"/>
        <v>0</v>
      </c>
      <c r="Y2372" s="30">
        <f t="shared" si="1000"/>
        <v>0</v>
      </c>
      <c r="Z2372" s="30">
        <f t="shared" si="1001"/>
        <v>0</v>
      </c>
      <c r="AA2372" s="30">
        <f t="shared" si="1002"/>
        <v>0</v>
      </c>
      <c r="AB2372" s="30">
        <f t="shared" si="1003"/>
        <v>0</v>
      </c>
      <c r="AC2372" s="30">
        <f t="shared" si="1004"/>
        <v>0</v>
      </c>
      <c r="AD2372" s="30">
        <f t="shared" si="1005"/>
        <v>0</v>
      </c>
      <c r="AE2372" s="30">
        <f t="shared" si="1006"/>
        <v>0</v>
      </c>
      <c r="AF2372" s="30">
        <f t="shared" si="1007"/>
        <v>0</v>
      </c>
      <c r="AG2372" s="30">
        <f t="shared" si="1008"/>
        <v>0</v>
      </c>
      <c r="AH2372" s="30">
        <f t="shared" si="1009"/>
        <v>0</v>
      </c>
      <c r="AI2372" s="30">
        <f t="shared" si="1010"/>
        <v>0</v>
      </c>
      <c r="AJ2372" s="30">
        <f t="shared" si="1011"/>
        <v>0</v>
      </c>
    </row>
    <row r="2373" spans="1:36" ht="15.75" x14ac:dyDescent="0.25">
      <c r="A2373" s="42" t="str">
        <f t="shared" si="998"/>
        <v>ZERO</v>
      </c>
      <c r="B2373" s="42"/>
      <c r="C2373" s="56" t="s">
        <v>31</v>
      </c>
      <c r="D2373" s="9"/>
      <c r="E2373" s="45" t="s">
        <v>31</v>
      </c>
      <c r="F2373" s="46" t="str">
        <f>VLOOKUP(E2373,ISTRUZIONI!$A$10:$B$26,2)</f>
        <v>-</v>
      </c>
      <c r="G2373" s="10"/>
      <c r="H2373" s="57"/>
      <c r="I2373" s="57"/>
      <c r="J2373" s="29">
        <f t="shared" si="1012"/>
        <v>0</v>
      </c>
      <c r="K2373" s="29" t="str">
        <f t="shared" si="999"/>
        <v>Compilare anagrafica</v>
      </c>
      <c r="L2373" s="5"/>
      <c r="M2373">
        <f t="shared" si="1013"/>
        <v>0</v>
      </c>
      <c r="N2373">
        <f t="shared" si="1014"/>
        <v>0</v>
      </c>
      <c r="O2373">
        <f t="shared" si="1015"/>
        <v>0</v>
      </c>
      <c r="P2373">
        <f t="shared" si="1016"/>
        <v>0</v>
      </c>
      <c r="Q2373">
        <f t="shared" si="1017"/>
        <v>0</v>
      </c>
      <c r="R2373">
        <f t="shared" si="1018"/>
        <v>0</v>
      </c>
      <c r="S2373">
        <f t="shared" si="1019"/>
        <v>0</v>
      </c>
      <c r="T2373">
        <f t="shared" si="1020"/>
        <v>0</v>
      </c>
      <c r="U2373">
        <f t="shared" si="1021"/>
        <v>0</v>
      </c>
      <c r="V2373">
        <f t="shared" si="1022"/>
        <v>0</v>
      </c>
      <c r="W2373">
        <f t="shared" si="1023"/>
        <v>0</v>
      </c>
      <c r="X2373">
        <f t="shared" si="1024"/>
        <v>0</v>
      </c>
      <c r="Y2373" s="30">
        <f t="shared" si="1000"/>
        <v>0</v>
      </c>
      <c r="Z2373" s="30">
        <f t="shared" si="1001"/>
        <v>0</v>
      </c>
      <c r="AA2373" s="30">
        <f t="shared" si="1002"/>
        <v>0</v>
      </c>
      <c r="AB2373" s="30">
        <f t="shared" si="1003"/>
        <v>0</v>
      </c>
      <c r="AC2373" s="30">
        <f t="shared" si="1004"/>
        <v>0</v>
      </c>
      <c r="AD2373" s="30">
        <f t="shared" si="1005"/>
        <v>0</v>
      </c>
      <c r="AE2373" s="30">
        <f t="shared" si="1006"/>
        <v>0</v>
      </c>
      <c r="AF2373" s="30">
        <f t="shared" si="1007"/>
        <v>0</v>
      </c>
      <c r="AG2373" s="30">
        <f t="shared" si="1008"/>
        <v>0</v>
      </c>
      <c r="AH2373" s="30">
        <f t="shared" si="1009"/>
        <v>0</v>
      </c>
      <c r="AI2373" s="30">
        <f t="shared" si="1010"/>
        <v>0</v>
      </c>
      <c r="AJ2373" s="30">
        <f t="shared" si="1011"/>
        <v>0</v>
      </c>
    </row>
    <row r="2374" spans="1:36" ht="15.75" x14ac:dyDescent="0.25">
      <c r="A2374" s="42" t="str">
        <f t="shared" ref="A2374:A2437" si="1025">IF(OR(C2374="U",C2374="D"),A2373+1,"ZERO")</f>
        <v>ZERO</v>
      </c>
      <c r="B2374" s="42"/>
      <c r="C2374" s="56" t="s">
        <v>31</v>
      </c>
      <c r="D2374" s="9"/>
      <c r="E2374" s="45" t="s">
        <v>31</v>
      </c>
      <c r="F2374" s="46" t="str">
        <f>VLOOKUP(E2374,ISTRUZIONI!$A$10:$B$26,2)</f>
        <v>-</v>
      </c>
      <c r="G2374" s="10"/>
      <c r="H2374" s="57"/>
      <c r="I2374" s="57"/>
      <c r="J2374" s="29">
        <f t="shared" si="1012"/>
        <v>0</v>
      </c>
      <c r="K2374" s="29" t="str">
        <f t="shared" ref="K2374:K2437" si="1026">IF(OR(C2374="U",C2374="D"),IF(AND(H2374&lt;&gt;"",I2374&lt;&gt;"",E2374&lt;&gt;"",E2374&lt;&gt;"ZERO",C2374&lt;&gt;"",C2374&lt;&gt;"ZERO",G2374&lt;&gt;""),"OK","Compilare Colonna     "&amp;IF(OR(E2374="",E2374="ZERO"),"E ","")&amp;IF(G2374="","G ","")&amp;IF(H2374="","H","")&amp;IF(I2374="","I","")),IF(C2374="ZERO",IF(E2374="ZERO","Compilare anagrafica","ERRORE"),"Errata compilazione della colonna C"))</f>
        <v>Compilare anagrafica</v>
      </c>
      <c r="L2374" s="5"/>
      <c r="M2374">
        <f t="shared" si="1013"/>
        <v>0</v>
      </c>
      <c r="N2374">
        <f t="shared" si="1014"/>
        <v>0</v>
      </c>
      <c r="O2374">
        <f t="shared" si="1015"/>
        <v>0</v>
      </c>
      <c r="P2374">
        <f t="shared" si="1016"/>
        <v>0</v>
      </c>
      <c r="Q2374">
        <f t="shared" si="1017"/>
        <v>0</v>
      </c>
      <c r="R2374">
        <f t="shared" si="1018"/>
        <v>0</v>
      </c>
      <c r="S2374">
        <f t="shared" si="1019"/>
        <v>0</v>
      </c>
      <c r="T2374">
        <f t="shared" si="1020"/>
        <v>0</v>
      </c>
      <c r="U2374">
        <f t="shared" si="1021"/>
        <v>0</v>
      </c>
      <c r="V2374">
        <f t="shared" si="1022"/>
        <v>0</v>
      </c>
      <c r="W2374">
        <f t="shared" si="1023"/>
        <v>0</v>
      </c>
      <c r="X2374">
        <f t="shared" si="1024"/>
        <v>0</v>
      </c>
      <c r="Y2374" s="30">
        <f t="shared" si="1000"/>
        <v>0</v>
      </c>
      <c r="Z2374" s="30">
        <f t="shared" si="1001"/>
        <v>0</v>
      </c>
      <c r="AA2374" s="30">
        <f t="shared" si="1002"/>
        <v>0</v>
      </c>
      <c r="AB2374" s="30">
        <f t="shared" si="1003"/>
        <v>0</v>
      </c>
      <c r="AC2374" s="30">
        <f t="shared" si="1004"/>
        <v>0</v>
      </c>
      <c r="AD2374" s="30">
        <f t="shared" si="1005"/>
        <v>0</v>
      </c>
      <c r="AE2374" s="30">
        <f t="shared" si="1006"/>
        <v>0</v>
      </c>
      <c r="AF2374" s="30">
        <f t="shared" si="1007"/>
        <v>0</v>
      </c>
      <c r="AG2374" s="30">
        <f t="shared" si="1008"/>
        <v>0</v>
      </c>
      <c r="AH2374" s="30">
        <f t="shared" si="1009"/>
        <v>0</v>
      </c>
      <c r="AI2374" s="30">
        <f t="shared" si="1010"/>
        <v>0</v>
      </c>
      <c r="AJ2374" s="30">
        <f t="shared" si="1011"/>
        <v>0</v>
      </c>
    </row>
    <row r="2375" spans="1:36" ht="15.75" x14ac:dyDescent="0.25">
      <c r="A2375" s="42" t="str">
        <f t="shared" si="1025"/>
        <v>ZERO</v>
      </c>
      <c r="B2375" s="42"/>
      <c r="C2375" s="56" t="s">
        <v>31</v>
      </c>
      <c r="D2375" s="9"/>
      <c r="E2375" s="45" t="s">
        <v>31</v>
      </c>
      <c r="F2375" s="46" t="str">
        <f>VLOOKUP(E2375,ISTRUZIONI!$A$10:$B$26,2)</f>
        <v>-</v>
      </c>
      <c r="G2375" s="10"/>
      <c r="H2375" s="57"/>
      <c r="I2375" s="57"/>
      <c r="J2375" s="29">
        <f t="shared" si="1012"/>
        <v>0</v>
      </c>
      <c r="K2375" s="29" t="str">
        <f t="shared" si="1026"/>
        <v>Compilare anagrafica</v>
      </c>
      <c r="L2375" s="5"/>
      <c r="M2375">
        <f t="shared" si="1013"/>
        <v>0</v>
      </c>
      <c r="N2375">
        <f t="shared" si="1014"/>
        <v>0</v>
      </c>
      <c r="O2375">
        <f t="shared" si="1015"/>
        <v>0</v>
      </c>
      <c r="P2375">
        <f t="shared" si="1016"/>
        <v>0</v>
      </c>
      <c r="Q2375">
        <f t="shared" si="1017"/>
        <v>0</v>
      </c>
      <c r="R2375">
        <f t="shared" si="1018"/>
        <v>0</v>
      </c>
      <c r="S2375">
        <f t="shared" si="1019"/>
        <v>0</v>
      </c>
      <c r="T2375">
        <f t="shared" si="1020"/>
        <v>0</v>
      </c>
      <c r="U2375">
        <f t="shared" si="1021"/>
        <v>0</v>
      </c>
      <c r="V2375">
        <f t="shared" si="1022"/>
        <v>0</v>
      </c>
      <c r="W2375">
        <f t="shared" si="1023"/>
        <v>0</v>
      </c>
      <c r="X2375">
        <f t="shared" si="1024"/>
        <v>0</v>
      </c>
      <c r="Y2375" s="30">
        <f t="shared" si="1000"/>
        <v>0</v>
      </c>
      <c r="Z2375" s="30">
        <f t="shared" si="1001"/>
        <v>0</v>
      </c>
      <c r="AA2375" s="30">
        <f t="shared" si="1002"/>
        <v>0</v>
      </c>
      <c r="AB2375" s="30">
        <f t="shared" si="1003"/>
        <v>0</v>
      </c>
      <c r="AC2375" s="30">
        <f t="shared" si="1004"/>
        <v>0</v>
      </c>
      <c r="AD2375" s="30">
        <f t="shared" si="1005"/>
        <v>0</v>
      </c>
      <c r="AE2375" s="30">
        <f t="shared" si="1006"/>
        <v>0</v>
      </c>
      <c r="AF2375" s="30">
        <f t="shared" si="1007"/>
        <v>0</v>
      </c>
      <c r="AG2375" s="30">
        <f t="shared" si="1008"/>
        <v>0</v>
      </c>
      <c r="AH2375" s="30">
        <f t="shared" si="1009"/>
        <v>0</v>
      </c>
      <c r="AI2375" s="30">
        <f t="shared" si="1010"/>
        <v>0</v>
      </c>
      <c r="AJ2375" s="30">
        <f t="shared" si="1011"/>
        <v>0</v>
      </c>
    </row>
    <row r="2376" spans="1:36" ht="15.75" x14ac:dyDescent="0.25">
      <c r="A2376" s="42" t="str">
        <f t="shared" si="1025"/>
        <v>ZERO</v>
      </c>
      <c r="B2376" s="42"/>
      <c r="C2376" s="56" t="s">
        <v>31</v>
      </c>
      <c r="D2376" s="9"/>
      <c r="E2376" s="45" t="s">
        <v>31</v>
      </c>
      <c r="F2376" s="46" t="str">
        <f>VLOOKUP(E2376,ISTRUZIONI!$A$10:$B$26,2)</f>
        <v>-</v>
      </c>
      <c r="G2376" s="10"/>
      <c r="H2376" s="57"/>
      <c r="I2376" s="57"/>
      <c r="J2376" s="29">
        <f t="shared" si="1012"/>
        <v>0</v>
      </c>
      <c r="K2376" s="29" t="str">
        <f t="shared" si="1026"/>
        <v>Compilare anagrafica</v>
      </c>
      <c r="L2376" s="5"/>
      <c r="M2376">
        <f t="shared" si="1013"/>
        <v>0</v>
      </c>
      <c r="N2376">
        <f t="shared" si="1014"/>
        <v>0</v>
      </c>
      <c r="O2376">
        <f t="shared" si="1015"/>
        <v>0</v>
      </c>
      <c r="P2376">
        <f t="shared" si="1016"/>
        <v>0</v>
      </c>
      <c r="Q2376">
        <f t="shared" si="1017"/>
        <v>0</v>
      </c>
      <c r="R2376">
        <f t="shared" si="1018"/>
        <v>0</v>
      </c>
      <c r="S2376">
        <f t="shared" si="1019"/>
        <v>0</v>
      </c>
      <c r="T2376">
        <f t="shared" si="1020"/>
        <v>0</v>
      </c>
      <c r="U2376">
        <f t="shared" si="1021"/>
        <v>0</v>
      </c>
      <c r="V2376">
        <f t="shared" si="1022"/>
        <v>0</v>
      </c>
      <c r="W2376">
        <f t="shared" si="1023"/>
        <v>0</v>
      </c>
      <c r="X2376">
        <f t="shared" si="1024"/>
        <v>0</v>
      </c>
      <c r="Y2376" s="30">
        <f t="shared" si="1000"/>
        <v>0</v>
      </c>
      <c r="Z2376" s="30">
        <f t="shared" si="1001"/>
        <v>0</v>
      </c>
      <c r="AA2376" s="30">
        <f t="shared" si="1002"/>
        <v>0</v>
      </c>
      <c r="AB2376" s="30">
        <f t="shared" si="1003"/>
        <v>0</v>
      </c>
      <c r="AC2376" s="30">
        <f t="shared" si="1004"/>
        <v>0</v>
      </c>
      <c r="AD2376" s="30">
        <f t="shared" si="1005"/>
        <v>0</v>
      </c>
      <c r="AE2376" s="30">
        <f t="shared" si="1006"/>
        <v>0</v>
      </c>
      <c r="AF2376" s="30">
        <f t="shared" si="1007"/>
        <v>0</v>
      </c>
      <c r="AG2376" s="30">
        <f t="shared" si="1008"/>
        <v>0</v>
      </c>
      <c r="AH2376" s="30">
        <f t="shared" si="1009"/>
        <v>0</v>
      </c>
      <c r="AI2376" s="30">
        <f t="shared" si="1010"/>
        <v>0</v>
      </c>
      <c r="AJ2376" s="30">
        <f t="shared" si="1011"/>
        <v>0</v>
      </c>
    </row>
    <row r="2377" spans="1:36" ht="15.75" x14ac:dyDescent="0.25">
      <c r="A2377" s="42" t="str">
        <f t="shared" si="1025"/>
        <v>ZERO</v>
      </c>
      <c r="B2377" s="42"/>
      <c r="C2377" s="56" t="s">
        <v>31</v>
      </c>
      <c r="D2377" s="9"/>
      <c r="E2377" s="45" t="s">
        <v>31</v>
      </c>
      <c r="F2377" s="46" t="str">
        <f>VLOOKUP(E2377,ISTRUZIONI!$A$10:$B$26,2)</f>
        <v>-</v>
      </c>
      <c r="G2377" s="10"/>
      <c r="H2377" s="57"/>
      <c r="I2377" s="57"/>
      <c r="J2377" s="29">
        <f t="shared" si="1012"/>
        <v>0</v>
      </c>
      <c r="K2377" s="29" t="str">
        <f t="shared" si="1026"/>
        <v>Compilare anagrafica</v>
      </c>
      <c r="L2377" s="5"/>
      <c r="M2377">
        <f t="shared" si="1013"/>
        <v>0</v>
      </c>
      <c r="N2377">
        <f t="shared" si="1014"/>
        <v>0</v>
      </c>
      <c r="O2377">
        <f t="shared" si="1015"/>
        <v>0</v>
      </c>
      <c r="P2377">
        <f t="shared" si="1016"/>
        <v>0</v>
      </c>
      <c r="Q2377">
        <f t="shared" si="1017"/>
        <v>0</v>
      </c>
      <c r="R2377">
        <f t="shared" si="1018"/>
        <v>0</v>
      </c>
      <c r="S2377">
        <f t="shared" si="1019"/>
        <v>0</v>
      </c>
      <c r="T2377">
        <f t="shared" si="1020"/>
        <v>0</v>
      </c>
      <c r="U2377">
        <f t="shared" si="1021"/>
        <v>0</v>
      </c>
      <c r="V2377">
        <f t="shared" si="1022"/>
        <v>0</v>
      </c>
      <c r="W2377">
        <f t="shared" si="1023"/>
        <v>0</v>
      </c>
      <c r="X2377">
        <f t="shared" si="1024"/>
        <v>0</v>
      </c>
      <c r="Y2377" s="30">
        <f t="shared" si="1000"/>
        <v>0</v>
      </c>
      <c r="Z2377" s="30">
        <f t="shared" si="1001"/>
        <v>0</v>
      </c>
      <c r="AA2377" s="30">
        <f t="shared" si="1002"/>
        <v>0</v>
      </c>
      <c r="AB2377" s="30">
        <f t="shared" si="1003"/>
        <v>0</v>
      </c>
      <c r="AC2377" s="30">
        <f t="shared" si="1004"/>
        <v>0</v>
      </c>
      <c r="AD2377" s="30">
        <f t="shared" si="1005"/>
        <v>0</v>
      </c>
      <c r="AE2377" s="30">
        <f t="shared" si="1006"/>
        <v>0</v>
      </c>
      <c r="AF2377" s="30">
        <f t="shared" si="1007"/>
        <v>0</v>
      </c>
      <c r="AG2377" s="30">
        <f t="shared" si="1008"/>
        <v>0</v>
      </c>
      <c r="AH2377" s="30">
        <f t="shared" si="1009"/>
        <v>0</v>
      </c>
      <c r="AI2377" s="30">
        <f t="shared" si="1010"/>
        <v>0</v>
      </c>
      <c r="AJ2377" s="30">
        <f t="shared" si="1011"/>
        <v>0</v>
      </c>
    </row>
    <row r="2378" spans="1:36" ht="15.75" x14ac:dyDescent="0.25">
      <c r="A2378" s="42" t="str">
        <f t="shared" si="1025"/>
        <v>ZERO</v>
      </c>
      <c r="B2378" s="42"/>
      <c r="C2378" s="56" t="s">
        <v>31</v>
      </c>
      <c r="D2378" s="9"/>
      <c r="E2378" s="45" t="s">
        <v>31</v>
      </c>
      <c r="F2378" s="46" t="str">
        <f>VLOOKUP(E2378,ISTRUZIONI!$A$10:$B$26,2)</f>
        <v>-</v>
      </c>
      <c r="G2378" s="10"/>
      <c r="H2378" s="57"/>
      <c r="I2378" s="57"/>
      <c r="J2378" s="29">
        <f t="shared" si="1012"/>
        <v>0</v>
      </c>
      <c r="K2378" s="29" t="str">
        <f t="shared" si="1026"/>
        <v>Compilare anagrafica</v>
      </c>
      <c r="L2378" s="5"/>
      <c r="M2378">
        <f t="shared" si="1013"/>
        <v>0</v>
      </c>
      <c r="N2378">
        <f t="shared" si="1014"/>
        <v>0</v>
      </c>
      <c r="O2378">
        <f t="shared" si="1015"/>
        <v>0</v>
      </c>
      <c r="P2378">
        <f t="shared" si="1016"/>
        <v>0</v>
      </c>
      <c r="Q2378">
        <f t="shared" si="1017"/>
        <v>0</v>
      </c>
      <c r="R2378">
        <f t="shared" si="1018"/>
        <v>0</v>
      </c>
      <c r="S2378">
        <f t="shared" si="1019"/>
        <v>0</v>
      </c>
      <c r="T2378">
        <f t="shared" si="1020"/>
        <v>0</v>
      </c>
      <c r="U2378">
        <f t="shared" si="1021"/>
        <v>0</v>
      </c>
      <c r="V2378">
        <f t="shared" si="1022"/>
        <v>0</v>
      </c>
      <c r="W2378">
        <f t="shared" si="1023"/>
        <v>0</v>
      </c>
      <c r="X2378">
        <f t="shared" si="1024"/>
        <v>0</v>
      </c>
      <c r="Y2378" s="30">
        <f t="shared" si="1000"/>
        <v>0</v>
      </c>
      <c r="Z2378" s="30">
        <f t="shared" si="1001"/>
        <v>0</v>
      </c>
      <c r="AA2378" s="30">
        <f t="shared" si="1002"/>
        <v>0</v>
      </c>
      <c r="AB2378" s="30">
        <f t="shared" si="1003"/>
        <v>0</v>
      </c>
      <c r="AC2378" s="30">
        <f t="shared" si="1004"/>
        <v>0</v>
      </c>
      <c r="AD2378" s="30">
        <f t="shared" si="1005"/>
        <v>0</v>
      </c>
      <c r="AE2378" s="30">
        <f t="shared" si="1006"/>
        <v>0</v>
      </c>
      <c r="AF2378" s="30">
        <f t="shared" si="1007"/>
        <v>0</v>
      </c>
      <c r="AG2378" s="30">
        <f t="shared" si="1008"/>
        <v>0</v>
      </c>
      <c r="AH2378" s="30">
        <f t="shared" si="1009"/>
        <v>0</v>
      </c>
      <c r="AI2378" s="30">
        <f t="shared" si="1010"/>
        <v>0</v>
      </c>
      <c r="AJ2378" s="30">
        <f t="shared" si="1011"/>
        <v>0</v>
      </c>
    </row>
    <row r="2379" spans="1:36" ht="15.75" x14ac:dyDescent="0.25">
      <c r="A2379" s="42" t="str">
        <f t="shared" si="1025"/>
        <v>ZERO</v>
      </c>
      <c r="B2379" s="42"/>
      <c r="C2379" s="56" t="s">
        <v>31</v>
      </c>
      <c r="D2379" s="9"/>
      <c r="E2379" s="45" t="s">
        <v>31</v>
      </c>
      <c r="F2379" s="46" t="str">
        <f>VLOOKUP(E2379,ISTRUZIONI!$A$10:$B$26,2)</f>
        <v>-</v>
      </c>
      <c r="G2379" s="10"/>
      <c r="H2379" s="57"/>
      <c r="I2379" s="57"/>
      <c r="J2379" s="29">
        <f t="shared" si="1012"/>
        <v>0</v>
      </c>
      <c r="K2379" s="29" t="str">
        <f t="shared" si="1026"/>
        <v>Compilare anagrafica</v>
      </c>
      <c r="L2379" s="5"/>
      <c r="M2379">
        <f t="shared" si="1013"/>
        <v>0</v>
      </c>
      <c r="N2379">
        <f t="shared" si="1014"/>
        <v>0</v>
      </c>
      <c r="O2379">
        <f t="shared" si="1015"/>
        <v>0</v>
      </c>
      <c r="P2379">
        <f t="shared" si="1016"/>
        <v>0</v>
      </c>
      <c r="Q2379">
        <f t="shared" si="1017"/>
        <v>0</v>
      </c>
      <c r="R2379">
        <f t="shared" si="1018"/>
        <v>0</v>
      </c>
      <c r="S2379">
        <f t="shared" si="1019"/>
        <v>0</v>
      </c>
      <c r="T2379">
        <f t="shared" si="1020"/>
        <v>0</v>
      </c>
      <c r="U2379">
        <f t="shared" si="1021"/>
        <v>0</v>
      </c>
      <c r="V2379">
        <f t="shared" si="1022"/>
        <v>0</v>
      </c>
      <c r="W2379">
        <f t="shared" si="1023"/>
        <v>0</v>
      </c>
      <c r="X2379">
        <f t="shared" si="1024"/>
        <v>0</v>
      </c>
      <c r="Y2379" s="30">
        <f t="shared" si="1000"/>
        <v>0</v>
      </c>
      <c r="Z2379" s="30">
        <f t="shared" si="1001"/>
        <v>0</v>
      </c>
      <c r="AA2379" s="30">
        <f t="shared" si="1002"/>
        <v>0</v>
      </c>
      <c r="AB2379" s="30">
        <f t="shared" si="1003"/>
        <v>0</v>
      </c>
      <c r="AC2379" s="30">
        <f t="shared" si="1004"/>
        <v>0</v>
      </c>
      <c r="AD2379" s="30">
        <f t="shared" si="1005"/>
        <v>0</v>
      </c>
      <c r="AE2379" s="30">
        <f t="shared" si="1006"/>
        <v>0</v>
      </c>
      <c r="AF2379" s="30">
        <f t="shared" si="1007"/>
        <v>0</v>
      </c>
      <c r="AG2379" s="30">
        <f t="shared" si="1008"/>
        <v>0</v>
      </c>
      <c r="AH2379" s="30">
        <f t="shared" si="1009"/>
        <v>0</v>
      </c>
      <c r="AI2379" s="30">
        <f t="shared" si="1010"/>
        <v>0</v>
      </c>
      <c r="AJ2379" s="30">
        <f t="shared" si="1011"/>
        <v>0</v>
      </c>
    </row>
    <row r="2380" spans="1:36" ht="15.75" x14ac:dyDescent="0.25">
      <c r="A2380" s="42" t="str">
        <f t="shared" si="1025"/>
        <v>ZERO</v>
      </c>
      <c r="B2380" s="42"/>
      <c r="C2380" s="56" t="s">
        <v>31</v>
      </c>
      <c r="D2380" s="9"/>
      <c r="E2380" s="45" t="s">
        <v>31</v>
      </c>
      <c r="F2380" s="46" t="str">
        <f>VLOOKUP(E2380,ISTRUZIONI!$A$10:$B$26,2)</f>
        <v>-</v>
      </c>
      <c r="G2380" s="10"/>
      <c r="H2380" s="57"/>
      <c r="I2380" s="57"/>
      <c r="J2380" s="29">
        <f t="shared" si="1012"/>
        <v>0</v>
      </c>
      <c r="K2380" s="29" t="str">
        <f t="shared" si="1026"/>
        <v>Compilare anagrafica</v>
      </c>
      <c r="L2380" s="5"/>
      <c r="M2380">
        <f t="shared" si="1013"/>
        <v>0</v>
      </c>
      <c r="N2380">
        <f t="shared" si="1014"/>
        <v>0</v>
      </c>
      <c r="O2380">
        <f t="shared" si="1015"/>
        <v>0</v>
      </c>
      <c r="P2380">
        <f t="shared" si="1016"/>
        <v>0</v>
      </c>
      <c r="Q2380">
        <f t="shared" si="1017"/>
        <v>0</v>
      </c>
      <c r="R2380">
        <f t="shared" si="1018"/>
        <v>0</v>
      </c>
      <c r="S2380">
        <f t="shared" si="1019"/>
        <v>0</v>
      </c>
      <c r="T2380">
        <f t="shared" si="1020"/>
        <v>0</v>
      </c>
      <c r="U2380">
        <f t="shared" si="1021"/>
        <v>0</v>
      </c>
      <c r="V2380">
        <f t="shared" si="1022"/>
        <v>0</v>
      </c>
      <c r="W2380">
        <f t="shared" si="1023"/>
        <v>0</v>
      </c>
      <c r="X2380">
        <f t="shared" si="1024"/>
        <v>0</v>
      </c>
      <c r="Y2380" s="30">
        <f t="shared" si="1000"/>
        <v>0</v>
      </c>
      <c r="Z2380" s="30">
        <f t="shared" si="1001"/>
        <v>0</v>
      </c>
      <c r="AA2380" s="30">
        <f t="shared" si="1002"/>
        <v>0</v>
      </c>
      <c r="AB2380" s="30">
        <f t="shared" si="1003"/>
        <v>0</v>
      </c>
      <c r="AC2380" s="30">
        <f t="shared" si="1004"/>
        <v>0</v>
      </c>
      <c r="AD2380" s="30">
        <f t="shared" si="1005"/>
        <v>0</v>
      </c>
      <c r="AE2380" s="30">
        <f t="shared" si="1006"/>
        <v>0</v>
      </c>
      <c r="AF2380" s="30">
        <f t="shared" si="1007"/>
        <v>0</v>
      </c>
      <c r="AG2380" s="30">
        <f t="shared" si="1008"/>
        <v>0</v>
      </c>
      <c r="AH2380" s="30">
        <f t="shared" si="1009"/>
        <v>0</v>
      </c>
      <c r="AI2380" s="30">
        <f t="shared" si="1010"/>
        <v>0</v>
      </c>
      <c r="AJ2380" s="30">
        <f t="shared" si="1011"/>
        <v>0</v>
      </c>
    </row>
    <row r="2381" spans="1:36" ht="15.75" x14ac:dyDescent="0.25">
      <c r="A2381" s="42" t="str">
        <f t="shared" si="1025"/>
        <v>ZERO</v>
      </c>
      <c r="B2381" s="42"/>
      <c r="C2381" s="56" t="s">
        <v>31</v>
      </c>
      <c r="D2381" s="9"/>
      <c r="E2381" s="45" t="s">
        <v>31</v>
      </c>
      <c r="F2381" s="46" t="str">
        <f>VLOOKUP(E2381,ISTRUZIONI!$A$10:$B$26,2)</f>
        <v>-</v>
      </c>
      <c r="G2381" s="10"/>
      <c r="H2381" s="57"/>
      <c r="I2381" s="57"/>
      <c r="J2381" s="29">
        <f t="shared" si="1012"/>
        <v>0</v>
      </c>
      <c r="K2381" s="29" t="str">
        <f t="shared" si="1026"/>
        <v>Compilare anagrafica</v>
      </c>
      <c r="L2381" s="5"/>
      <c r="M2381">
        <f t="shared" si="1013"/>
        <v>0</v>
      </c>
      <c r="N2381">
        <f t="shared" si="1014"/>
        <v>0</v>
      </c>
      <c r="O2381">
        <f t="shared" si="1015"/>
        <v>0</v>
      </c>
      <c r="P2381">
        <f t="shared" si="1016"/>
        <v>0</v>
      </c>
      <c r="Q2381">
        <f t="shared" si="1017"/>
        <v>0</v>
      </c>
      <c r="R2381">
        <f t="shared" si="1018"/>
        <v>0</v>
      </c>
      <c r="S2381">
        <f t="shared" si="1019"/>
        <v>0</v>
      </c>
      <c r="T2381">
        <f t="shared" si="1020"/>
        <v>0</v>
      </c>
      <c r="U2381">
        <f t="shared" si="1021"/>
        <v>0</v>
      </c>
      <c r="V2381">
        <f t="shared" si="1022"/>
        <v>0</v>
      </c>
      <c r="W2381">
        <f t="shared" si="1023"/>
        <v>0</v>
      </c>
      <c r="X2381">
        <f t="shared" si="1024"/>
        <v>0</v>
      </c>
      <c r="Y2381" s="30">
        <f t="shared" si="1000"/>
        <v>0</v>
      </c>
      <c r="Z2381" s="30">
        <f t="shared" si="1001"/>
        <v>0</v>
      </c>
      <c r="AA2381" s="30">
        <f t="shared" si="1002"/>
        <v>0</v>
      </c>
      <c r="AB2381" s="30">
        <f t="shared" si="1003"/>
        <v>0</v>
      </c>
      <c r="AC2381" s="30">
        <f t="shared" si="1004"/>
        <v>0</v>
      </c>
      <c r="AD2381" s="30">
        <f t="shared" si="1005"/>
        <v>0</v>
      </c>
      <c r="AE2381" s="30">
        <f t="shared" si="1006"/>
        <v>0</v>
      </c>
      <c r="AF2381" s="30">
        <f t="shared" si="1007"/>
        <v>0</v>
      </c>
      <c r="AG2381" s="30">
        <f t="shared" si="1008"/>
        <v>0</v>
      </c>
      <c r="AH2381" s="30">
        <f t="shared" si="1009"/>
        <v>0</v>
      </c>
      <c r="AI2381" s="30">
        <f t="shared" si="1010"/>
        <v>0</v>
      </c>
      <c r="AJ2381" s="30">
        <f t="shared" si="1011"/>
        <v>0</v>
      </c>
    </row>
    <row r="2382" spans="1:36" ht="15.75" x14ac:dyDescent="0.25">
      <c r="A2382" s="42" t="str">
        <f t="shared" si="1025"/>
        <v>ZERO</v>
      </c>
      <c r="B2382" s="42"/>
      <c r="C2382" s="56" t="s">
        <v>31</v>
      </c>
      <c r="D2382" s="9"/>
      <c r="E2382" s="45" t="s">
        <v>31</v>
      </c>
      <c r="F2382" s="46" t="str">
        <f>VLOOKUP(E2382,ISTRUZIONI!$A$10:$B$26,2)</f>
        <v>-</v>
      </c>
      <c r="G2382" s="10"/>
      <c r="H2382" s="57"/>
      <c r="I2382" s="57"/>
      <c r="J2382" s="29">
        <f t="shared" si="1012"/>
        <v>0</v>
      </c>
      <c r="K2382" s="29" t="str">
        <f t="shared" si="1026"/>
        <v>Compilare anagrafica</v>
      </c>
      <c r="L2382" s="5"/>
      <c r="M2382">
        <f t="shared" si="1013"/>
        <v>0</v>
      </c>
      <c r="N2382">
        <f t="shared" si="1014"/>
        <v>0</v>
      </c>
      <c r="O2382">
        <f t="shared" si="1015"/>
        <v>0</v>
      </c>
      <c r="P2382">
        <f t="shared" si="1016"/>
        <v>0</v>
      </c>
      <c r="Q2382">
        <f t="shared" si="1017"/>
        <v>0</v>
      </c>
      <c r="R2382">
        <f t="shared" si="1018"/>
        <v>0</v>
      </c>
      <c r="S2382">
        <f t="shared" si="1019"/>
        <v>0</v>
      </c>
      <c r="T2382">
        <f t="shared" si="1020"/>
        <v>0</v>
      </c>
      <c r="U2382">
        <f t="shared" si="1021"/>
        <v>0</v>
      </c>
      <c r="V2382">
        <f t="shared" si="1022"/>
        <v>0</v>
      </c>
      <c r="W2382">
        <f t="shared" si="1023"/>
        <v>0</v>
      </c>
      <c r="X2382">
        <f t="shared" si="1024"/>
        <v>0</v>
      </c>
      <c r="Y2382" s="30">
        <f t="shared" si="1000"/>
        <v>0</v>
      </c>
      <c r="Z2382" s="30">
        <f t="shared" si="1001"/>
        <v>0</v>
      </c>
      <c r="AA2382" s="30">
        <f t="shared" si="1002"/>
        <v>0</v>
      </c>
      <c r="AB2382" s="30">
        <f t="shared" si="1003"/>
        <v>0</v>
      </c>
      <c r="AC2382" s="30">
        <f t="shared" si="1004"/>
        <v>0</v>
      </c>
      <c r="AD2382" s="30">
        <f t="shared" si="1005"/>
        <v>0</v>
      </c>
      <c r="AE2382" s="30">
        <f t="shared" si="1006"/>
        <v>0</v>
      </c>
      <c r="AF2382" s="30">
        <f t="shared" si="1007"/>
        <v>0</v>
      </c>
      <c r="AG2382" s="30">
        <f t="shared" si="1008"/>
        <v>0</v>
      </c>
      <c r="AH2382" s="30">
        <f t="shared" si="1009"/>
        <v>0</v>
      </c>
      <c r="AI2382" s="30">
        <f t="shared" si="1010"/>
        <v>0</v>
      </c>
      <c r="AJ2382" s="30">
        <f t="shared" si="1011"/>
        <v>0</v>
      </c>
    </row>
    <row r="2383" spans="1:36" ht="15.75" x14ac:dyDescent="0.25">
      <c r="A2383" s="42" t="str">
        <f t="shared" si="1025"/>
        <v>ZERO</v>
      </c>
      <c r="B2383" s="42"/>
      <c r="C2383" s="56" t="s">
        <v>31</v>
      </c>
      <c r="D2383" s="9"/>
      <c r="E2383" s="45" t="s">
        <v>31</v>
      </c>
      <c r="F2383" s="46" t="str">
        <f>VLOOKUP(E2383,ISTRUZIONI!$A$10:$B$26,2)</f>
        <v>-</v>
      </c>
      <c r="G2383" s="10"/>
      <c r="H2383" s="57"/>
      <c r="I2383" s="57"/>
      <c r="J2383" s="29">
        <f t="shared" si="1012"/>
        <v>0</v>
      </c>
      <c r="K2383" s="29" t="str">
        <f t="shared" si="1026"/>
        <v>Compilare anagrafica</v>
      </c>
      <c r="L2383" s="5"/>
      <c r="M2383">
        <f t="shared" si="1013"/>
        <v>0</v>
      </c>
      <c r="N2383">
        <f t="shared" si="1014"/>
        <v>0</v>
      </c>
      <c r="O2383">
        <f t="shared" si="1015"/>
        <v>0</v>
      </c>
      <c r="P2383">
        <f t="shared" si="1016"/>
        <v>0</v>
      </c>
      <c r="Q2383">
        <f t="shared" si="1017"/>
        <v>0</v>
      </c>
      <c r="R2383">
        <f t="shared" si="1018"/>
        <v>0</v>
      </c>
      <c r="S2383">
        <f t="shared" si="1019"/>
        <v>0</v>
      </c>
      <c r="T2383">
        <f t="shared" si="1020"/>
        <v>0</v>
      </c>
      <c r="U2383">
        <f t="shared" si="1021"/>
        <v>0</v>
      </c>
      <c r="V2383">
        <f t="shared" si="1022"/>
        <v>0</v>
      </c>
      <c r="W2383">
        <f t="shared" si="1023"/>
        <v>0</v>
      </c>
      <c r="X2383">
        <f t="shared" si="1024"/>
        <v>0</v>
      </c>
      <c r="Y2383" s="30">
        <f t="shared" si="1000"/>
        <v>0</v>
      </c>
      <c r="Z2383" s="30">
        <f t="shared" si="1001"/>
        <v>0</v>
      </c>
      <c r="AA2383" s="30">
        <f t="shared" si="1002"/>
        <v>0</v>
      </c>
      <c r="AB2383" s="30">
        <f t="shared" si="1003"/>
        <v>0</v>
      </c>
      <c r="AC2383" s="30">
        <f t="shared" si="1004"/>
        <v>0</v>
      </c>
      <c r="AD2383" s="30">
        <f t="shared" si="1005"/>
        <v>0</v>
      </c>
      <c r="AE2383" s="30">
        <f t="shared" si="1006"/>
        <v>0</v>
      </c>
      <c r="AF2383" s="30">
        <f t="shared" si="1007"/>
        <v>0</v>
      </c>
      <c r="AG2383" s="30">
        <f t="shared" si="1008"/>
        <v>0</v>
      </c>
      <c r="AH2383" s="30">
        <f t="shared" si="1009"/>
        <v>0</v>
      </c>
      <c r="AI2383" s="30">
        <f t="shared" si="1010"/>
        <v>0</v>
      </c>
      <c r="AJ2383" s="30">
        <f t="shared" si="1011"/>
        <v>0</v>
      </c>
    </row>
    <row r="2384" spans="1:36" ht="15.75" x14ac:dyDescent="0.25">
      <c r="A2384" s="42" t="str">
        <f t="shared" si="1025"/>
        <v>ZERO</v>
      </c>
      <c r="B2384" s="42"/>
      <c r="C2384" s="56" t="s">
        <v>31</v>
      </c>
      <c r="D2384" s="9"/>
      <c r="E2384" s="45" t="s">
        <v>31</v>
      </c>
      <c r="F2384" s="46" t="str">
        <f>VLOOKUP(E2384,ISTRUZIONI!$A$10:$B$26,2)</f>
        <v>-</v>
      </c>
      <c r="G2384" s="10"/>
      <c r="H2384" s="57"/>
      <c r="I2384" s="57"/>
      <c r="J2384" s="29">
        <f t="shared" si="1012"/>
        <v>0</v>
      </c>
      <c r="K2384" s="29" t="str">
        <f t="shared" si="1026"/>
        <v>Compilare anagrafica</v>
      </c>
      <c r="L2384" s="5"/>
      <c r="M2384">
        <f t="shared" si="1013"/>
        <v>0</v>
      </c>
      <c r="N2384">
        <f t="shared" si="1014"/>
        <v>0</v>
      </c>
      <c r="O2384">
        <f t="shared" si="1015"/>
        <v>0</v>
      </c>
      <c r="P2384">
        <f t="shared" si="1016"/>
        <v>0</v>
      </c>
      <c r="Q2384">
        <f t="shared" si="1017"/>
        <v>0</v>
      </c>
      <c r="R2384">
        <f t="shared" si="1018"/>
        <v>0</v>
      </c>
      <c r="S2384">
        <f t="shared" si="1019"/>
        <v>0</v>
      </c>
      <c r="T2384">
        <f t="shared" si="1020"/>
        <v>0</v>
      </c>
      <c r="U2384">
        <f t="shared" si="1021"/>
        <v>0</v>
      </c>
      <c r="V2384">
        <f t="shared" si="1022"/>
        <v>0</v>
      </c>
      <c r="W2384">
        <f t="shared" si="1023"/>
        <v>0</v>
      </c>
      <c r="X2384">
        <f t="shared" si="1024"/>
        <v>0</v>
      </c>
      <c r="Y2384" s="30">
        <f t="shared" si="1000"/>
        <v>0</v>
      </c>
      <c r="Z2384" s="30">
        <f t="shared" si="1001"/>
        <v>0</v>
      </c>
      <c r="AA2384" s="30">
        <f t="shared" si="1002"/>
        <v>0</v>
      </c>
      <c r="AB2384" s="30">
        <f t="shared" si="1003"/>
        <v>0</v>
      </c>
      <c r="AC2384" s="30">
        <f t="shared" si="1004"/>
        <v>0</v>
      </c>
      <c r="AD2384" s="30">
        <f t="shared" si="1005"/>
        <v>0</v>
      </c>
      <c r="AE2384" s="30">
        <f t="shared" si="1006"/>
        <v>0</v>
      </c>
      <c r="AF2384" s="30">
        <f t="shared" si="1007"/>
        <v>0</v>
      </c>
      <c r="AG2384" s="30">
        <f t="shared" si="1008"/>
        <v>0</v>
      </c>
      <c r="AH2384" s="30">
        <f t="shared" si="1009"/>
        <v>0</v>
      </c>
      <c r="AI2384" s="30">
        <f t="shared" si="1010"/>
        <v>0</v>
      </c>
      <c r="AJ2384" s="30">
        <f t="shared" si="1011"/>
        <v>0</v>
      </c>
    </row>
    <row r="2385" spans="1:36" ht="15.75" x14ac:dyDescent="0.25">
      <c r="A2385" s="42" t="str">
        <f t="shared" si="1025"/>
        <v>ZERO</v>
      </c>
      <c r="B2385" s="42"/>
      <c r="C2385" s="56" t="s">
        <v>31</v>
      </c>
      <c r="D2385" s="9"/>
      <c r="E2385" s="45" t="s">
        <v>31</v>
      </c>
      <c r="F2385" s="46" t="str">
        <f>VLOOKUP(E2385,ISTRUZIONI!$A$10:$B$26,2)</f>
        <v>-</v>
      </c>
      <c r="G2385" s="10"/>
      <c r="H2385" s="57"/>
      <c r="I2385" s="57"/>
      <c r="J2385" s="29">
        <f t="shared" si="1012"/>
        <v>0</v>
      </c>
      <c r="K2385" s="29" t="str">
        <f t="shared" si="1026"/>
        <v>Compilare anagrafica</v>
      </c>
      <c r="L2385" s="5"/>
      <c r="M2385">
        <f t="shared" si="1013"/>
        <v>0</v>
      </c>
      <c r="N2385">
        <f t="shared" si="1014"/>
        <v>0</v>
      </c>
      <c r="O2385">
        <f t="shared" si="1015"/>
        <v>0</v>
      </c>
      <c r="P2385">
        <f t="shared" si="1016"/>
        <v>0</v>
      </c>
      <c r="Q2385">
        <f t="shared" si="1017"/>
        <v>0</v>
      </c>
      <c r="R2385">
        <f t="shared" si="1018"/>
        <v>0</v>
      </c>
      <c r="S2385">
        <f t="shared" si="1019"/>
        <v>0</v>
      </c>
      <c r="T2385">
        <f t="shared" si="1020"/>
        <v>0</v>
      </c>
      <c r="U2385">
        <f t="shared" si="1021"/>
        <v>0</v>
      </c>
      <c r="V2385">
        <f t="shared" si="1022"/>
        <v>0</v>
      </c>
      <c r="W2385">
        <f t="shared" si="1023"/>
        <v>0</v>
      </c>
      <c r="X2385">
        <f t="shared" si="1024"/>
        <v>0</v>
      </c>
      <c r="Y2385" s="30">
        <f t="shared" si="1000"/>
        <v>0</v>
      </c>
      <c r="Z2385" s="30">
        <f t="shared" si="1001"/>
        <v>0</v>
      </c>
      <c r="AA2385" s="30">
        <f t="shared" si="1002"/>
        <v>0</v>
      </c>
      <c r="AB2385" s="30">
        <f t="shared" si="1003"/>
        <v>0</v>
      </c>
      <c r="AC2385" s="30">
        <f t="shared" si="1004"/>
        <v>0</v>
      </c>
      <c r="AD2385" s="30">
        <f t="shared" si="1005"/>
        <v>0</v>
      </c>
      <c r="AE2385" s="30">
        <f t="shared" si="1006"/>
        <v>0</v>
      </c>
      <c r="AF2385" s="30">
        <f t="shared" si="1007"/>
        <v>0</v>
      </c>
      <c r="AG2385" s="30">
        <f t="shared" si="1008"/>
        <v>0</v>
      </c>
      <c r="AH2385" s="30">
        <f t="shared" si="1009"/>
        <v>0</v>
      </c>
      <c r="AI2385" s="30">
        <f t="shared" si="1010"/>
        <v>0</v>
      </c>
      <c r="AJ2385" s="30">
        <f t="shared" si="1011"/>
        <v>0</v>
      </c>
    </row>
    <row r="2386" spans="1:36" ht="15.75" x14ac:dyDescent="0.25">
      <c r="A2386" s="42" t="str">
        <f t="shared" si="1025"/>
        <v>ZERO</v>
      </c>
      <c r="B2386" s="42"/>
      <c r="C2386" s="56" t="s">
        <v>31</v>
      </c>
      <c r="D2386" s="9"/>
      <c r="E2386" s="45" t="s">
        <v>31</v>
      </c>
      <c r="F2386" s="46" t="str">
        <f>VLOOKUP(E2386,ISTRUZIONI!$A$10:$B$26,2)</f>
        <v>-</v>
      </c>
      <c r="G2386" s="10"/>
      <c r="H2386" s="57"/>
      <c r="I2386" s="57"/>
      <c r="J2386" s="29">
        <f t="shared" si="1012"/>
        <v>0</v>
      </c>
      <c r="K2386" s="29" t="str">
        <f t="shared" si="1026"/>
        <v>Compilare anagrafica</v>
      </c>
      <c r="L2386" s="5"/>
      <c r="M2386">
        <f t="shared" si="1013"/>
        <v>0</v>
      </c>
      <c r="N2386">
        <f t="shared" si="1014"/>
        <v>0</v>
      </c>
      <c r="O2386">
        <f t="shared" si="1015"/>
        <v>0</v>
      </c>
      <c r="P2386">
        <f t="shared" si="1016"/>
        <v>0</v>
      </c>
      <c r="Q2386">
        <f t="shared" si="1017"/>
        <v>0</v>
      </c>
      <c r="R2386">
        <f t="shared" si="1018"/>
        <v>0</v>
      </c>
      <c r="S2386">
        <f t="shared" si="1019"/>
        <v>0</v>
      </c>
      <c r="T2386">
        <f t="shared" si="1020"/>
        <v>0</v>
      </c>
      <c r="U2386">
        <f t="shared" si="1021"/>
        <v>0</v>
      </c>
      <c r="V2386">
        <f t="shared" si="1022"/>
        <v>0</v>
      </c>
      <c r="W2386">
        <f t="shared" si="1023"/>
        <v>0</v>
      </c>
      <c r="X2386">
        <f t="shared" si="1024"/>
        <v>0</v>
      </c>
      <c r="Y2386" s="30">
        <f t="shared" si="1000"/>
        <v>0</v>
      </c>
      <c r="Z2386" s="30">
        <f t="shared" si="1001"/>
        <v>0</v>
      </c>
      <c r="AA2386" s="30">
        <f t="shared" si="1002"/>
        <v>0</v>
      </c>
      <c r="AB2386" s="30">
        <f t="shared" si="1003"/>
        <v>0</v>
      </c>
      <c r="AC2386" s="30">
        <f t="shared" si="1004"/>
        <v>0</v>
      </c>
      <c r="AD2386" s="30">
        <f t="shared" si="1005"/>
        <v>0</v>
      </c>
      <c r="AE2386" s="30">
        <f t="shared" si="1006"/>
        <v>0</v>
      </c>
      <c r="AF2386" s="30">
        <f t="shared" si="1007"/>
        <v>0</v>
      </c>
      <c r="AG2386" s="30">
        <f t="shared" si="1008"/>
        <v>0</v>
      </c>
      <c r="AH2386" s="30">
        <f t="shared" si="1009"/>
        <v>0</v>
      </c>
      <c r="AI2386" s="30">
        <f t="shared" si="1010"/>
        <v>0</v>
      </c>
      <c r="AJ2386" s="30">
        <f t="shared" si="1011"/>
        <v>0</v>
      </c>
    </row>
    <row r="2387" spans="1:36" ht="15.75" x14ac:dyDescent="0.25">
      <c r="A2387" s="42" t="str">
        <f t="shared" si="1025"/>
        <v>ZERO</v>
      </c>
      <c r="B2387" s="42"/>
      <c r="C2387" s="56" t="s">
        <v>31</v>
      </c>
      <c r="D2387" s="9"/>
      <c r="E2387" s="45" t="s">
        <v>31</v>
      </c>
      <c r="F2387" s="46" t="str">
        <f>VLOOKUP(E2387,ISTRUZIONI!$A$10:$B$26,2)</f>
        <v>-</v>
      </c>
      <c r="G2387" s="10"/>
      <c r="H2387" s="57"/>
      <c r="I2387" s="57"/>
      <c r="J2387" s="29">
        <f t="shared" si="1012"/>
        <v>0</v>
      </c>
      <c r="K2387" s="29" t="str">
        <f t="shared" si="1026"/>
        <v>Compilare anagrafica</v>
      </c>
      <c r="L2387" s="5"/>
      <c r="M2387">
        <f t="shared" si="1013"/>
        <v>0</v>
      </c>
      <c r="N2387">
        <f t="shared" si="1014"/>
        <v>0</v>
      </c>
      <c r="O2387">
        <f t="shared" si="1015"/>
        <v>0</v>
      </c>
      <c r="P2387">
        <f t="shared" si="1016"/>
        <v>0</v>
      </c>
      <c r="Q2387">
        <f t="shared" si="1017"/>
        <v>0</v>
      </c>
      <c r="R2387">
        <f t="shared" si="1018"/>
        <v>0</v>
      </c>
      <c r="S2387">
        <f t="shared" si="1019"/>
        <v>0</v>
      </c>
      <c r="T2387">
        <f t="shared" si="1020"/>
        <v>0</v>
      </c>
      <c r="U2387">
        <f t="shared" si="1021"/>
        <v>0</v>
      </c>
      <c r="V2387">
        <f t="shared" si="1022"/>
        <v>0</v>
      </c>
      <c r="W2387">
        <f t="shared" si="1023"/>
        <v>0</v>
      </c>
      <c r="X2387">
        <f t="shared" si="1024"/>
        <v>0</v>
      </c>
      <c r="Y2387" s="30">
        <f t="shared" si="1000"/>
        <v>0</v>
      </c>
      <c r="Z2387" s="30">
        <f t="shared" si="1001"/>
        <v>0</v>
      </c>
      <c r="AA2387" s="30">
        <f t="shared" si="1002"/>
        <v>0</v>
      </c>
      <c r="AB2387" s="30">
        <f t="shared" si="1003"/>
        <v>0</v>
      </c>
      <c r="AC2387" s="30">
        <f t="shared" si="1004"/>
        <v>0</v>
      </c>
      <c r="AD2387" s="30">
        <f t="shared" si="1005"/>
        <v>0</v>
      </c>
      <c r="AE2387" s="30">
        <f t="shared" si="1006"/>
        <v>0</v>
      </c>
      <c r="AF2387" s="30">
        <f t="shared" si="1007"/>
        <v>0</v>
      </c>
      <c r="AG2387" s="30">
        <f t="shared" si="1008"/>
        <v>0</v>
      </c>
      <c r="AH2387" s="30">
        <f t="shared" si="1009"/>
        <v>0</v>
      </c>
      <c r="AI2387" s="30">
        <f t="shared" si="1010"/>
        <v>0</v>
      </c>
      <c r="AJ2387" s="30">
        <f t="shared" si="1011"/>
        <v>0</v>
      </c>
    </row>
    <row r="2388" spans="1:36" ht="15.75" x14ac:dyDescent="0.25">
      <c r="A2388" s="42" t="str">
        <f t="shared" si="1025"/>
        <v>ZERO</v>
      </c>
      <c r="B2388" s="42"/>
      <c r="C2388" s="56" t="s">
        <v>31</v>
      </c>
      <c r="D2388" s="9"/>
      <c r="E2388" s="45" t="s">
        <v>31</v>
      </c>
      <c r="F2388" s="46" t="str">
        <f>VLOOKUP(E2388,ISTRUZIONI!$A$10:$B$26,2)</f>
        <v>-</v>
      </c>
      <c r="G2388" s="10"/>
      <c r="H2388" s="57"/>
      <c r="I2388" s="57"/>
      <c r="J2388" s="29">
        <f t="shared" si="1012"/>
        <v>0</v>
      </c>
      <c r="K2388" s="29" t="str">
        <f t="shared" si="1026"/>
        <v>Compilare anagrafica</v>
      </c>
      <c r="L2388" s="5"/>
      <c r="M2388">
        <f t="shared" si="1013"/>
        <v>0</v>
      </c>
      <c r="N2388">
        <f t="shared" si="1014"/>
        <v>0</v>
      </c>
      <c r="O2388">
        <f t="shared" si="1015"/>
        <v>0</v>
      </c>
      <c r="P2388">
        <f t="shared" si="1016"/>
        <v>0</v>
      </c>
      <c r="Q2388">
        <f t="shared" si="1017"/>
        <v>0</v>
      </c>
      <c r="R2388">
        <f t="shared" si="1018"/>
        <v>0</v>
      </c>
      <c r="S2388">
        <f t="shared" si="1019"/>
        <v>0</v>
      </c>
      <c r="T2388">
        <f t="shared" si="1020"/>
        <v>0</v>
      </c>
      <c r="U2388">
        <f t="shared" si="1021"/>
        <v>0</v>
      </c>
      <c r="V2388">
        <f t="shared" si="1022"/>
        <v>0</v>
      </c>
      <c r="W2388">
        <f t="shared" si="1023"/>
        <v>0</v>
      </c>
      <c r="X2388">
        <f t="shared" si="1024"/>
        <v>0</v>
      </c>
      <c r="Y2388" s="30">
        <f t="shared" si="1000"/>
        <v>0</v>
      </c>
      <c r="Z2388" s="30">
        <f t="shared" si="1001"/>
        <v>0</v>
      </c>
      <c r="AA2388" s="30">
        <f t="shared" si="1002"/>
        <v>0</v>
      </c>
      <c r="AB2388" s="30">
        <f t="shared" si="1003"/>
        <v>0</v>
      </c>
      <c r="AC2388" s="30">
        <f t="shared" si="1004"/>
        <v>0</v>
      </c>
      <c r="AD2388" s="30">
        <f t="shared" si="1005"/>
        <v>0</v>
      </c>
      <c r="AE2388" s="30">
        <f t="shared" si="1006"/>
        <v>0</v>
      </c>
      <c r="AF2388" s="30">
        <f t="shared" si="1007"/>
        <v>0</v>
      </c>
      <c r="AG2388" s="30">
        <f t="shared" si="1008"/>
        <v>0</v>
      </c>
      <c r="AH2388" s="30">
        <f t="shared" si="1009"/>
        <v>0</v>
      </c>
      <c r="AI2388" s="30">
        <f t="shared" si="1010"/>
        <v>0</v>
      </c>
      <c r="AJ2388" s="30">
        <f t="shared" si="1011"/>
        <v>0</v>
      </c>
    </row>
    <row r="2389" spans="1:36" ht="15.75" x14ac:dyDescent="0.25">
      <c r="A2389" s="42" t="str">
        <f t="shared" si="1025"/>
        <v>ZERO</v>
      </c>
      <c r="B2389" s="42"/>
      <c r="C2389" s="56" t="s">
        <v>31</v>
      </c>
      <c r="D2389" s="9"/>
      <c r="E2389" s="45" t="s">
        <v>31</v>
      </c>
      <c r="F2389" s="46" t="str">
        <f>VLOOKUP(E2389,ISTRUZIONI!$A$10:$B$26,2)</f>
        <v>-</v>
      </c>
      <c r="G2389" s="10"/>
      <c r="H2389" s="57"/>
      <c r="I2389" s="57"/>
      <c r="J2389" s="29">
        <f t="shared" si="1012"/>
        <v>0</v>
      </c>
      <c r="K2389" s="29" t="str">
        <f t="shared" si="1026"/>
        <v>Compilare anagrafica</v>
      </c>
      <c r="L2389" s="5"/>
      <c r="M2389">
        <f t="shared" si="1013"/>
        <v>0</v>
      </c>
      <c r="N2389">
        <f t="shared" si="1014"/>
        <v>0</v>
      </c>
      <c r="O2389">
        <f t="shared" si="1015"/>
        <v>0</v>
      </c>
      <c r="P2389">
        <f t="shared" si="1016"/>
        <v>0</v>
      </c>
      <c r="Q2389">
        <f t="shared" si="1017"/>
        <v>0</v>
      </c>
      <c r="R2389">
        <f t="shared" si="1018"/>
        <v>0</v>
      </c>
      <c r="S2389">
        <f t="shared" si="1019"/>
        <v>0</v>
      </c>
      <c r="T2389">
        <f t="shared" si="1020"/>
        <v>0</v>
      </c>
      <c r="U2389">
        <f t="shared" si="1021"/>
        <v>0</v>
      </c>
      <c r="V2389">
        <f t="shared" si="1022"/>
        <v>0</v>
      </c>
      <c r="W2389">
        <f t="shared" si="1023"/>
        <v>0</v>
      </c>
      <c r="X2389">
        <f t="shared" si="1024"/>
        <v>0</v>
      </c>
      <c r="Y2389" s="30">
        <f t="shared" ref="Y2389:Y2452" si="1027">(M2389/30)*G2389</f>
        <v>0</v>
      </c>
      <c r="Z2389" s="30">
        <f t="shared" ref="Z2389:Z2452" si="1028">(N2389/30)*G2389</f>
        <v>0</v>
      </c>
      <c r="AA2389" s="30">
        <f t="shared" ref="AA2389:AA2452" si="1029">(O2389/30)*G2389</f>
        <v>0</v>
      </c>
      <c r="AB2389" s="30">
        <f t="shared" ref="AB2389:AB2452" si="1030">(P2389/30)*G2389</f>
        <v>0</v>
      </c>
      <c r="AC2389" s="30">
        <f t="shared" ref="AC2389:AC2452" si="1031">(Q2389/30)*G2389</f>
        <v>0</v>
      </c>
      <c r="AD2389" s="30">
        <f t="shared" ref="AD2389:AD2452" si="1032">(R2389/30)*G2389</f>
        <v>0</v>
      </c>
      <c r="AE2389" s="30">
        <f t="shared" ref="AE2389:AE2452" si="1033">(S2389/30)*G2389</f>
        <v>0</v>
      </c>
      <c r="AF2389" s="30">
        <f t="shared" ref="AF2389:AF2452" si="1034">(T2389/30)*G2389</f>
        <v>0</v>
      </c>
      <c r="AG2389" s="30">
        <f t="shared" ref="AG2389:AG2452" si="1035">(U2389/30)*G2389</f>
        <v>0</v>
      </c>
      <c r="AH2389" s="30">
        <f t="shared" ref="AH2389:AH2452" si="1036">(V2389/30)*G2389</f>
        <v>0</v>
      </c>
      <c r="AI2389" s="30">
        <f t="shared" ref="AI2389:AI2452" si="1037">(W2389/30)*G2389</f>
        <v>0</v>
      </c>
      <c r="AJ2389" s="30">
        <f t="shared" ref="AJ2389:AJ2452" si="1038">(X2389/30)*G2389</f>
        <v>0</v>
      </c>
    </row>
    <row r="2390" spans="1:36" ht="15.75" x14ac:dyDescent="0.25">
      <c r="A2390" s="42" t="str">
        <f t="shared" si="1025"/>
        <v>ZERO</v>
      </c>
      <c r="B2390" s="42"/>
      <c r="C2390" s="56" t="s">
        <v>31</v>
      </c>
      <c r="D2390" s="9"/>
      <c r="E2390" s="45" t="s">
        <v>31</v>
      </c>
      <c r="F2390" s="46" t="str">
        <f>VLOOKUP(E2390,ISTRUZIONI!$A$10:$B$26,2)</f>
        <v>-</v>
      </c>
      <c r="G2390" s="10"/>
      <c r="H2390" s="57"/>
      <c r="I2390" s="57"/>
      <c r="J2390" s="29">
        <f t="shared" si="1012"/>
        <v>0</v>
      </c>
      <c r="K2390" s="29" t="str">
        <f t="shared" si="1026"/>
        <v>Compilare anagrafica</v>
      </c>
      <c r="L2390" s="5"/>
      <c r="M2390">
        <f t="shared" si="1013"/>
        <v>0</v>
      </c>
      <c r="N2390">
        <f t="shared" si="1014"/>
        <v>0</v>
      </c>
      <c r="O2390">
        <f t="shared" si="1015"/>
        <v>0</v>
      </c>
      <c r="P2390">
        <f t="shared" si="1016"/>
        <v>0</v>
      </c>
      <c r="Q2390">
        <f t="shared" si="1017"/>
        <v>0</v>
      </c>
      <c r="R2390">
        <f t="shared" si="1018"/>
        <v>0</v>
      </c>
      <c r="S2390">
        <f t="shared" si="1019"/>
        <v>0</v>
      </c>
      <c r="T2390">
        <f t="shared" si="1020"/>
        <v>0</v>
      </c>
      <c r="U2390">
        <f t="shared" si="1021"/>
        <v>0</v>
      </c>
      <c r="V2390">
        <f t="shared" si="1022"/>
        <v>0</v>
      </c>
      <c r="W2390">
        <f t="shared" si="1023"/>
        <v>0</v>
      </c>
      <c r="X2390">
        <f t="shared" si="1024"/>
        <v>0</v>
      </c>
      <c r="Y2390" s="30">
        <f t="shared" si="1027"/>
        <v>0</v>
      </c>
      <c r="Z2390" s="30">
        <f t="shared" si="1028"/>
        <v>0</v>
      </c>
      <c r="AA2390" s="30">
        <f t="shared" si="1029"/>
        <v>0</v>
      </c>
      <c r="AB2390" s="30">
        <f t="shared" si="1030"/>
        <v>0</v>
      </c>
      <c r="AC2390" s="30">
        <f t="shared" si="1031"/>
        <v>0</v>
      </c>
      <c r="AD2390" s="30">
        <f t="shared" si="1032"/>
        <v>0</v>
      </c>
      <c r="AE2390" s="30">
        <f t="shared" si="1033"/>
        <v>0</v>
      </c>
      <c r="AF2390" s="30">
        <f t="shared" si="1034"/>
        <v>0</v>
      </c>
      <c r="AG2390" s="30">
        <f t="shared" si="1035"/>
        <v>0</v>
      </c>
      <c r="AH2390" s="30">
        <f t="shared" si="1036"/>
        <v>0</v>
      </c>
      <c r="AI2390" s="30">
        <f t="shared" si="1037"/>
        <v>0</v>
      </c>
      <c r="AJ2390" s="30">
        <f t="shared" si="1038"/>
        <v>0</v>
      </c>
    </row>
    <row r="2391" spans="1:36" ht="15.75" x14ac:dyDescent="0.25">
      <c r="A2391" s="42" t="str">
        <f t="shared" si="1025"/>
        <v>ZERO</v>
      </c>
      <c r="B2391" s="42"/>
      <c r="C2391" s="56" t="s">
        <v>31</v>
      </c>
      <c r="D2391" s="9"/>
      <c r="E2391" s="45" t="s">
        <v>31</v>
      </c>
      <c r="F2391" s="46" t="str">
        <f>VLOOKUP(E2391,ISTRUZIONI!$A$10:$B$26,2)</f>
        <v>-</v>
      </c>
      <c r="G2391" s="10"/>
      <c r="H2391" s="57"/>
      <c r="I2391" s="57"/>
      <c r="J2391" s="29">
        <f t="shared" si="1012"/>
        <v>0</v>
      </c>
      <c r="K2391" s="29" t="str">
        <f t="shared" si="1026"/>
        <v>Compilare anagrafica</v>
      </c>
      <c r="L2391" s="5"/>
      <c r="M2391">
        <f t="shared" si="1013"/>
        <v>0</v>
      </c>
      <c r="N2391">
        <f t="shared" si="1014"/>
        <v>0</v>
      </c>
      <c r="O2391">
        <f t="shared" si="1015"/>
        <v>0</v>
      </c>
      <c r="P2391">
        <f t="shared" si="1016"/>
        <v>0</v>
      </c>
      <c r="Q2391">
        <f t="shared" si="1017"/>
        <v>0</v>
      </c>
      <c r="R2391">
        <f t="shared" si="1018"/>
        <v>0</v>
      </c>
      <c r="S2391">
        <f t="shared" si="1019"/>
        <v>0</v>
      </c>
      <c r="T2391">
        <f t="shared" si="1020"/>
        <v>0</v>
      </c>
      <c r="U2391">
        <f t="shared" si="1021"/>
        <v>0</v>
      </c>
      <c r="V2391">
        <f t="shared" si="1022"/>
        <v>0</v>
      </c>
      <c r="W2391">
        <f t="shared" si="1023"/>
        <v>0</v>
      </c>
      <c r="X2391">
        <f t="shared" si="1024"/>
        <v>0</v>
      </c>
      <c r="Y2391" s="30">
        <f t="shared" si="1027"/>
        <v>0</v>
      </c>
      <c r="Z2391" s="30">
        <f t="shared" si="1028"/>
        <v>0</v>
      </c>
      <c r="AA2391" s="30">
        <f t="shared" si="1029"/>
        <v>0</v>
      </c>
      <c r="AB2391" s="30">
        <f t="shared" si="1030"/>
        <v>0</v>
      </c>
      <c r="AC2391" s="30">
        <f t="shared" si="1031"/>
        <v>0</v>
      </c>
      <c r="AD2391" s="30">
        <f t="shared" si="1032"/>
        <v>0</v>
      </c>
      <c r="AE2391" s="30">
        <f t="shared" si="1033"/>
        <v>0</v>
      </c>
      <c r="AF2391" s="30">
        <f t="shared" si="1034"/>
        <v>0</v>
      </c>
      <c r="AG2391" s="30">
        <f t="shared" si="1035"/>
        <v>0</v>
      </c>
      <c r="AH2391" s="30">
        <f t="shared" si="1036"/>
        <v>0</v>
      </c>
      <c r="AI2391" s="30">
        <f t="shared" si="1037"/>
        <v>0</v>
      </c>
      <c r="AJ2391" s="30">
        <f t="shared" si="1038"/>
        <v>0</v>
      </c>
    </row>
    <row r="2392" spans="1:36" ht="15.75" x14ac:dyDescent="0.25">
      <c r="A2392" s="42" t="str">
        <f t="shared" si="1025"/>
        <v>ZERO</v>
      </c>
      <c r="B2392" s="42"/>
      <c r="C2392" s="56" t="s">
        <v>31</v>
      </c>
      <c r="D2392" s="9"/>
      <c r="E2392" s="45" t="s">
        <v>31</v>
      </c>
      <c r="F2392" s="46" t="str">
        <f>VLOOKUP(E2392,ISTRUZIONI!$A$10:$B$26,2)</f>
        <v>-</v>
      </c>
      <c r="G2392" s="10"/>
      <c r="H2392" s="57"/>
      <c r="I2392" s="57"/>
      <c r="J2392" s="29">
        <f t="shared" si="1012"/>
        <v>0</v>
      </c>
      <c r="K2392" s="29" t="str">
        <f t="shared" si="1026"/>
        <v>Compilare anagrafica</v>
      </c>
      <c r="L2392" s="5"/>
      <c r="M2392">
        <f t="shared" si="1013"/>
        <v>0</v>
      </c>
      <c r="N2392">
        <f t="shared" si="1014"/>
        <v>0</v>
      </c>
      <c r="O2392">
        <f t="shared" si="1015"/>
        <v>0</v>
      </c>
      <c r="P2392">
        <f t="shared" si="1016"/>
        <v>0</v>
      </c>
      <c r="Q2392">
        <f t="shared" si="1017"/>
        <v>0</v>
      </c>
      <c r="R2392">
        <f t="shared" si="1018"/>
        <v>0</v>
      </c>
      <c r="S2392">
        <f t="shared" si="1019"/>
        <v>0</v>
      </c>
      <c r="T2392">
        <f t="shared" si="1020"/>
        <v>0</v>
      </c>
      <c r="U2392">
        <f t="shared" si="1021"/>
        <v>0</v>
      </c>
      <c r="V2392">
        <f t="shared" si="1022"/>
        <v>0</v>
      </c>
      <c r="W2392">
        <f t="shared" si="1023"/>
        <v>0</v>
      </c>
      <c r="X2392">
        <f t="shared" si="1024"/>
        <v>0</v>
      </c>
      <c r="Y2392" s="30">
        <f t="shared" si="1027"/>
        <v>0</v>
      </c>
      <c r="Z2392" s="30">
        <f t="shared" si="1028"/>
        <v>0</v>
      </c>
      <c r="AA2392" s="30">
        <f t="shared" si="1029"/>
        <v>0</v>
      </c>
      <c r="AB2392" s="30">
        <f t="shared" si="1030"/>
        <v>0</v>
      </c>
      <c r="AC2392" s="30">
        <f t="shared" si="1031"/>
        <v>0</v>
      </c>
      <c r="AD2392" s="30">
        <f t="shared" si="1032"/>
        <v>0</v>
      </c>
      <c r="AE2392" s="30">
        <f t="shared" si="1033"/>
        <v>0</v>
      </c>
      <c r="AF2392" s="30">
        <f t="shared" si="1034"/>
        <v>0</v>
      </c>
      <c r="AG2392" s="30">
        <f t="shared" si="1035"/>
        <v>0</v>
      </c>
      <c r="AH2392" s="30">
        <f t="shared" si="1036"/>
        <v>0</v>
      </c>
      <c r="AI2392" s="30">
        <f t="shared" si="1037"/>
        <v>0</v>
      </c>
      <c r="AJ2392" s="30">
        <f t="shared" si="1038"/>
        <v>0</v>
      </c>
    </row>
    <row r="2393" spans="1:36" ht="15.75" x14ac:dyDescent="0.25">
      <c r="A2393" s="42" t="str">
        <f t="shared" si="1025"/>
        <v>ZERO</v>
      </c>
      <c r="B2393" s="42"/>
      <c r="C2393" s="56" t="s">
        <v>31</v>
      </c>
      <c r="D2393" s="9"/>
      <c r="E2393" s="45" t="s">
        <v>31</v>
      </c>
      <c r="F2393" s="46" t="str">
        <f>VLOOKUP(E2393,ISTRUZIONI!$A$10:$B$26,2)</f>
        <v>-</v>
      </c>
      <c r="G2393" s="10"/>
      <c r="H2393" s="57"/>
      <c r="I2393" s="57"/>
      <c r="J2393" s="29">
        <f t="shared" si="1012"/>
        <v>0</v>
      </c>
      <c r="K2393" s="29" t="str">
        <f t="shared" si="1026"/>
        <v>Compilare anagrafica</v>
      </c>
      <c r="L2393" s="5"/>
      <c r="M2393">
        <f t="shared" si="1013"/>
        <v>0</v>
      </c>
      <c r="N2393">
        <f t="shared" si="1014"/>
        <v>0</v>
      </c>
      <c r="O2393">
        <f t="shared" si="1015"/>
        <v>0</v>
      </c>
      <c r="P2393">
        <f t="shared" si="1016"/>
        <v>0</v>
      </c>
      <c r="Q2393">
        <f t="shared" si="1017"/>
        <v>0</v>
      </c>
      <c r="R2393">
        <f t="shared" si="1018"/>
        <v>0</v>
      </c>
      <c r="S2393">
        <f t="shared" si="1019"/>
        <v>0</v>
      </c>
      <c r="T2393">
        <f t="shared" si="1020"/>
        <v>0</v>
      </c>
      <c r="U2393">
        <f t="shared" si="1021"/>
        <v>0</v>
      </c>
      <c r="V2393">
        <f t="shared" si="1022"/>
        <v>0</v>
      </c>
      <c r="W2393">
        <f t="shared" si="1023"/>
        <v>0</v>
      </c>
      <c r="X2393">
        <f t="shared" si="1024"/>
        <v>0</v>
      </c>
      <c r="Y2393" s="30">
        <f t="shared" si="1027"/>
        <v>0</v>
      </c>
      <c r="Z2393" s="30">
        <f t="shared" si="1028"/>
        <v>0</v>
      </c>
      <c r="AA2393" s="30">
        <f t="shared" si="1029"/>
        <v>0</v>
      </c>
      <c r="AB2393" s="30">
        <f t="shared" si="1030"/>
        <v>0</v>
      </c>
      <c r="AC2393" s="30">
        <f t="shared" si="1031"/>
        <v>0</v>
      </c>
      <c r="AD2393" s="30">
        <f t="shared" si="1032"/>
        <v>0</v>
      </c>
      <c r="AE2393" s="30">
        <f t="shared" si="1033"/>
        <v>0</v>
      </c>
      <c r="AF2393" s="30">
        <f t="shared" si="1034"/>
        <v>0</v>
      </c>
      <c r="AG2393" s="30">
        <f t="shared" si="1035"/>
        <v>0</v>
      </c>
      <c r="AH2393" s="30">
        <f t="shared" si="1036"/>
        <v>0</v>
      </c>
      <c r="AI2393" s="30">
        <f t="shared" si="1037"/>
        <v>0</v>
      </c>
      <c r="AJ2393" s="30">
        <f t="shared" si="1038"/>
        <v>0</v>
      </c>
    </row>
    <row r="2394" spans="1:36" ht="15.75" x14ac:dyDescent="0.25">
      <c r="A2394" s="42" t="str">
        <f t="shared" si="1025"/>
        <v>ZERO</v>
      </c>
      <c r="B2394" s="42"/>
      <c r="C2394" s="56" t="s">
        <v>31</v>
      </c>
      <c r="D2394" s="9"/>
      <c r="E2394" s="45" t="s">
        <v>31</v>
      </c>
      <c r="F2394" s="46" t="str">
        <f>VLOOKUP(E2394,ISTRUZIONI!$A$10:$B$26,2)</f>
        <v>-</v>
      </c>
      <c r="G2394" s="10"/>
      <c r="H2394" s="57"/>
      <c r="I2394" s="57"/>
      <c r="J2394" s="29">
        <f t="shared" si="1012"/>
        <v>0</v>
      </c>
      <c r="K2394" s="29" t="str">
        <f t="shared" si="1026"/>
        <v>Compilare anagrafica</v>
      </c>
      <c r="L2394" s="5"/>
      <c r="M2394">
        <f t="shared" si="1013"/>
        <v>0</v>
      </c>
      <c r="N2394">
        <f t="shared" si="1014"/>
        <v>0</v>
      </c>
      <c r="O2394">
        <f t="shared" si="1015"/>
        <v>0</v>
      </c>
      <c r="P2394">
        <f t="shared" si="1016"/>
        <v>0</v>
      </c>
      <c r="Q2394">
        <f t="shared" si="1017"/>
        <v>0</v>
      </c>
      <c r="R2394">
        <f t="shared" si="1018"/>
        <v>0</v>
      </c>
      <c r="S2394">
        <f t="shared" si="1019"/>
        <v>0</v>
      </c>
      <c r="T2394">
        <f t="shared" si="1020"/>
        <v>0</v>
      </c>
      <c r="U2394">
        <f t="shared" si="1021"/>
        <v>0</v>
      </c>
      <c r="V2394">
        <f t="shared" si="1022"/>
        <v>0</v>
      </c>
      <c r="W2394">
        <f t="shared" si="1023"/>
        <v>0</v>
      </c>
      <c r="X2394">
        <f t="shared" si="1024"/>
        <v>0</v>
      </c>
      <c r="Y2394" s="30">
        <f t="shared" si="1027"/>
        <v>0</v>
      </c>
      <c r="Z2394" s="30">
        <f t="shared" si="1028"/>
        <v>0</v>
      </c>
      <c r="AA2394" s="30">
        <f t="shared" si="1029"/>
        <v>0</v>
      </c>
      <c r="AB2394" s="30">
        <f t="shared" si="1030"/>
        <v>0</v>
      </c>
      <c r="AC2394" s="30">
        <f t="shared" si="1031"/>
        <v>0</v>
      </c>
      <c r="AD2394" s="30">
        <f t="shared" si="1032"/>
        <v>0</v>
      </c>
      <c r="AE2394" s="30">
        <f t="shared" si="1033"/>
        <v>0</v>
      </c>
      <c r="AF2394" s="30">
        <f t="shared" si="1034"/>
        <v>0</v>
      </c>
      <c r="AG2394" s="30">
        <f t="shared" si="1035"/>
        <v>0</v>
      </c>
      <c r="AH2394" s="30">
        <f t="shared" si="1036"/>
        <v>0</v>
      </c>
      <c r="AI2394" s="30">
        <f t="shared" si="1037"/>
        <v>0</v>
      </c>
      <c r="AJ2394" s="30">
        <f t="shared" si="1038"/>
        <v>0</v>
      </c>
    </row>
    <row r="2395" spans="1:36" ht="15.75" x14ac:dyDescent="0.25">
      <c r="A2395" s="42" t="str">
        <f t="shared" si="1025"/>
        <v>ZERO</v>
      </c>
      <c r="B2395" s="42"/>
      <c r="C2395" s="56" t="s">
        <v>31</v>
      </c>
      <c r="D2395" s="9"/>
      <c r="E2395" s="45" t="s">
        <v>31</v>
      </c>
      <c r="F2395" s="46" t="str">
        <f>VLOOKUP(E2395,ISTRUZIONI!$A$10:$B$26,2)</f>
        <v>-</v>
      </c>
      <c r="G2395" s="10"/>
      <c r="H2395" s="57"/>
      <c r="I2395" s="57"/>
      <c r="J2395" s="29">
        <f t="shared" si="1012"/>
        <v>0</v>
      </c>
      <c r="K2395" s="29" t="str">
        <f t="shared" si="1026"/>
        <v>Compilare anagrafica</v>
      </c>
      <c r="L2395" s="5"/>
      <c r="M2395">
        <f t="shared" si="1013"/>
        <v>0</v>
      </c>
      <c r="N2395">
        <f t="shared" si="1014"/>
        <v>0</v>
      </c>
      <c r="O2395">
        <f t="shared" si="1015"/>
        <v>0</v>
      </c>
      <c r="P2395">
        <f t="shared" si="1016"/>
        <v>0</v>
      </c>
      <c r="Q2395">
        <f t="shared" si="1017"/>
        <v>0</v>
      </c>
      <c r="R2395">
        <f t="shared" si="1018"/>
        <v>0</v>
      </c>
      <c r="S2395">
        <f t="shared" si="1019"/>
        <v>0</v>
      </c>
      <c r="T2395">
        <f t="shared" si="1020"/>
        <v>0</v>
      </c>
      <c r="U2395">
        <f t="shared" si="1021"/>
        <v>0</v>
      </c>
      <c r="V2395">
        <f t="shared" si="1022"/>
        <v>0</v>
      </c>
      <c r="W2395">
        <f t="shared" si="1023"/>
        <v>0</v>
      </c>
      <c r="X2395">
        <f t="shared" si="1024"/>
        <v>0</v>
      </c>
      <c r="Y2395" s="30">
        <f t="shared" si="1027"/>
        <v>0</v>
      </c>
      <c r="Z2395" s="30">
        <f t="shared" si="1028"/>
        <v>0</v>
      </c>
      <c r="AA2395" s="30">
        <f t="shared" si="1029"/>
        <v>0</v>
      </c>
      <c r="AB2395" s="30">
        <f t="shared" si="1030"/>
        <v>0</v>
      </c>
      <c r="AC2395" s="30">
        <f t="shared" si="1031"/>
        <v>0</v>
      </c>
      <c r="AD2395" s="30">
        <f t="shared" si="1032"/>
        <v>0</v>
      </c>
      <c r="AE2395" s="30">
        <f t="shared" si="1033"/>
        <v>0</v>
      </c>
      <c r="AF2395" s="30">
        <f t="shared" si="1034"/>
        <v>0</v>
      </c>
      <c r="AG2395" s="30">
        <f t="shared" si="1035"/>
        <v>0</v>
      </c>
      <c r="AH2395" s="30">
        <f t="shared" si="1036"/>
        <v>0</v>
      </c>
      <c r="AI2395" s="30">
        <f t="shared" si="1037"/>
        <v>0</v>
      </c>
      <c r="AJ2395" s="30">
        <f t="shared" si="1038"/>
        <v>0</v>
      </c>
    </row>
    <row r="2396" spans="1:36" ht="15.75" x14ac:dyDescent="0.25">
      <c r="A2396" s="42" t="str">
        <f t="shared" si="1025"/>
        <v>ZERO</v>
      </c>
      <c r="B2396" s="42"/>
      <c r="C2396" s="56" t="s">
        <v>31</v>
      </c>
      <c r="D2396" s="9"/>
      <c r="E2396" s="45" t="s">
        <v>31</v>
      </c>
      <c r="F2396" s="46" t="str">
        <f>VLOOKUP(E2396,ISTRUZIONI!$A$10:$B$26,2)</f>
        <v>-</v>
      </c>
      <c r="G2396" s="10"/>
      <c r="H2396" s="57"/>
      <c r="I2396" s="57"/>
      <c r="J2396" s="29">
        <f t="shared" si="1012"/>
        <v>0</v>
      </c>
      <c r="K2396" s="29" t="str">
        <f t="shared" si="1026"/>
        <v>Compilare anagrafica</v>
      </c>
      <c r="L2396" s="5"/>
      <c r="M2396">
        <f t="shared" si="1013"/>
        <v>0</v>
      </c>
      <c r="N2396">
        <f t="shared" si="1014"/>
        <v>0</v>
      </c>
      <c r="O2396">
        <f t="shared" si="1015"/>
        <v>0</v>
      </c>
      <c r="P2396">
        <f t="shared" si="1016"/>
        <v>0</v>
      </c>
      <c r="Q2396">
        <f t="shared" si="1017"/>
        <v>0</v>
      </c>
      <c r="R2396">
        <f t="shared" si="1018"/>
        <v>0</v>
      </c>
      <c r="S2396">
        <f t="shared" si="1019"/>
        <v>0</v>
      </c>
      <c r="T2396">
        <f t="shared" si="1020"/>
        <v>0</v>
      </c>
      <c r="U2396">
        <f t="shared" si="1021"/>
        <v>0</v>
      </c>
      <c r="V2396">
        <f t="shared" si="1022"/>
        <v>0</v>
      </c>
      <c r="W2396">
        <f t="shared" si="1023"/>
        <v>0</v>
      </c>
      <c r="X2396">
        <f t="shared" si="1024"/>
        <v>0</v>
      </c>
      <c r="Y2396" s="30">
        <f t="shared" si="1027"/>
        <v>0</v>
      </c>
      <c r="Z2396" s="30">
        <f t="shared" si="1028"/>
        <v>0</v>
      </c>
      <c r="AA2396" s="30">
        <f t="shared" si="1029"/>
        <v>0</v>
      </c>
      <c r="AB2396" s="30">
        <f t="shared" si="1030"/>
        <v>0</v>
      </c>
      <c r="AC2396" s="30">
        <f t="shared" si="1031"/>
        <v>0</v>
      </c>
      <c r="AD2396" s="30">
        <f t="shared" si="1032"/>
        <v>0</v>
      </c>
      <c r="AE2396" s="30">
        <f t="shared" si="1033"/>
        <v>0</v>
      </c>
      <c r="AF2396" s="30">
        <f t="shared" si="1034"/>
        <v>0</v>
      </c>
      <c r="AG2396" s="30">
        <f t="shared" si="1035"/>
        <v>0</v>
      </c>
      <c r="AH2396" s="30">
        <f t="shared" si="1036"/>
        <v>0</v>
      </c>
      <c r="AI2396" s="30">
        <f t="shared" si="1037"/>
        <v>0</v>
      </c>
      <c r="AJ2396" s="30">
        <f t="shared" si="1038"/>
        <v>0</v>
      </c>
    </row>
    <row r="2397" spans="1:36" ht="15.75" x14ac:dyDescent="0.25">
      <c r="A2397" s="42" t="str">
        <f t="shared" si="1025"/>
        <v>ZERO</v>
      </c>
      <c r="B2397" s="42"/>
      <c r="C2397" s="56" t="s">
        <v>31</v>
      </c>
      <c r="D2397" s="9"/>
      <c r="E2397" s="45" t="s">
        <v>31</v>
      </c>
      <c r="F2397" s="46" t="str">
        <f>VLOOKUP(E2397,ISTRUZIONI!$A$10:$B$26,2)</f>
        <v>-</v>
      </c>
      <c r="G2397" s="10"/>
      <c r="H2397" s="57"/>
      <c r="I2397" s="57"/>
      <c r="J2397" s="29">
        <f t="shared" si="1012"/>
        <v>0</v>
      </c>
      <c r="K2397" s="29" t="str">
        <f t="shared" si="1026"/>
        <v>Compilare anagrafica</v>
      </c>
      <c r="L2397" s="5"/>
      <c r="M2397">
        <f t="shared" si="1013"/>
        <v>0</v>
      </c>
      <c r="N2397">
        <f t="shared" si="1014"/>
        <v>0</v>
      </c>
      <c r="O2397">
        <f t="shared" si="1015"/>
        <v>0</v>
      </c>
      <c r="P2397">
        <f t="shared" si="1016"/>
        <v>0</v>
      </c>
      <c r="Q2397">
        <f t="shared" si="1017"/>
        <v>0</v>
      </c>
      <c r="R2397">
        <f t="shared" si="1018"/>
        <v>0</v>
      </c>
      <c r="S2397">
        <f t="shared" si="1019"/>
        <v>0</v>
      </c>
      <c r="T2397">
        <f t="shared" si="1020"/>
        <v>0</v>
      </c>
      <c r="U2397">
        <f t="shared" si="1021"/>
        <v>0</v>
      </c>
      <c r="V2397">
        <f t="shared" si="1022"/>
        <v>0</v>
      </c>
      <c r="W2397">
        <f t="shared" si="1023"/>
        <v>0</v>
      </c>
      <c r="X2397">
        <f t="shared" si="1024"/>
        <v>0</v>
      </c>
      <c r="Y2397" s="30">
        <f t="shared" si="1027"/>
        <v>0</v>
      </c>
      <c r="Z2397" s="30">
        <f t="shared" si="1028"/>
        <v>0</v>
      </c>
      <c r="AA2397" s="30">
        <f t="shared" si="1029"/>
        <v>0</v>
      </c>
      <c r="AB2397" s="30">
        <f t="shared" si="1030"/>
        <v>0</v>
      </c>
      <c r="AC2397" s="30">
        <f t="shared" si="1031"/>
        <v>0</v>
      </c>
      <c r="AD2397" s="30">
        <f t="shared" si="1032"/>
        <v>0</v>
      </c>
      <c r="AE2397" s="30">
        <f t="shared" si="1033"/>
        <v>0</v>
      </c>
      <c r="AF2397" s="30">
        <f t="shared" si="1034"/>
        <v>0</v>
      </c>
      <c r="AG2397" s="30">
        <f t="shared" si="1035"/>
        <v>0</v>
      </c>
      <c r="AH2397" s="30">
        <f t="shared" si="1036"/>
        <v>0</v>
      </c>
      <c r="AI2397" s="30">
        <f t="shared" si="1037"/>
        <v>0</v>
      </c>
      <c r="AJ2397" s="30">
        <f t="shared" si="1038"/>
        <v>0</v>
      </c>
    </row>
    <row r="2398" spans="1:36" ht="15.75" x14ac:dyDescent="0.25">
      <c r="A2398" s="42" t="str">
        <f t="shared" si="1025"/>
        <v>ZERO</v>
      </c>
      <c r="B2398" s="42"/>
      <c r="C2398" s="56" t="s">
        <v>31</v>
      </c>
      <c r="D2398" s="9"/>
      <c r="E2398" s="45" t="s">
        <v>31</v>
      </c>
      <c r="F2398" s="46" t="str">
        <f>VLOOKUP(E2398,ISTRUZIONI!$A$10:$B$26,2)</f>
        <v>-</v>
      </c>
      <c r="G2398" s="10"/>
      <c r="H2398" s="57"/>
      <c r="I2398" s="57"/>
      <c r="J2398" s="29">
        <f t="shared" si="1012"/>
        <v>0</v>
      </c>
      <c r="K2398" s="29" t="str">
        <f t="shared" si="1026"/>
        <v>Compilare anagrafica</v>
      </c>
      <c r="L2398" s="5"/>
      <c r="M2398">
        <f t="shared" si="1013"/>
        <v>0</v>
      </c>
      <c r="N2398">
        <f t="shared" si="1014"/>
        <v>0</v>
      </c>
      <c r="O2398">
        <f t="shared" si="1015"/>
        <v>0</v>
      </c>
      <c r="P2398">
        <f t="shared" si="1016"/>
        <v>0</v>
      </c>
      <c r="Q2398">
        <f t="shared" si="1017"/>
        <v>0</v>
      </c>
      <c r="R2398">
        <f t="shared" si="1018"/>
        <v>0</v>
      </c>
      <c r="S2398">
        <f t="shared" si="1019"/>
        <v>0</v>
      </c>
      <c r="T2398">
        <f t="shared" si="1020"/>
        <v>0</v>
      </c>
      <c r="U2398">
        <f t="shared" si="1021"/>
        <v>0</v>
      </c>
      <c r="V2398">
        <f t="shared" si="1022"/>
        <v>0</v>
      </c>
      <c r="W2398">
        <f t="shared" si="1023"/>
        <v>0</v>
      </c>
      <c r="X2398">
        <f t="shared" si="1024"/>
        <v>0</v>
      </c>
      <c r="Y2398" s="30">
        <f t="shared" si="1027"/>
        <v>0</v>
      </c>
      <c r="Z2398" s="30">
        <f t="shared" si="1028"/>
        <v>0</v>
      </c>
      <c r="AA2398" s="30">
        <f t="shared" si="1029"/>
        <v>0</v>
      </c>
      <c r="AB2398" s="30">
        <f t="shared" si="1030"/>
        <v>0</v>
      </c>
      <c r="AC2398" s="30">
        <f t="shared" si="1031"/>
        <v>0</v>
      </c>
      <c r="AD2398" s="30">
        <f t="shared" si="1032"/>
        <v>0</v>
      </c>
      <c r="AE2398" s="30">
        <f t="shared" si="1033"/>
        <v>0</v>
      </c>
      <c r="AF2398" s="30">
        <f t="shared" si="1034"/>
        <v>0</v>
      </c>
      <c r="AG2398" s="30">
        <f t="shared" si="1035"/>
        <v>0</v>
      </c>
      <c r="AH2398" s="30">
        <f t="shared" si="1036"/>
        <v>0</v>
      </c>
      <c r="AI2398" s="30">
        <f t="shared" si="1037"/>
        <v>0</v>
      </c>
      <c r="AJ2398" s="30">
        <f t="shared" si="1038"/>
        <v>0</v>
      </c>
    </row>
    <row r="2399" spans="1:36" ht="15.75" x14ac:dyDescent="0.25">
      <c r="A2399" s="42" t="str">
        <f t="shared" si="1025"/>
        <v>ZERO</v>
      </c>
      <c r="B2399" s="42"/>
      <c r="C2399" s="56" t="s">
        <v>31</v>
      </c>
      <c r="D2399" s="9"/>
      <c r="E2399" s="45" t="s">
        <v>31</v>
      </c>
      <c r="F2399" s="46" t="str">
        <f>VLOOKUP(E2399,ISTRUZIONI!$A$10:$B$26,2)</f>
        <v>-</v>
      </c>
      <c r="G2399" s="10"/>
      <c r="H2399" s="57"/>
      <c r="I2399" s="57"/>
      <c r="J2399" s="29">
        <f t="shared" si="1012"/>
        <v>0</v>
      </c>
      <c r="K2399" s="29" t="str">
        <f t="shared" si="1026"/>
        <v>Compilare anagrafica</v>
      </c>
      <c r="L2399" s="5"/>
      <c r="M2399">
        <f t="shared" si="1013"/>
        <v>0</v>
      </c>
      <c r="N2399">
        <f t="shared" si="1014"/>
        <v>0</v>
      </c>
      <c r="O2399">
        <f t="shared" si="1015"/>
        <v>0</v>
      </c>
      <c r="P2399">
        <f t="shared" si="1016"/>
        <v>0</v>
      </c>
      <c r="Q2399">
        <f t="shared" si="1017"/>
        <v>0</v>
      </c>
      <c r="R2399">
        <f t="shared" si="1018"/>
        <v>0</v>
      </c>
      <c r="S2399">
        <f t="shared" si="1019"/>
        <v>0</v>
      </c>
      <c r="T2399">
        <f t="shared" si="1020"/>
        <v>0</v>
      </c>
      <c r="U2399">
        <f t="shared" si="1021"/>
        <v>0</v>
      </c>
      <c r="V2399">
        <f t="shared" si="1022"/>
        <v>0</v>
      </c>
      <c r="W2399">
        <f t="shared" si="1023"/>
        <v>0</v>
      </c>
      <c r="X2399">
        <f t="shared" si="1024"/>
        <v>0</v>
      </c>
      <c r="Y2399" s="30">
        <f t="shared" si="1027"/>
        <v>0</v>
      </c>
      <c r="Z2399" s="30">
        <f t="shared" si="1028"/>
        <v>0</v>
      </c>
      <c r="AA2399" s="30">
        <f t="shared" si="1029"/>
        <v>0</v>
      </c>
      <c r="AB2399" s="30">
        <f t="shared" si="1030"/>
        <v>0</v>
      </c>
      <c r="AC2399" s="30">
        <f t="shared" si="1031"/>
        <v>0</v>
      </c>
      <c r="AD2399" s="30">
        <f t="shared" si="1032"/>
        <v>0</v>
      </c>
      <c r="AE2399" s="30">
        <f t="shared" si="1033"/>
        <v>0</v>
      </c>
      <c r="AF2399" s="30">
        <f t="shared" si="1034"/>
        <v>0</v>
      </c>
      <c r="AG2399" s="30">
        <f t="shared" si="1035"/>
        <v>0</v>
      </c>
      <c r="AH2399" s="30">
        <f t="shared" si="1036"/>
        <v>0</v>
      </c>
      <c r="AI2399" s="30">
        <f t="shared" si="1037"/>
        <v>0</v>
      </c>
      <c r="AJ2399" s="30">
        <f t="shared" si="1038"/>
        <v>0</v>
      </c>
    </row>
    <row r="2400" spans="1:36" ht="15.75" x14ac:dyDescent="0.25">
      <c r="A2400" s="42" t="str">
        <f t="shared" si="1025"/>
        <v>ZERO</v>
      </c>
      <c r="B2400" s="42"/>
      <c r="C2400" s="56" t="s">
        <v>31</v>
      </c>
      <c r="D2400" s="9"/>
      <c r="E2400" s="45" t="s">
        <v>31</v>
      </c>
      <c r="F2400" s="46" t="str">
        <f>VLOOKUP(E2400,ISTRUZIONI!$A$10:$B$26,2)</f>
        <v>-</v>
      </c>
      <c r="G2400" s="10"/>
      <c r="H2400" s="57"/>
      <c r="I2400" s="57"/>
      <c r="J2400" s="29">
        <f t="shared" si="1012"/>
        <v>0</v>
      </c>
      <c r="K2400" s="29" t="str">
        <f t="shared" si="1026"/>
        <v>Compilare anagrafica</v>
      </c>
      <c r="L2400" s="5"/>
      <c r="M2400">
        <f t="shared" si="1013"/>
        <v>0</v>
      </c>
      <c r="N2400">
        <f t="shared" si="1014"/>
        <v>0</v>
      </c>
      <c r="O2400">
        <f t="shared" si="1015"/>
        <v>0</v>
      </c>
      <c r="P2400">
        <f t="shared" si="1016"/>
        <v>0</v>
      </c>
      <c r="Q2400">
        <f t="shared" si="1017"/>
        <v>0</v>
      </c>
      <c r="R2400">
        <f t="shared" si="1018"/>
        <v>0</v>
      </c>
      <c r="S2400">
        <f t="shared" si="1019"/>
        <v>0</v>
      </c>
      <c r="T2400">
        <f t="shared" si="1020"/>
        <v>0</v>
      </c>
      <c r="U2400">
        <f t="shared" si="1021"/>
        <v>0</v>
      </c>
      <c r="V2400">
        <f t="shared" si="1022"/>
        <v>0</v>
      </c>
      <c r="W2400">
        <f t="shared" si="1023"/>
        <v>0</v>
      </c>
      <c r="X2400">
        <f t="shared" si="1024"/>
        <v>0</v>
      </c>
      <c r="Y2400" s="30">
        <f t="shared" si="1027"/>
        <v>0</v>
      </c>
      <c r="Z2400" s="30">
        <f t="shared" si="1028"/>
        <v>0</v>
      </c>
      <c r="AA2400" s="30">
        <f t="shared" si="1029"/>
        <v>0</v>
      </c>
      <c r="AB2400" s="30">
        <f t="shared" si="1030"/>
        <v>0</v>
      </c>
      <c r="AC2400" s="30">
        <f t="shared" si="1031"/>
        <v>0</v>
      </c>
      <c r="AD2400" s="30">
        <f t="shared" si="1032"/>
        <v>0</v>
      </c>
      <c r="AE2400" s="30">
        <f t="shared" si="1033"/>
        <v>0</v>
      </c>
      <c r="AF2400" s="30">
        <f t="shared" si="1034"/>
        <v>0</v>
      </c>
      <c r="AG2400" s="30">
        <f t="shared" si="1035"/>
        <v>0</v>
      </c>
      <c r="AH2400" s="30">
        <f t="shared" si="1036"/>
        <v>0</v>
      </c>
      <c r="AI2400" s="30">
        <f t="shared" si="1037"/>
        <v>0</v>
      </c>
      <c r="AJ2400" s="30">
        <f t="shared" si="1038"/>
        <v>0</v>
      </c>
    </row>
    <row r="2401" spans="1:36" ht="15.75" x14ac:dyDescent="0.25">
      <c r="A2401" s="42" t="str">
        <f t="shared" si="1025"/>
        <v>ZERO</v>
      </c>
      <c r="B2401" s="42"/>
      <c r="C2401" s="56" t="s">
        <v>31</v>
      </c>
      <c r="D2401" s="9"/>
      <c r="E2401" s="45" t="s">
        <v>31</v>
      </c>
      <c r="F2401" s="46" t="str">
        <f>VLOOKUP(E2401,ISTRUZIONI!$A$10:$B$26,2)</f>
        <v>-</v>
      </c>
      <c r="G2401" s="10"/>
      <c r="H2401" s="57"/>
      <c r="I2401" s="57"/>
      <c r="J2401" s="29">
        <f t="shared" si="1012"/>
        <v>0</v>
      </c>
      <c r="K2401" s="29" t="str">
        <f t="shared" si="1026"/>
        <v>Compilare anagrafica</v>
      </c>
      <c r="L2401" s="5"/>
      <c r="M2401">
        <f t="shared" si="1013"/>
        <v>0</v>
      </c>
      <c r="N2401">
        <f t="shared" si="1014"/>
        <v>0</v>
      </c>
      <c r="O2401">
        <f t="shared" si="1015"/>
        <v>0</v>
      </c>
      <c r="P2401">
        <f t="shared" si="1016"/>
        <v>0</v>
      </c>
      <c r="Q2401">
        <f t="shared" si="1017"/>
        <v>0</v>
      </c>
      <c r="R2401">
        <f t="shared" si="1018"/>
        <v>0</v>
      </c>
      <c r="S2401">
        <f t="shared" si="1019"/>
        <v>0</v>
      </c>
      <c r="T2401">
        <f t="shared" si="1020"/>
        <v>0</v>
      </c>
      <c r="U2401">
        <f t="shared" si="1021"/>
        <v>0</v>
      </c>
      <c r="V2401">
        <f t="shared" si="1022"/>
        <v>0</v>
      </c>
      <c r="W2401">
        <f t="shared" si="1023"/>
        <v>0</v>
      </c>
      <c r="X2401">
        <f t="shared" si="1024"/>
        <v>0</v>
      </c>
      <c r="Y2401" s="30">
        <f t="shared" si="1027"/>
        <v>0</v>
      </c>
      <c r="Z2401" s="30">
        <f t="shared" si="1028"/>
        <v>0</v>
      </c>
      <c r="AA2401" s="30">
        <f t="shared" si="1029"/>
        <v>0</v>
      </c>
      <c r="AB2401" s="30">
        <f t="shared" si="1030"/>
        <v>0</v>
      </c>
      <c r="AC2401" s="30">
        <f t="shared" si="1031"/>
        <v>0</v>
      </c>
      <c r="AD2401" s="30">
        <f t="shared" si="1032"/>
        <v>0</v>
      </c>
      <c r="AE2401" s="30">
        <f t="shared" si="1033"/>
        <v>0</v>
      </c>
      <c r="AF2401" s="30">
        <f t="shared" si="1034"/>
        <v>0</v>
      </c>
      <c r="AG2401" s="30">
        <f t="shared" si="1035"/>
        <v>0</v>
      </c>
      <c r="AH2401" s="30">
        <f t="shared" si="1036"/>
        <v>0</v>
      </c>
      <c r="AI2401" s="30">
        <f t="shared" si="1037"/>
        <v>0</v>
      </c>
      <c r="AJ2401" s="30">
        <f t="shared" si="1038"/>
        <v>0</v>
      </c>
    </row>
    <row r="2402" spans="1:36" ht="15.75" x14ac:dyDescent="0.25">
      <c r="A2402" s="42" t="str">
        <f t="shared" si="1025"/>
        <v>ZERO</v>
      </c>
      <c r="B2402" s="42"/>
      <c r="C2402" s="56" t="s">
        <v>31</v>
      </c>
      <c r="D2402" s="9"/>
      <c r="E2402" s="45" t="s">
        <v>31</v>
      </c>
      <c r="F2402" s="46" t="str">
        <f>VLOOKUP(E2402,ISTRUZIONI!$A$10:$B$26,2)</f>
        <v>-</v>
      </c>
      <c r="G2402" s="10"/>
      <c r="H2402" s="57"/>
      <c r="I2402" s="57"/>
      <c r="J2402" s="29">
        <f t="shared" si="1012"/>
        <v>0</v>
      </c>
      <c r="K2402" s="29" t="str">
        <f t="shared" si="1026"/>
        <v>Compilare anagrafica</v>
      </c>
      <c r="L2402" s="5"/>
      <c r="M2402">
        <f t="shared" si="1013"/>
        <v>0</v>
      </c>
      <c r="N2402">
        <f t="shared" si="1014"/>
        <v>0</v>
      </c>
      <c r="O2402">
        <f t="shared" si="1015"/>
        <v>0</v>
      </c>
      <c r="P2402">
        <f t="shared" si="1016"/>
        <v>0</v>
      </c>
      <c r="Q2402">
        <f t="shared" si="1017"/>
        <v>0</v>
      </c>
      <c r="R2402">
        <f t="shared" si="1018"/>
        <v>0</v>
      </c>
      <c r="S2402">
        <f t="shared" si="1019"/>
        <v>0</v>
      </c>
      <c r="T2402">
        <f t="shared" si="1020"/>
        <v>0</v>
      </c>
      <c r="U2402">
        <f t="shared" si="1021"/>
        <v>0</v>
      </c>
      <c r="V2402">
        <f t="shared" si="1022"/>
        <v>0</v>
      </c>
      <c r="W2402">
        <f t="shared" si="1023"/>
        <v>0</v>
      </c>
      <c r="X2402">
        <f t="shared" si="1024"/>
        <v>0</v>
      </c>
      <c r="Y2402" s="30">
        <f t="shared" si="1027"/>
        <v>0</v>
      </c>
      <c r="Z2402" s="30">
        <f t="shared" si="1028"/>
        <v>0</v>
      </c>
      <c r="AA2402" s="30">
        <f t="shared" si="1029"/>
        <v>0</v>
      </c>
      <c r="AB2402" s="30">
        <f t="shared" si="1030"/>
        <v>0</v>
      </c>
      <c r="AC2402" s="30">
        <f t="shared" si="1031"/>
        <v>0</v>
      </c>
      <c r="AD2402" s="30">
        <f t="shared" si="1032"/>
        <v>0</v>
      </c>
      <c r="AE2402" s="30">
        <f t="shared" si="1033"/>
        <v>0</v>
      </c>
      <c r="AF2402" s="30">
        <f t="shared" si="1034"/>
        <v>0</v>
      </c>
      <c r="AG2402" s="30">
        <f t="shared" si="1035"/>
        <v>0</v>
      </c>
      <c r="AH2402" s="30">
        <f t="shared" si="1036"/>
        <v>0</v>
      </c>
      <c r="AI2402" s="30">
        <f t="shared" si="1037"/>
        <v>0</v>
      </c>
      <c r="AJ2402" s="30">
        <f t="shared" si="1038"/>
        <v>0</v>
      </c>
    </row>
    <row r="2403" spans="1:36" ht="15.75" x14ac:dyDescent="0.25">
      <c r="A2403" s="42" t="str">
        <f t="shared" si="1025"/>
        <v>ZERO</v>
      </c>
      <c r="B2403" s="42"/>
      <c r="C2403" s="56" t="s">
        <v>31</v>
      </c>
      <c r="D2403" s="9"/>
      <c r="E2403" s="45" t="s">
        <v>31</v>
      </c>
      <c r="F2403" s="46" t="str">
        <f>VLOOKUP(E2403,ISTRUZIONI!$A$10:$B$26,2)</f>
        <v>-</v>
      </c>
      <c r="G2403" s="10"/>
      <c r="H2403" s="57"/>
      <c r="I2403" s="57"/>
      <c r="J2403" s="29">
        <f t="shared" si="1012"/>
        <v>0</v>
      </c>
      <c r="K2403" s="29" t="str">
        <f t="shared" si="1026"/>
        <v>Compilare anagrafica</v>
      </c>
      <c r="L2403" s="5"/>
      <c r="M2403">
        <f t="shared" si="1013"/>
        <v>0</v>
      </c>
      <c r="N2403">
        <f t="shared" si="1014"/>
        <v>0</v>
      </c>
      <c r="O2403">
        <f t="shared" si="1015"/>
        <v>0</v>
      </c>
      <c r="P2403">
        <f t="shared" si="1016"/>
        <v>0</v>
      </c>
      <c r="Q2403">
        <f t="shared" si="1017"/>
        <v>0</v>
      </c>
      <c r="R2403">
        <f t="shared" si="1018"/>
        <v>0</v>
      </c>
      <c r="S2403">
        <f t="shared" si="1019"/>
        <v>0</v>
      </c>
      <c r="T2403">
        <f t="shared" si="1020"/>
        <v>0</v>
      </c>
      <c r="U2403">
        <f t="shared" si="1021"/>
        <v>0</v>
      </c>
      <c r="V2403">
        <f t="shared" si="1022"/>
        <v>0</v>
      </c>
      <c r="W2403">
        <f t="shared" si="1023"/>
        <v>0</v>
      </c>
      <c r="X2403">
        <f t="shared" si="1024"/>
        <v>0</v>
      </c>
      <c r="Y2403" s="30">
        <f t="shared" si="1027"/>
        <v>0</v>
      </c>
      <c r="Z2403" s="30">
        <f t="shared" si="1028"/>
        <v>0</v>
      </c>
      <c r="AA2403" s="30">
        <f t="shared" si="1029"/>
        <v>0</v>
      </c>
      <c r="AB2403" s="30">
        <f t="shared" si="1030"/>
        <v>0</v>
      </c>
      <c r="AC2403" s="30">
        <f t="shared" si="1031"/>
        <v>0</v>
      </c>
      <c r="AD2403" s="30">
        <f t="shared" si="1032"/>
        <v>0</v>
      </c>
      <c r="AE2403" s="30">
        <f t="shared" si="1033"/>
        <v>0</v>
      </c>
      <c r="AF2403" s="30">
        <f t="shared" si="1034"/>
        <v>0</v>
      </c>
      <c r="AG2403" s="30">
        <f t="shared" si="1035"/>
        <v>0</v>
      </c>
      <c r="AH2403" s="30">
        <f t="shared" si="1036"/>
        <v>0</v>
      </c>
      <c r="AI2403" s="30">
        <f t="shared" si="1037"/>
        <v>0</v>
      </c>
      <c r="AJ2403" s="30">
        <f t="shared" si="1038"/>
        <v>0</v>
      </c>
    </row>
    <row r="2404" spans="1:36" ht="15.75" x14ac:dyDescent="0.25">
      <c r="A2404" s="42" t="str">
        <f t="shared" si="1025"/>
        <v>ZERO</v>
      </c>
      <c r="B2404" s="42"/>
      <c r="C2404" s="56" t="s">
        <v>31</v>
      </c>
      <c r="D2404" s="9"/>
      <c r="E2404" s="45" t="s">
        <v>31</v>
      </c>
      <c r="F2404" s="46" t="str">
        <f>VLOOKUP(E2404,ISTRUZIONI!$A$10:$B$26,2)</f>
        <v>-</v>
      </c>
      <c r="G2404" s="10"/>
      <c r="H2404" s="57"/>
      <c r="I2404" s="57"/>
      <c r="J2404" s="29">
        <f t="shared" si="1012"/>
        <v>0</v>
      </c>
      <c r="K2404" s="29" t="str">
        <f t="shared" si="1026"/>
        <v>Compilare anagrafica</v>
      </c>
      <c r="L2404" s="5"/>
      <c r="M2404">
        <f t="shared" si="1013"/>
        <v>0</v>
      </c>
      <c r="N2404">
        <f t="shared" si="1014"/>
        <v>0</v>
      </c>
      <c r="O2404">
        <f t="shared" si="1015"/>
        <v>0</v>
      </c>
      <c r="P2404">
        <f t="shared" si="1016"/>
        <v>0</v>
      </c>
      <c r="Q2404">
        <f t="shared" si="1017"/>
        <v>0</v>
      </c>
      <c r="R2404">
        <f t="shared" si="1018"/>
        <v>0</v>
      </c>
      <c r="S2404">
        <f t="shared" si="1019"/>
        <v>0</v>
      </c>
      <c r="T2404">
        <f t="shared" si="1020"/>
        <v>0</v>
      </c>
      <c r="U2404">
        <f t="shared" si="1021"/>
        <v>0</v>
      </c>
      <c r="V2404">
        <f t="shared" si="1022"/>
        <v>0</v>
      </c>
      <c r="W2404">
        <f t="shared" si="1023"/>
        <v>0</v>
      </c>
      <c r="X2404">
        <f t="shared" si="1024"/>
        <v>0</v>
      </c>
      <c r="Y2404" s="30">
        <f t="shared" si="1027"/>
        <v>0</v>
      </c>
      <c r="Z2404" s="30">
        <f t="shared" si="1028"/>
        <v>0</v>
      </c>
      <c r="AA2404" s="30">
        <f t="shared" si="1029"/>
        <v>0</v>
      </c>
      <c r="AB2404" s="30">
        <f t="shared" si="1030"/>
        <v>0</v>
      </c>
      <c r="AC2404" s="30">
        <f t="shared" si="1031"/>
        <v>0</v>
      </c>
      <c r="AD2404" s="30">
        <f t="shared" si="1032"/>
        <v>0</v>
      </c>
      <c r="AE2404" s="30">
        <f t="shared" si="1033"/>
        <v>0</v>
      </c>
      <c r="AF2404" s="30">
        <f t="shared" si="1034"/>
        <v>0</v>
      </c>
      <c r="AG2404" s="30">
        <f t="shared" si="1035"/>
        <v>0</v>
      </c>
      <c r="AH2404" s="30">
        <f t="shared" si="1036"/>
        <v>0</v>
      </c>
      <c r="AI2404" s="30">
        <f t="shared" si="1037"/>
        <v>0</v>
      </c>
      <c r="AJ2404" s="30">
        <f t="shared" si="1038"/>
        <v>0</v>
      </c>
    </row>
    <row r="2405" spans="1:36" ht="15.75" x14ac:dyDescent="0.25">
      <c r="A2405" s="42" t="str">
        <f t="shared" si="1025"/>
        <v>ZERO</v>
      </c>
      <c r="B2405" s="42"/>
      <c r="C2405" s="56" t="s">
        <v>31</v>
      </c>
      <c r="D2405" s="9"/>
      <c r="E2405" s="45" t="s">
        <v>31</v>
      </c>
      <c r="F2405" s="46" t="str">
        <f>VLOOKUP(E2405,ISTRUZIONI!$A$10:$B$26,2)</f>
        <v>-</v>
      </c>
      <c r="G2405" s="10"/>
      <c r="H2405" s="57"/>
      <c r="I2405" s="57"/>
      <c r="J2405" s="29">
        <f t="shared" ref="J2405:J2468" si="1039">(IF(OR(ISBLANK(H2405),ISBLANK(I2405)),0,IF(H2405&gt;I2405,"ERRORE",IF(AND(H2405&lt;=DATEVALUE("31/12/2021"),H2405&gt;=DATEVALUE("1/1/2021"),I2405&gt;DATEVALUE("31/12/2021")),DATEDIF(H2405,"31/12/2021","d")+1,IF(AND(H2405&lt;=DATEVALUE("31/12/2021"),H2405&gt;=DATEVALUE("1/1/2021"),I2405&lt;=DATEVALUE("31/12/2021")),DATEDIF(H2405,I2405,"d")+1,IF(AND(I2405&lt;=DATEVALUE("31/12/2021"),I2405&gt;=DATEVALUE("1/1/2021"),H2405&lt;DATEVALUE("1/1/2021")),DATEDIF("1/1/2021",I2405,"d")+1,IF(AND(H2405&lt;DATEVALUE("1/1/2021"),I2405&gt;DATEVALUE("31/12/2021")),DATEDIF("1/1/2021","31/12/2021","d")+1,))))))/30)*G2405</f>
        <v>0</v>
      </c>
      <c r="K2405" s="29" t="str">
        <f t="shared" si="1026"/>
        <v>Compilare anagrafica</v>
      </c>
      <c r="L2405" s="5"/>
      <c r="M2405">
        <f t="shared" ref="M2405:M2468" si="1040">IF(OR(ISBLANK(H2405),ISBLANK(I2405)),0, IF(H2405&gt;I2405,"ERRORE",IF(H2405&gt;DATEVALUE("31/1/2021"),0,IF(I2405&lt;DATEVALUE("1/1/2021"),0,IF(AND(H2405&lt;=DATEVALUE("31/1/2021"),H2405&gt;=DATEVALUE("1/1/2021"),I2405&gt;DATEVALUE("31/1/2021")),DATEDIF(H2405,"31/1/2021","d")+1,IF(AND(H2405&lt;=DATEVALUE("31/1/2021"),H2405&gt;=DATEVALUE("1/1/2021"),I2405&lt;=DATEVALUE("31/1/2021")),DATEDIF(H2405,I2405,"d")+1,IF(AND(I2405&lt;=DATEVALUE("31/1/2021"),I2405&gt;=DATEVALUE("1/1/2021"),H2405&lt;DATEVALUE("1/1/2021")),DATEDIF("1/1/2021",I2405,"d")+1,IF(AND(H2405&lt;DATEVALUE("1/1/2021"),I2405&gt;DATEVALUE("31/1/2021")),DATEDIF("1/1/2021","31/1/2021","d")+1,))))))))</f>
        <v>0</v>
      </c>
      <c r="N2405">
        <f t="shared" ref="N2405:N2468" si="1041">IF(OR(ISBLANK(H2405),ISBLANK(I2405)),0, IF(H2405&gt;I2405,"ERRORE",IF(H2405&gt;DATEVALUE("28/2/2021"),0,IF(I2405&lt;DATEVALUE("1/2/2021"),0,IF(AND(H2405&lt;=DATEVALUE("28/2/2021"),H2405&gt;=DATEVALUE("1/2/2021"),I2405&gt;DATEVALUE("28/2/2021")),DATEDIF(H2405,"28/2/2021","d")+1,IF(AND(H2405&lt;=DATEVALUE("28/2/2021"),H2405&gt;=DATEVALUE("1/2/2021"),I2405&lt;=DATEVALUE("28/2/2021")),DATEDIF(H2405,I2405,"d")+1,IF(AND(I2405&lt;=DATEVALUE("28/2/2021"),I2405&gt;=DATEVALUE("1/2/2021"),H2405&lt;DATEVALUE("1/2/2021")),DATEDIF("1/2/2021",I2405,"d")+1,IF(AND(H2405&lt;DATEVALUE("1/2/2021"),I2405&gt;DATEVALUE("28/2/2021")),DATEDIF("1/2/2021","28/2/2021","d")+1,))))))))</f>
        <v>0</v>
      </c>
      <c r="O2405">
        <f t="shared" ref="O2405:O2468" si="1042">IF(OR(ISBLANK(H2405),ISBLANK(I2405)),0, IF(H2405&gt;I2405,"ERRORE",IF(H2405&gt;DATEVALUE("31/3/2021"),0,IF(I2405&lt;DATEVALUE("1/3/2021"),0,IF(AND(H2405&lt;=DATEVALUE("31/3/2021"),H2405&gt;=DATEVALUE("1/3/2021"),I2405&gt;DATEVALUE("31/3/2021")),DATEDIF(H2405,"31/3/2021","d")+1,IF(AND(H2405&lt;=DATEVALUE("31/3/2021"),H2405&gt;=DATEVALUE("1/3/2021"),I2405&lt;=DATEVALUE("31/3/2021")),DATEDIF(H2405,I2405,"d")+1,IF(AND(I2405&lt;=DATEVALUE("31/3/2021"),I2405&gt;=DATEVALUE("1/3/2021"),H2405&lt;DATEVALUE("1/3/2021")),DATEDIF("1/3/2021",I2405,"d")+1,IF(AND(H2405&lt;DATEVALUE("1/3/2021"),I2405&gt;DATEVALUE("31/3/2021")),DATEDIF("1/3/2021","31/3/2021","d")+1,))))))))</f>
        <v>0</v>
      </c>
      <c r="P2405">
        <f t="shared" ref="P2405:P2468" si="1043">IF(OR(ISBLANK(H2405),ISBLANK(I2405)),0, IF(H2405&gt;I2405,"ERRORE",IF(H2405&gt;DATEVALUE("30/4/2021"),0,IF(I2405&lt;DATEVALUE("1/4/2021"),0,IF(AND(H2405&lt;=DATEVALUE("30/4/2021"),H2405&gt;=DATEVALUE("1/4/2021"),I2405&gt;DATEVALUE("30/4/2021")),DATEDIF(H2405,"30/4/2021","d")+1,IF(AND(H2405&lt;=DATEVALUE("30/4/2021"),H2405&gt;=DATEVALUE("1/4/2021"),I2405&lt;=DATEVALUE("30/4/2021")),DATEDIF(H2405,I2405,"d")+1,IF(AND(I2405&lt;=DATEVALUE("30/4/2021"),I2405&gt;=DATEVALUE("1/4/2021"),H2405&lt;DATEVALUE("1/4/2021")),DATEDIF("1/4/2021",I2405,"d")+1,IF(AND(H2405&lt;DATEVALUE("1/4/2021"),I2405&gt;DATEVALUE("30/4/2021")),DATEDIF("1/4/2021","30/4/2021","d")+1,))))))))</f>
        <v>0</v>
      </c>
      <c r="Q2405">
        <f t="shared" ref="Q2405:Q2468" si="1044">IF(OR(ISBLANK(H2405),ISBLANK(I2405)),0, IF(H2405&gt;I2405,"ERRORE",IF(H2405&gt;DATEVALUE("31/5/2021"),0,IF(I2405&lt;DATEVALUE("1/5/2021"),0,IF(AND(H2405&lt;=DATEVALUE("31/5/2021"),H2405&gt;=DATEVALUE("1/5/2021"),I2405&gt;DATEVALUE("31/5/2021")),DATEDIF(H2405,"31/5/2021","d")+1,IF(AND(H2405&lt;=DATEVALUE("31/5/2021"),H2405&gt;=DATEVALUE("1/5/2021"),I2405&lt;=DATEVALUE("31/5/2021")),DATEDIF(H2405,I2405,"d")+1,IF(AND(I2405&lt;=DATEVALUE("31/5/2021"),I2405&gt;=DATEVALUE("1/5/2021"),H2405&lt;DATEVALUE("1/5/2021")),DATEDIF("1/5/2021",I2405,"d")+1,IF(AND(H2405&lt;DATEVALUE("1/5/2021"),I2405&gt;DATEVALUE("31/5/2021")),DATEDIF("1/5/2021","31/5/2021","d")+1,))))))))</f>
        <v>0</v>
      </c>
      <c r="R2405">
        <f t="shared" ref="R2405:R2468" si="1045">IF(OR(ISBLANK(H2405),ISBLANK(I2405)),0, IF(H2405&gt;I2405,"ERRORE",IF(H2405&gt;DATEVALUE("30/6/2021"),0,IF(I2405&lt;DATEVALUE("1/6/2021"),0,IF(AND(H2405&lt;=DATEVALUE("30/6/2021"),H2405&gt;=DATEVALUE("1/6/2021"),I2405&gt;DATEVALUE("30/6/2021")),DATEDIF(H2405,"30/6/2021","d")+1,IF(AND(H2405&lt;=DATEVALUE("30/6/2021"),H2405&gt;=DATEVALUE("1/6/2021"),I2405&lt;=DATEVALUE("30/6/2021")),DATEDIF(H2405,I2405,"d")+1,IF(AND(I2405&lt;=DATEVALUE("30/6/2021"),I2405&gt;=DATEVALUE("1/6/2021"),H2405&lt;DATEVALUE("1/6/2021")),DATEDIF("1/6/2021",I2405,"d")+1,IF(AND(H2405&lt;DATEVALUE("1/6/2021"),I2405&gt;DATEVALUE("30/6/2021")),DATEDIF("1/6/2021","30/6/2021","d")+1,))))))))</f>
        <v>0</v>
      </c>
      <c r="S2405">
        <f t="shared" ref="S2405:S2468" si="1046">IF(OR(ISBLANK(H2405),ISBLANK(I2405)),0, IF(H2405&gt;I2405,"ERRORE",IF(H2405&gt;DATEVALUE("31/7/2021"),0,IF(I2405&lt;DATEVALUE("1/7/2021"),0,IF(AND(H2405&lt;=DATEVALUE("31/7/2021"),H2405&gt;=DATEVALUE("1/7/2021"),I2405&gt;DATEVALUE("31/7/2021")),DATEDIF(H2405,"31/7/2021","d")+1,IF(AND(H2405&lt;=DATEVALUE("31/7/2021"),H2405&gt;=DATEVALUE("1/7/2021"),I2405&lt;=DATEVALUE("31/7/2021")),DATEDIF(H2405,I2405,"d")+1,IF(AND(I2405&lt;=DATEVALUE("31/7/2021"),I2405&gt;=DATEVALUE("1/7/2021"),H2405&lt;DATEVALUE("1/7/2021")),DATEDIF("1/7/2021",I2405,"d")+1,IF(AND(H2405&lt;DATEVALUE("1/7/2021"),I2405&gt;DATEVALUE("31/7/2021")),DATEDIF("1/7/2021","31/7/2021","d")+1,))))))))</f>
        <v>0</v>
      </c>
      <c r="T2405">
        <f t="shared" ref="T2405:T2468" si="1047">IF(OR(ISBLANK(H2405),ISBLANK(I2405)),0,IF(H2405&gt;I2405,"ERRORE",IF(H2405&gt;DATEVALUE("31/8/2021"),0,IF(I2405&lt;DATEVALUE("1/8/2021"),0,IF(AND(H2405&lt;=DATEVALUE("31/8/2021"),H2405&gt;=DATEVALUE("1/8/2021"),I2405&gt;DATEVALUE("31/8/2021")),DATEDIF(H2405,"31/8/2021","d")+1,IF(AND(H2405&lt;=DATEVALUE("31/8/2021"),H2405&gt;=DATEVALUE("1/8/2021"),I2405&lt;=DATEVALUE("31/8/2021")),DATEDIF(H2405,I2405,"d")+1,IF(AND(I2405&lt;=DATEVALUE("31/8/2021"),I2405&gt;=DATEVALUE("1/8/2021"),H2405&lt;DATEVALUE("1/8/2021")),DATEDIF("1/8/2021",I2405,"d")+1,IF(AND(H2405&lt;DATEVALUE("1/8/2021"),I2405&gt;DATEVALUE("31/8/2021")),DATEDIF("1/8/2021","31/8/2021","d")+1,))))))))</f>
        <v>0</v>
      </c>
      <c r="U2405">
        <f t="shared" ref="U2405:U2468" si="1048">IF(OR(ISBLANK(H2405),ISBLANK(I2405)),0, IF(H2405&gt;I2405,"ERRORE",IF(H2405&gt;DATEVALUE("30/9/2021"),0,IF(I2405&lt;DATEVALUE("1/9/2021"),0,IF(AND(H2405&lt;=DATEVALUE("30/9/2021"),H2405&gt;=DATEVALUE("1/9/2021"),I2405&gt;DATEVALUE("30/9/2021")),DATEDIF(H2405,"30/9/2021","d")+1,IF(AND(H2405&lt;=DATEVALUE("30/9/2021"),H2405&gt;=DATEVALUE("1/9/2021"),I2405&lt;=DATEVALUE("30/9/2021")),DATEDIF(H2405,I2405,"d")+1,IF(AND(I2405&lt;=DATEVALUE("30/9/2021"),I2405&gt;=DATEVALUE("1/9/2021"),H2405&lt;DATEVALUE("1/9/2021")),DATEDIF("1/9/2021",I2405,"d")+1,IF(AND(H2405&lt;DATEVALUE("1/9/2021"),I2405&gt;DATEVALUE("30/9/2021")),DATEDIF("1/9/2021","30/9/2021","d")+1,))))))))</f>
        <v>0</v>
      </c>
      <c r="V2405">
        <f t="shared" ref="V2405:V2468" si="1049">IF(OR(ISBLANK(H2405),ISBLANK(I2405)),0, IF(H2405&gt;I2405,"ERRORE",IF(H2405&gt;DATEVALUE("31/10/2021"),0,IF(I2405&lt;DATEVALUE("1/10/2021"),0,IF(AND(H2405&lt;=DATEVALUE("31/10/2021"),H2405&gt;=DATEVALUE("1/10/2021"),I2405&gt;DATEVALUE("31/10/2021")),DATEDIF(H2405,"31/10/2021","d")+1,IF(AND(H2405&lt;=DATEVALUE("31/10/2021"),H2405&gt;=DATEVALUE("1/10/2021"),I2405&lt;=DATEVALUE("31/10/2021")),DATEDIF(H2405,I2405,"d")+1,IF(AND(I2405&lt;=DATEVALUE("31/10/2021"),I2405&gt;=DATEVALUE("1/10/2021"),H2405&lt;DATEVALUE("1/10/2021")),DATEDIF("1/10/2021",I2405,"d")+1,IF(AND(H2405&lt;DATEVALUE("1/10/2021"),I2405&gt;DATEVALUE("31/10/2021")),DATEDIF("1/10/2021","31/10/2021","d")+1,))))))))</f>
        <v>0</v>
      </c>
      <c r="W2405">
        <f t="shared" ref="W2405:W2468" si="1050">IF(OR(ISBLANK(H2405),ISBLANK(I2405)),0, IF(H2405&gt;I2405,"ERRORE",IF(H2405&gt;DATEVALUE("30/11/2021"),0,IF(I2405&lt;DATEVALUE("1/11/2021"),0,IF(AND(H2405&lt;=DATEVALUE("30/11/2021"),H2405&gt;=DATEVALUE("1/11/2021"),I2405&gt;DATEVALUE("30/11/2021")),DATEDIF(H2405,"30/11/2021","d")+1,IF(AND(H2405&lt;=DATEVALUE("30/11/2021"),H2405&gt;=DATEVALUE("1/11/2021"),I2405&lt;=DATEVALUE("30/11/2021")),DATEDIF(H2405,I2405,"d")+1,IF(AND(I2405&lt;=DATEVALUE("30/11/2021"),I2405&gt;=DATEVALUE("1/11/2021"),H2405&lt;DATEVALUE("1/11/2021")),DATEDIF("1/11/2021",I2405,"d")+1,IF(AND(H2405&lt;DATEVALUE("1/11/2021"),I2405&gt;DATEVALUE("30/11/2021")),DATEDIF("1/11/2021","30/11/2021","d")+1,))))))))</f>
        <v>0</v>
      </c>
      <c r="X2405">
        <f t="shared" ref="X2405:X2468" si="1051">IF(OR(ISBLANK(H2405),ISBLANK(I2405)),0, IF(H2405&gt;I2405,"ERRORE",IF(H2405&gt;DATEVALUE("31/12/2021"),0,IF(I2405&lt;DATEVALUE("1/12/2021"),0,IF(AND(H2405&lt;=DATEVALUE("31/12/2021"),H2405&gt;=DATEVALUE("1/12/2021"),I2405&gt;DATEVALUE("31/12/2021")),DATEDIF(H2405,"31/12/2021","d")+1,IF(AND(H2405&lt;=DATEVALUE("31/12/2021"),H2405&gt;=DATEVALUE("1/12/2021"),I2405&lt;=DATEVALUE("31/12/2021")),DATEDIF(H2405,I2405,"d")+1,IF(AND(I2405&lt;=DATEVALUE("31/12/2021"),I2405&gt;=DATEVALUE("1/12/2021"),H2405&lt;DATEVALUE("1/12/2021")),DATEDIF("1/12/2021",I2405,"d")+1,IF(AND(H2405&lt;DATEVALUE("1/12/2021"),I2405&gt;DATEVALUE("31/12/2021")),DATEDIF("1/12/2021","31/12/2021","d")+1,))))))))</f>
        <v>0</v>
      </c>
      <c r="Y2405" s="30">
        <f t="shared" si="1027"/>
        <v>0</v>
      </c>
      <c r="Z2405" s="30">
        <f t="shared" si="1028"/>
        <v>0</v>
      </c>
      <c r="AA2405" s="30">
        <f t="shared" si="1029"/>
        <v>0</v>
      </c>
      <c r="AB2405" s="30">
        <f t="shared" si="1030"/>
        <v>0</v>
      </c>
      <c r="AC2405" s="30">
        <f t="shared" si="1031"/>
        <v>0</v>
      </c>
      <c r="AD2405" s="30">
        <f t="shared" si="1032"/>
        <v>0</v>
      </c>
      <c r="AE2405" s="30">
        <f t="shared" si="1033"/>
        <v>0</v>
      </c>
      <c r="AF2405" s="30">
        <f t="shared" si="1034"/>
        <v>0</v>
      </c>
      <c r="AG2405" s="30">
        <f t="shared" si="1035"/>
        <v>0</v>
      </c>
      <c r="AH2405" s="30">
        <f t="shared" si="1036"/>
        <v>0</v>
      </c>
      <c r="AI2405" s="30">
        <f t="shared" si="1037"/>
        <v>0</v>
      </c>
      <c r="AJ2405" s="30">
        <f t="shared" si="1038"/>
        <v>0</v>
      </c>
    </row>
    <row r="2406" spans="1:36" ht="15.75" x14ac:dyDescent="0.25">
      <c r="A2406" s="42" t="str">
        <f t="shared" si="1025"/>
        <v>ZERO</v>
      </c>
      <c r="B2406" s="42"/>
      <c r="C2406" s="56" t="s">
        <v>31</v>
      </c>
      <c r="D2406" s="9"/>
      <c r="E2406" s="45" t="s">
        <v>31</v>
      </c>
      <c r="F2406" s="46" t="str">
        <f>VLOOKUP(E2406,ISTRUZIONI!$A$10:$B$26,2)</f>
        <v>-</v>
      </c>
      <c r="G2406" s="10"/>
      <c r="H2406" s="57"/>
      <c r="I2406" s="57"/>
      <c r="J2406" s="29">
        <f t="shared" si="1039"/>
        <v>0</v>
      </c>
      <c r="K2406" s="29" t="str">
        <f t="shared" si="1026"/>
        <v>Compilare anagrafica</v>
      </c>
      <c r="L2406" s="5"/>
      <c r="M2406">
        <f t="shared" si="1040"/>
        <v>0</v>
      </c>
      <c r="N2406">
        <f t="shared" si="1041"/>
        <v>0</v>
      </c>
      <c r="O2406">
        <f t="shared" si="1042"/>
        <v>0</v>
      </c>
      <c r="P2406">
        <f t="shared" si="1043"/>
        <v>0</v>
      </c>
      <c r="Q2406">
        <f t="shared" si="1044"/>
        <v>0</v>
      </c>
      <c r="R2406">
        <f t="shared" si="1045"/>
        <v>0</v>
      </c>
      <c r="S2406">
        <f t="shared" si="1046"/>
        <v>0</v>
      </c>
      <c r="T2406">
        <f t="shared" si="1047"/>
        <v>0</v>
      </c>
      <c r="U2406">
        <f t="shared" si="1048"/>
        <v>0</v>
      </c>
      <c r="V2406">
        <f t="shared" si="1049"/>
        <v>0</v>
      </c>
      <c r="W2406">
        <f t="shared" si="1050"/>
        <v>0</v>
      </c>
      <c r="X2406">
        <f t="shared" si="1051"/>
        <v>0</v>
      </c>
      <c r="Y2406" s="30">
        <f t="shared" si="1027"/>
        <v>0</v>
      </c>
      <c r="Z2406" s="30">
        <f t="shared" si="1028"/>
        <v>0</v>
      </c>
      <c r="AA2406" s="30">
        <f t="shared" si="1029"/>
        <v>0</v>
      </c>
      <c r="AB2406" s="30">
        <f t="shared" si="1030"/>
        <v>0</v>
      </c>
      <c r="AC2406" s="30">
        <f t="shared" si="1031"/>
        <v>0</v>
      </c>
      <c r="AD2406" s="30">
        <f t="shared" si="1032"/>
        <v>0</v>
      </c>
      <c r="AE2406" s="30">
        <f t="shared" si="1033"/>
        <v>0</v>
      </c>
      <c r="AF2406" s="30">
        <f t="shared" si="1034"/>
        <v>0</v>
      </c>
      <c r="AG2406" s="30">
        <f t="shared" si="1035"/>
        <v>0</v>
      </c>
      <c r="AH2406" s="30">
        <f t="shared" si="1036"/>
        <v>0</v>
      </c>
      <c r="AI2406" s="30">
        <f t="shared" si="1037"/>
        <v>0</v>
      </c>
      <c r="AJ2406" s="30">
        <f t="shared" si="1038"/>
        <v>0</v>
      </c>
    </row>
    <row r="2407" spans="1:36" ht="15.75" x14ac:dyDescent="0.25">
      <c r="A2407" s="42" t="str">
        <f t="shared" si="1025"/>
        <v>ZERO</v>
      </c>
      <c r="B2407" s="42"/>
      <c r="C2407" s="56" t="s">
        <v>31</v>
      </c>
      <c r="D2407" s="9"/>
      <c r="E2407" s="45" t="s">
        <v>31</v>
      </c>
      <c r="F2407" s="46" t="str">
        <f>VLOOKUP(E2407,ISTRUZIONI!$A$10:$B$26,2)</f>
        <v>-</v>
      </c>
      <c r="G2407" s="10"/>
      <c r="H2407" s="57"/>
      <c r="I2407" s="57"/>
      <c r="J2407" s="29">
        <f t="shared" si="1039"/>
        <v>0</v>
      </c>
      <c r="K2407" s="29" t="str">
        <f t="shared" si="1026"/>
        <v>Compilare anagrafica</v>
      </c>
      <c r="L2407" s="5"/>
      <c r="M2407">
        <f t="shared" si="1040"/>
        <v>0</v>
      </c>
      <c r="N2407">
        <f t="shared" si="1041"/>
        <v>0</v>
      </c>
      <c r="O2407">
        <f t="shared" si="1042"/>
        <v>0</v>
      </c>
      <c r="P2407">
        <f t="shared" si="1043"/>
        <v>0</v>
      </c>
      <c r="Q2407">
        <f t="shared" si="1044"/>
        <v>0</v>
      </c>
      <c r="R2407">
        <f t="shared" si="1045"/>
        <v>0</v>
      </c>
      <c r="S2407">
        <f t="shared" si="1046"/>
        <v>0</v>
      </c>
      <c r="T2407">
        <f t="shared" si="1047"/>
        <v>0</v>
      </c>
      <c r="U2407">
        <f t="shared" si="1048"/>
        <v>0</v>
      </c>
      <c r="V2407">
        <f t="shared" si="1049"/>
        <v>0</v>
      </c>
      <c r="W2407">
        <f t="shared" si="1050"/>
        <v>0</v>
      </c>
      <c r="X2407">
        <f t="shared" si="1051"/>
        <v>0</v>
      </c>
      <c r="Y2407" s="30">
        <f t="shared" si="1027"/>
        <v>0</v>
      </c>
      <c r="Z2407" s="30">
        <f t="shared" si="1028"/>
        <v>0</v>
      </c>
      <c r="AA2407" s="30">
        <f t="shared" si="1029"/>
        <v>0</v>
      </c>
      <c r="AB2407" s="30">
        <f t="shared" si="1030"/>
        <v>0</v>
      </c>
      <c r="AC2407" s="30">
        <f t="shared" si="1031"/>
        <v>0</v>
      </c>
      <c r="AD2407" s="30">
        <f t="shared" si="1032"/>
        <v>0</v>
      </c>
      <c r="AE2407" s="30">
        <f t="shared" si="1033"/>
        <v>0</v>
      </c>
      <c r="AF2407" s="30">
        <f t="shared" si="1034"/>
        <v>0</v>
      </c>
      <c r="AG2407" s="30">
        <f t="shared" si="1035"/>
        <v>0</v>
      </c>
      <c r="AH2407" s="30">
        <f t="shared" si="1036"/>
        <v>0</v>
      </c>
      <c r="AI2407" s="30">
        <f t="shared" si="1037"/>
        <v>0</v>
      </c>
      <c r="AJ2407" s="30">
        <f t="shared" si="1038"/>
        <v>0</v>
      </c>
    </row>
    <row r="2408" spans="1:36" ht="15.75" x14ac:dyDescent="0.25">
      <c r="A2408" s="42" t="str">
        <f t="shared" si="1025"/>
        <v>ZERO</v>
      </c>
      <c r="B2408" s="42"/>
      <c r="C2408" s="56" t="s">
        <v>31</v>
      </c>
      <c r="D2408" s="9"/>
      <c r="E2408" s="45" t="s">
        <v>31</v>
      </c>
      <c r="F2408" s="46" t="str">
        <f>VLOOKUP(E2408,ISTRUZIONI!$A$10:$B$26,2)</f>
        <v>-</v>
      </c>
      <c r="G2408" s="10"/>
      <c r="H2408" s="57"/>
      <c r="I2408" s="57"/>
      <c r="J2408" s="29">
        <f t="shared" si="1039"/>
        <v>0</v>
      </c>
      <c r="K2408" s="29" t="str">
        <f t="shared" si="1026"/>
        <v>Compilare anagrafica</v>
      </c>
      <c r="L2408" s="5"/>
      <c r="M2408">
        <f t="shared" si="1040"/>
        <v>0</v>
      </c>
      <c r="N2408">
        <f t="shared" si="1041"/>
        <v>0</v>
      </c>
      <c r="O2408">
        <f t="shared" si="1042"/>
        <v>0</v>
      </c>
      <c r="P2408">
        <f t="shared" si="1043"/>
        <v>0</v>
      </c>
      <c r="Q2408">
        <f t="shared" si="1044"/>
        <v>0</v>
      </c>
      <c r="R2408">
        <f t="shared" si="1045"/>
        <v>0</v>
      </c>
      <c r="S2408">
        <f t="shared" si="1046"/>
        <v>0</v>
      </c>
      <c r="T2408">
        <f t="shared" si="1047"/>
        <v>0</v>
      </c>
      <c r="U2408">
        <f t="shared" si="1048"/>
        <v>0</v>
      </c>
      <c r="V2408">
        <f t="shared" si="1049"/>
        <v>0</v>
      </c>
      <c r="W2408">
        <f t="shared" si="1050"/>
        <v>0</v>
      </c>
      <c r="X2408">
        <f t="shared" si="1051"/>
        <v>0</v>
      </c>
      <c r="Y2408" s="30">
        <f t="shared" si="1027"/>
        <v>0</v>
      </c>
      <c r="Z2408" s="30">
        <f t="shared" si="1028"/>
        <v>0</v>
      </c>
      <c r="AA2408" s="30">
        <f t="shared" si="1029"/>
        <v>0</v>
      </c>
      <c r="AB2408" s="30">
        <f t="shared" si="1030"/>
        <v>0</v>
      </c>
      <c r="AC2408" s="30">
        <f t="shared" si="1031"/>
        <v>0</v>
      </c>
      <c r="AD2408" s="30">
        <f t="shared" si="1032"/>
        <v>0</v>
      </c>
      <c r="AE2408" s="30">
        <f t="shared" si="1033"/>
        <v>0</v>
      </c>
      <c r="AF2408" s="30">
        <f t="shared" si="1034"/>
        <v>0</v>
      </c>
      <c r="AG2408" s="30">
        <f t="shared" si="1035"/>
        <v>0</v>
      </c>
      <c r="AH2408" s="30">
        <f t="shared" si="1036"/>
        <v>0</v>
      </c>
      <c r="AI2408" s="30">
        <f t="shared" si="1037"/>
        <v>0</v>
      </c>
      <c r="AJ2408" s="30">
        <f t="shared" si="1038"/>
        <v>0</v>
      </c>
    </row>
    <row r="2409" spans="1:36" ht="15.75" x14ac:dyDescent="0.25">
      <c r="A2409" s="42" t="str">
        <f t="shared" si="1025"/>
        <v>ZERO</v>
      </c>
      <c r="B2409" s="42"/>
      <c r="C2409" s="56" t="s">
        <v>31</v>
      </c>
      <c r="D2409" s="9"/>
      <c r="E2409" s="45" t="s">
        <v>31</v>
      </c>
      <c r="F2409" s="46" t="str">
        <f>VLOOKUP(E2409,ISTRUZIONI!$A$10:$B$26,2)</f>
        <v>-</v>
      </c>
      <c r="G2409" s="10"/>
      <c r="H2409" s="57"/>
      <c r="I2409" s="57"/>
      <c r="J2409" s="29">
        <f t="shared" si="1039"/>
        <v>0</v>
      </c>
      <c r="K2409" s="29" t="str">
        <f t="shared" si="1026"/>
        <v>Compilare anagrafica</v>
      </c>
      <c r="L2409" s="5"/>
      <c r="M2409">
        <f t="shared" si="1040"/>
        <v>0</v>
      </c>
      <c r="N2409">
        <f t="shared" si="1041"/>
        <v>0</v>
      </c>
      <c r="O2409">
        <f t="shared" si="1042"/>
        <v>0</v>
      </c>
      <c r="P2409">
        <f t="shared" si="1043"/>
        <v>0</v>
      </c>
      <c r="Q2409">
        <f t="shared" si="1044"/>
        <v>0</v>
      </c>
      <c r="R2409">
        <f t="shared" si="1045"/>
        <v>0</v>
      </c>
      <c r="S2409">
        <f t="shared" si="1046"/>
        <v>0</v>
      </c>
      <c r="T2409">
        <f t="shared" si="1047"/>
        <v>0</v>
      </c>
      <c r="U2409">
        <f t="shared" si="1048"/>
        <v>0</v>
      </c>
      <c r="V2409">
        <f t="shared" si="1049"/>
        <v>0</v>
      </c>
      <c r="W2409">
        <f t="shared" si="1050"/>
        <v>0</v>
      </c>
      <c r="X2409">
        <f t="shared" si="1051"/>
        <v>0</v>
      </c>
      <c r="Y2409" s="30">
        <f t="shared" si="1027"/>
        <v>0</v>
      </c>
      <c r="Z2409" s="30">
        <f t="shared" si="1028"/>
        <v>0</v>
      </c>
      <c r="AA2409" s="30">
        <f t="shared" si="1029"/>
        <v>0</v>
      </c>
      <c r="AB2409" s="30">
        <f t="shared" si="1030"/>
        <v>0</v>
      </c>
      <c r="AC2409" s="30">
        <f t="shared" si="1031"/>
        <v>0</v>
      </c>
      <c r="AD2409" s="30">
        <f t="shared" si="1032"/>
        <v>0</v>
      </c>
      <c r="AE2409" s="30">
        <f t="shared" si="1033"/>
        <v>0</v>
      </c>
      <c r="AF2409" s="30">
        <f t="shared" si="1034"/>
        <v>0</v>
      </c>
      <c r="AG2409" s="30">
        <f t="shared" si="1035"/>
        <v>0</v>
      </c>
      <c r="AH2409" s="30">
        <f t="shared" si="1036"/>
        <v>0</v>
      </c>
      <c r="AI2409" s="30">
        <f t="shared" si="1037"/>
        <v>0</v>
      </c>
      <c r="AJ2409" s="30">
        <f t="shared" si="1038"/>
        <v>0</v>
      </c>
    </row>
    <row r="2410" spans="1:36" ht="15.75" x14ac:dyDescent="0.25">
      <c r="A2410" s="42" t="str">
        <f t="shared" si="1025"/>
        <v>ZERO</v>
      </c>
      <c r="B2410" s="42"/>
      <c r="C2410" s="56" t="s">
        <v>31</v>
      </c>
      <c r="D2410" s="9"/>
      <c r="E2410" s="45" t="s">
        <v>31</v>
      </c>
      <c r="F2410" s="46" t="str">
        <f>VLOOKUP(E2410,ISTRUZIONI!$A$10:$B$26,2)</f>
        <v>-</v>
      </c>
      <c r="G2410" s="10"/>
      <c r="H2410" s="57"/>
      <c r="I2410" s="57"/>
      <c r="J2410" s="29">
        <f t="shared" si="1039"/>
        <v>0</v>
      </c>
      <c r="K2410" s="29" t="str">
        <f t="shared" si="1026"/>
        <v>Compilare anagrafica</v>
      </c>
      <c r="L2410" s="5"/>
      <c r="M2410">
        <f t="shared" si="1040"/>
        <v>0</v>
      </c>
      <c r="N2410">
        <f t="shared" si="1041"/>
        <v>0</v>
      </c>
      <c r="O2410">
        <f t="shared" si="1042"/>
        <v>0</v>
      </c>
      <c r="P2410">
        <f t="shared" si="1043"/>
        <v>0</v>
      </c>
      <c r="Q2410">
        <f t="shared" si="1044"/>
        <v>0</v>
      </c>
      <c r="R2410">
        <f t="shared" si="1045"/>
        <v>0</v>
      </c>
      <c r="S2410">
        <f t="shared" si="1046"/>
        <v>0</v>
      </c>
      <c r="T2410">
        <f t="shared" si="1047"/>
        <v>0</v>
      </c>
      <c r="U2410">
        <f t="shared" si="1048"/>
        <v>0</v>
      </c>
      <c r="V2410">
        <f t="shared" si="1049"/>
        <v>0</v>
      </c>
      <c r="W2410">
        <f t="shared" si="1050"/>
        <v>0</v>
      </c>
      <c r="X2410">
        <f t="shared" si="1051"/>
        <v>0</v>
      </c>
      <c r="Y2410" s="30">
        <f t="shared" si="1027"/>
        <v>0</v>
      </c>
      <c r="Z2410" s="30">
        <f t="shared" si="1028"/>
        <v>0</v>
      </c>
      <c r="AA2410" s="30">
        <f t="shared" si="1029"/>
        <v>0</v>
      </c>
      <c r="AB2410" s="30">
        <f t="shared" si="1030"/>
        <v>0</v>
      </c>
      <c r="AC2410" s="30">
        <f t="shared" si="1031"/>
        <v>0</v>
      </c>
      <c r="AD2410" s="30">
        <f t="shared" si="1032"/>
        <v>0</v>
      </c>
      <c r="AE2410" s="30">
        <f t="shared" si="1033"/>
        <v>0</v>
      </c>
      <c r="AF2410" s="30">
        <f t="shared" si="1034"/>
        <v>0</v>
      </c>
      <c r="AG2410" s="30">
        <f t="shared" si="1035"/>
        <v>0</v>
      </c>
      <c r="AH2410" s="30">
        <f t="shared" si="1036"/>
        <v>0</v>
      </c>
      <c r="AI2410" s="30">
        <f t="shared" si="1037"/>
        <v>0</v>
      </c>
      <c r="AJ2410" s="30">
        <f t="shared" si="1038"/>
        <v>0</v>
      </c>
    </row>
    <row r="2411" spans="1:36" ht="15.75" x14ac:dyDescent="0.25">
      <c r="A2411" s="42" t="str">
        <f t="shared" si="1025"/>
        <v>ZERO</v>
      </c>
      <c r="B2411" s="42"/>
      <c r="C2411" s="56" t="s">
        <v>31</v>
      </c>
      <c r="D2411" s="9"/>
      <c r="E2411" s="45" t="s">
        <v>31</v>
      </c>
      <c r="F2411" s="46" t="str">
        <f>VLOOKUP(E2411,ISTRUZIONI!$A$10:$B$26,2)</f>
        <v>-</v>
      </c>
      <c r="G2411" s="10"/>
      <c r="H2411" s="57"/>
      <c r="I2411" s="57"/>
      <c r="J2411" s="29">
        <f t="shared" si="1039"/>
        <v>0</v>
      </c>
      <c r="K2411" s="29" t="str">
        <f t="shared" si="1026"/>
        <v>Compilare anagrafica</v>
      </c>
      <c r="L2411" s="5"/>
      <c r="M2411">
        <f t="shared" si="1040"/>
        <v>0</v>
      </c>
      <c r="N2411">
        <f t="shared" si="1041"/>
        <v>0</v>
      </c>
      <c r="O2411">
        <f t="shared" si="1042"/>
        <v>0</v>
      </c>
      <c r="P2411">
        <f t="shared" si="1043"/>
        <v>0</v>
      </c>
      <c r="Q2411">
        <f t="shared" si="1044"/>
        <v>0</v>
      </c>
      <c r="R2411">
        <f t="shared" si="1045"/>
        <v>0</v>
      </c>
      <c r="S2411">
        <f t="shared" si="1046"/>
        <v>0</v>
      </c>
      <c r="T2411">
        <f t="shared" si="1047"/>
        <v>0</v>
      </c>
      <c r="U2411">
        <f t="shared" si="1048"/>
        <v>0</v>
      </c>
      <c r="V2411">
        <f t="shared" si="1049"/>
        <v>0</v>
      </c>
      <c r="W2411">
        <f t="shared" si="1050"/>
        <v>0</v>
      </c>
      <c r="X2411">
        <f t="shared" si="1051"/>
        <v>0</v>
      </c>
      <c r="Y2411" s="30">
        <f t="shared" si="1027"/>
        <v>0</v>
      </c>
      <c r="Z2411" s="30">
        <f t="shared" si="1028"/>
        <v>0</v>
      </c>
      <c r="AA2411" s="30">
        <f t="shared" si="1029"/>
        <v>0</v>
      </c>
      <c r="AB2411" s="30">
        <f t="shared" si="1030"/>
        <v>0</v>
      </c>
      <c r="AC2411" s="30">
        <f t="shared" si="1031"/>
        <v>0</v>
      </c>
      <c r="AD2411" s="30">
        <f t="shared" si="1032"/>
        <v>0</v>
      </c>
      <c r="AE2411" s="30">
        <f t="shared" si="1033"/>
        <v>0</v>
      </c>
      <c r="AF2411" s="30">
        <f t="shared" si="1034"/>
        <v>0</v>
      </c>
      <c r="AG2411" s="30">
        <f t="shared" si="1035"/>
        <v>0</v>
      </c>
      <c r="AH2411" s="30">
        <f t="shared" si="1036"/>
        <v>0</v>
      </c>
      <c r="AI2411" s="30">
        <f t="shared" si="1037"/>
        <v>0</v>
      </c>
      <c r="AJ2411" s="30">
        <f t="shared" si="1038"/>
        <v>0</v>
      </c>
    </row>
    <row r="2412" spans="1:36" ht="15.75" x14ac:dyDescent="0.25">
      <c r="A2412" s="42" t="str">
        <f t="shared" si="1025"/>
        <v>ZERO</v>
      </c>
      <c r="B2412" s="42"/>
      <c r="C2412" s="56" t="s">
        <v>31</v>
      </c>
      <c r="D2412" s="9"/>
      <c r="E2412" s="45" t="s">
        <v>31</v>
      </c>
      <c r="F2412" s="46" t="str">
        <f>VLOOKUP(E2412,ISTRUZIONI!$A$10:$B$26,2)</f>
        <v>-</v>
      </c>
      <c r="G2412" s="10"/>
      <c r="H2412" s="57"/>
      <c r="I2412" s="57"/>
      <c r="J2412" s="29">
        <f t="shared" si="1039"/>
        <v>0</v>
      </c>
      <c r="K2412" s="29" t="str">
        <f t="shared" si="1026"/>
        <v>Compilare anagrafica</v>
      </c>
      <c r="L2412" s="5"/>
      <c r="M2412">
        <f t="shared" si="1040"/>
        <v>0</v>
      </c>
      <c r="N2412">
        <f t="shared" si="1041"/>
        <v>0</v>
      </c>
      <c r="O2412">
        <f t="shared" si="1042"/>
        <v>0</v>
      </c>
      <c r="P2412">
        <f t="shared" si="1043"/>
        <v>0</v>
      </c>
      <c r="Q2412">
        <f t="shared" si="1044"/>
        <v>0</v>
      </c>
      <c r="R2412">
        <f t="shared" si="1045"/>
        <v>0</v>
      </c>
      <c r="S2412">
        <f t="shared" si="1046"/>
        <v>0</v>
      </c>
      <c r="T2412">
        <f t="shared" si="1047"/>
        <v>0</v>
      </c>
      <c r="U2412">
        <f t="shared" si="1048"/>
        <v>0</v>
      </c>
      <c r="V2412">
        <f t="shared" si="1049"/>
        <v>0</v>
      </c>
      <c r="W2412">
        <f t="shared" si="1050"/>
        <v>0</v>
      </c>
      <c r="X2412">
        <f t="shared" si="1051"/>
        <v>0</v>
      </c>
      <c r="Y2412" s="30">
        <f t="shared" si="1027"/>
        <v>0</v>
      </c>
      <c r="Z2412" s="30">
        <f t="shared" si="1028"/>
        <v>0</v>
      </c>
      <c r="AA2412" s="30">
        <f t="shared" si="1029"/>
        <v>0</v>
      </c>
      <c r="AB2412" s="30">
        <f t="shared" si="1030"/>
        <v>0</v>
      </c>
      <c r="AC2412" s="30">
        <f t="shared" si="1031"/>
        <v>0</v>
      </c>
      <c r="AD2412" s="30">
        <f t="shared" si="1032"/>
        <v>0</v>
      </c>
      <c r="AE2412" s="30">
        <f t="shared" si="1033"/>
        <v>0</v>
      </c>
      <c r="AF2412" s="30">
        <f t="shared" si="1034"/>
        <v>0</v>
      </c>
      <c r="AG2412" s="30">
        <f t="shared" si="1035"/>
        <v>0</v>
      </c>
      <c r="AH2412" s="30">
        <f t="shared" si="1036"/>
        <v>0</v>
      </c>
      <c r="AI2412" s="30">
        <f t="shared" si="1037"/>
        <v>0</v>
      </c>
      <c r="AJ2412" s="30">
        <f t="shared" si="1038"/>
        <v>0</v>
      </c>
    </row>
    <row r="2413" spans="1:36" ht="15.75" x14ac:dyDescent="0.25">
      <c r="A2413" s="42" t="str">
        <f t="shared" si="1025"/>
        <v>ZERO</v>
      </c>
      <c r="B2413" s="42"/>
      <c r="C2413" s="56" t="s">
        <v>31</v>
      </c>
      <c r="D2413" s="9"/>
      <c r="E2413" s="45" t="s">
        <v>31</v>
      </c>
      <c r="F2413" s="46" t="str">
        <f>VLOOKUP(E2413,ISTRUZIONI!$A$10:$B$26,2)</f>
        <v>-</v>
      </c>
      <c r="G2413" s="10"/>
      <c r="H2413" s="57"/>
      <c r="I2413" s="57"/>
      <c r="J2413" s="29">
        <f t="shared" si="1039"/>
        <v>0</v>
      </c>
      <c r="K2413" s="29" t="str">
        <f t="shared" si="1026"/>
        <v>Compilare anagrafica</v>
      </c>
      <c r="L2413" s="5"/>
      <c r="M2413">
        <f t="shared" si="1040"/>
        <v>0</v>
      </c>
      <c r="N2413">
        <f t="shared" si="1041"/>
        <v>0</v>
      </c>
      <c r="O2413">
        <f t="shared" si="1042"/>
        <v>0</v>
      </c>
      <c r="P2413">
        <f t="shared" si="1043"/>
        <v>0</v>
      </c>
      <c r="Q2413">
        <f t="shared" si="1044"/>
        <v>0</v>
      </c>
      <c r="R2413">
        <f t="shared" si="1045"/>
        <v>0</v>
      </c>
      <c r="S2413">
        <f t="shared" si="1046"/>
        <v>0</v>
      </c>
      <c r="T2413">
        <f t="shared" si="1047"/>
        <v>0</v>
      </c>
      <c r="U2413">
        <f t="shared" si="1048"/>
        <v>0</v>
      </c>
      <c r="V2413">
        <f t="shared" si="1049"/>
        <v>0</v>
      </c>
      <c r="W2413">
        <f t="shared" si="1050"/>
        <v>0</v>
      </c>
      <c r="X2413">
        <f t="shared" si="1051"/>
        <v>0</v>
      </c>
      <c r="Y2413" s="30">
        <f t="shared" si="1027"/>
        <v>0</v>
      </c>
      <c r="Z2413" s="30">
        <f t="shared" si="1028"/>
        <v>0</v>
      </c>
      <c r="AA2413" s="30">
        <f t="shared" si="1029"/>
        <v>0</v>
      </c>
      <c r="AB2413" s="30">
        <f t="shared" si="1030"/>
        <v>0</v>
      </c>
      <c r="AC2413" s="30">
        <f t="shared" si="1031"/>
        <v>0</v>
      </c>
      <c r="AD2413" s="30">
        <f t="shared" si="1032"/>
        <v>0</v>
      </c>
      <c r="AE2413" s="30">
        <f t="shared" si="1033"/>
        <v>0</v>
      </c>
      <c r="AF2413" s="30">
        <f t="shared" si="1034"/>
        <v>0</v>
      </c>
      <c r="AG2413" s="30">
        <f t="shared" si="1035"/>
        <v>0</v>
      </c>
      <c r="AH2413" s="30">
        <f t="shared" si="1036"/>
        <v>0</v>
      </c>
      <c r="AI2413" s="30">
        <f t="shared" si="1037"/>
        <v>0</v>
      </c>
      <c r="AJ2413" s="30">
        <f t="shared" si="1038"/>
        <v>0</v>
      </c>
    </row>
    <row r="2414" spans="1:36" ht="15.75" x14ac:dyDescent="0.25">
      <c r="A2414" s="42" t="str">
        <f t="shared" si="1025"/>
        <v>ZERO</v>
      </c>
      <c r="B2414" s="42"/>
      <c r="C2414" s="56" t="s">
        <v>31</v>
      </c>
      <c r="D2414" s="9"/>
      <c r="E2414" s="45" t="s">
        <v>31</v>
      </c>
      <c r="F2414" s="46" t="str">
        <f>VLOOKUP(E2414,ISTRUZIONI!$A$10:$B$26,2)</f>
        <v>-</v>
      </c>
      <c r="G2414" s="10"/>
      <c r="H2414" s="57"/>
      <c r="I2414" s="57"/>
      <c r="J2414" s="29">
        <f t="shared" si="1039"/>
        <v>0</v>
      </c>
      <c r="K2414" s="29" t="str">
        <f t="shared" si="1026"/>
        <v>Compilare anagrafica</v>
      </c>
      <c r="L2414" s="5"/>
      <c r="M2414">
        <f t="shared" si="1040"/>
        <v>0</v>
      </c>
      <c r="N2414">
        <f t="shared" si="1041"/>
        <v>0</v>
      </c>
      <c r="O2414">
        <f t="shared" si="1042"/>
        <v>0</v>
      </c>
      <c r="P2414">
        <f t="shared" si="1043"/>
        <v>0</v>
      </c>
      <c r="Q2414">
        <f t="shared" si="1044"/>
        <v>0</v>
      </c>
      <c r="R2414">
        <f t="shared" si="1045"/>
        <v>0</v>
      </c>
      <c r="S2414">
        <f t="shared" si="1046"/>
        <v>0</v>
      </c>
      <c r="T2414">
        <f t="shared" si="1047"/>
        <v>0</v>
      </c>
      <c r="U2414">
        <f t="shared" si="1048"/>
        <v>0</v>
      </c>
      <c r="V2414">
        <f t="shared" si="1049"/>
        <v>0</v>
      </c>
      <c r="W2414">
        <f t="shared" si="1050"/>
        <v>0</v>
      </c>
      <c r="X2414">
        <f t="shared" si="1051"/>
        <v>0</v>
      </c>
      <c r="Y2414" s="30">
        <f t="shared" si="1027"/>
        <v>0</v>
      </c>
      <c r="Z2414" s="30">
        <f t="shared" si="1028"/>
        <v>0</v>
      </c>
      <c r="AA2414" s="30">
        <f t="shared" si="1029"/>
        <v>0</v>
      </c>
      <c r="AB2414" s="30">
        <f t="shared" si="1030"/>
        <v>0</v>
      </c>
      <c r="AC2414" s="30">
        <f t="shared" si="1031"/>
        <v>0</v>
      </c>
      <c r="AD2414" s="30">
        <f t="shared" si="1032"/>
        <v>0</v>
      </c>
      <c r="AE2414" s="30">
        <f t="shared" si="1033"/>
        <v>0</v>
      </c>
      <c r="AF2414" s="30">
        <f t="shared" si="1034"/>
        <v>0</v>
      </c>
      <c r="AG2414" s="30">
        <f t="shared" si="1035"/>
        <v>0</v>
      </c>
      <c r="AH2414" s="30">
        <f t="shared" si="1036"/>
        <v>0</v>
      </c>
      <c r="AI2414" s="30">
        <f t="shared" si="1037"/>
        <v>0</v>
      </c>
      <c r="AJ2414" s="30">
        <f t="shared" si="1038"/>
        <v>0</v>
      </c>
    </row>
    <row r="2415" spans="1:36" ht="15.75" x14ac:dyDescent="0.25">
      <c r="A2415" s="42" t="str">
        <f t="shared" si="1025"/>
        <v>ZERO</v>
      </c>
      <c r="B2415" s="42"/>
      <c r="C2415" s="56" t="s">
        <v>31</v>
      </c>
      <c r="D2415" s="9"/>
      <c r="E2415" s="45" t="s">
        <v>31</v>
      </c>
      <c r="F2415" s="46" t="str">
        <f>VLOOKUP(E2415,ISTRUZIONI!$A$10:$B$26,2)</f>
        <v>-</v>
      </c>
      <c r="G2415" s="10"/>
      <c r="H2415" s="57"/>
      <c r="I2415" s="57"/>
      <c r="J2415" s="29">
        <f t="shared" si="1039"/>
        <v>0</v>
      </c>
      <c r="K2415" s="29" t="str">
        <f t="shared" si="1026"/>
        <v>Compilare anagrafica</v>
      </c>
      <c r="L2415" s="5"/>
      <c r="M2415">
        <f t="shared" si="1040"/>
        <v>0</v>
      </c>
      <c r="N2415">
        <f t="shared" si="1041"/>
        <v>0</v>
      </c>
      <c r="O2415">
        <f t="shared" si="1042"/>
        <v>0</v>
      </c>
      <c r="P2415">
        <f t="shared" si="1043"/>
        <v>0</v>
      </c>
      <c r="Q2415">
        <f t="shared" si="1044"/>
        <v>0</v>
      </c>
      <c r="R2415">
        <f t="shared" si="1045"/>
        <v>0</v>
      </c>
      <c r="S2415">
        <f t="shared" si="1046"/>
        <v>0</v>
      </c>
      <c r="T2415">
        <f t="shared" si="1047"/>
        <v>0</v>
      </c>
      <c r="U2415">
        <f t="shared" si="1048"/>
        <v>0</v>
      </c>
      <c r="V2415">
        <f t="shared" si="1049"/>
        <v>0</v>
      </c>
      <c r="W2415">
        <f t="shared" si="1050"/>
        <v>0</v>
      </c>
      <c r="X2415">
        <f t="shared" si="1051"/>
        <v>0</v>
      </c>
      <c r="Y2415" s="30">
        <f t="shared" si="1027"/>
        <v>0</v>
      </c>
      <c r="Z2415" s="30">
        <f t="shared" si="1028"/>
        <v>0</v>
      </c>
      <c r="AA2415" s="30">
        <f t="shared" si="1029"/>
        <v>0</v>
      </c>
      <c r="AB2415" s="30">
        <f t="shared" si="1030"/>
        <v>0</v>
      </c>
      <c r="AC2415" s="30">
        <f t="shared" si="1031"/>
        <v>0</v>
      </c>
      <c r="AD2415" s="30">
        <f t="shared" si="1032"/>
        <v>0</v>
      </c>
      <c r="AE2415" s="30">
        <f t="shared" si="1033"/>
        <v>0</v>
      </c>
      <c r="AF2415" s="30">
        <f t="shared" si="1034"/>
        <v>0</v>
      </c>
      <c r="AG2415" s="30">
        <f t="shared" si="1035"/>
        <v>0</v>
      </c>
      <c r="AH2415" s="30">
        <f t="shared" si="1036"/>
        <v>0</v>
      </c>
      <c r="AI2415" s="30">
        <f t="shared" si="1037"/>
        <v>0</v>
      </c>
      <c r="AJ2415" s="30">
        <f t="shared" si="1038"/>
        <v>0</v>
      </c>
    </row>
    <row r="2416" spans="1:36" ht="15.75" x14ac:dyDescent="0.25">
      <c r="A2416" s="42" t="str">
        <f t="shared" si="1025"/>
        <v>ZERO</v>
      </c>
      <c r="B2416" s="42"/>
      <c r="C2416" s="56" t="s">
        <v>31</v>
      </c>
      <c r="D2416" s="9"/>
      <c r="E2416" s="45" t="s">
        <v>31</v>
      </c>
      <c r="F2416" s="46" t="str">
        <f>VLOOKUP(E2416,ISTRUZIONI!$A$10:$B$26,2)</f>
        <v>-</v>
      </c>
      <c r="G2416" s="10"/>
      <c r="H2416" s="57"/>
      <c r="I2416" s="57"/>
      <c r="J2416" s="29">
        <f t="shared" si="1039"/>
        <v>0</v>
      </c>
      <c r="K2416" s="29" t="str">
        <f t="shared" si="1026"/>
        <v>Compilare anagrafica</v>
      </c>
      <c r="L2416" s="5"/>
      <c r="M2416">
        <f t="shared" si="1040"/>
        <v>0</v>
      </c>
      <c r="N2416">
        <f t="shared" si="1041"/>
        <v>0</v>
      </c>
      <c r="O2416">
        <f t="shared" si="1042"/>
        <v>0</v>
      </c>
      <c r="P2416">
        <f t="shared" si="1043"/>
        <v>0</v>
      </c>
      <c r="Q2416">
        <f t="shared" si="1044"/>
        <v>0</v>
      </c>
      <c r="R2416">
        <f t="shared" si="1045"/>
        <v>0</v>
      </c>
      <c r="S2416">
        <f t="shared" si="1046"/>
        <v>0</v>
      </c>
      <c r="T2416">
        <f t="shared" si="1047"/>
        <v>0</v>
      </c>
      <c r="U2416">
        <f t="shared" si="1048"/>
        <v>0</v>
      </c>
      <c r="V2416">
        <f t="shared" si="1049"/>
        <v>0</v>
      </c>
      <c r="W2416">
        <f t="shared" si="1050"/>
        <v>0</v>
      </c>
      <c r="X2416">
        <f t="shared" si="1051"/>
        <v>0</v>
      </c>
      <c r="Y2416" s="30">
        <f t="shared" si="1027"/>
        <v>0</v>
      </c>
      <c r="Z2416" s="30">
        <f t="shared" si="1028"/>
        <v>0</v>
      </c>
      <c r="AA2416" s="30">
        <f t="shared" si="1029"/>
        <v>0</v>
      </c>
      <c r="AB2416" s="30">
        <f t="shared" si="1030"/>
        <v>0</v>
      </c>
      <c r="AC2416" s="30">
        <f t="shared" si="1031"/>
        <v>0</v>
      </c>
      <c r="AD2416" s="30">
        <f t="shared" si="1032"/>
        <v>0</v>
      </c>
      <c r="AE2416" s="30">
        <f t="shared" si="1033"/>
        <v>0</v>
      </c>
      <c r="AF2416" s="30">
        <f t="shared" si="1034"/>
        <v>0</v>
      </c>
      <c r="AG2416" s="30">
        <f t="shared" si="1035"/>
        <v>0</v>
      </c>
      <c r="AH2416" s="30">
        <f t="shared" si="1036"/>
        <v>0</v>
      </c>
      <c r="AI2416" s="30">
        <f t="shared" si="1037"/>
        <v>0</v>
      </c>
      <c r="AJ2416" s="30">
        <f t="shared" si="1038"/>
        <v>0</v>
      </c>
    </row>
    <row r="2417" spans="1:36" ht="15.75" x14ac:dyDescent="0.25">
      <c r="A2417" s="42" t="str">
        <f t="shared" si="1025"/>
        <v>ZERO</v>
      </c>
      <c r="B2417" s="42"/>
      <c r="C2417" s="56" t="s">
        <v>31</v>
      </c>
      <c r="D2417" s="9"/>
      <c r="E2417" s="45" t="s">
        <v>31</v>
      </c>
      <c r="F2417" s="46" t="str">
        <f>VLOOKUP(E2417,ISTRUZIONI!$A$10:$B$26,2)</f>
        <v>-</v>
      </c>
      <c r="G2417" s="10"/>
      <c r="H2417" s="57"/>
      <c r="I2417" s="57"/>
      <c r="J2417" s="29">
        <f t="shared" si="1039"/>
        <v>0</v>
      </c>
      <c r="K2417" s="29" t="str">
        <f t="shared" si="1026"/>
        <v>Compilare anagrafica</v>
      </c>
      <c r="L2417" s="5"/>
      <c r="M2417">
        <f t="shared" si="1040"/>
        <v>0</v>
      </c>
      <c r="N2417">
        <f t="shared" si="1041"/>
        <v>0</v>
      </c>
      <c r="O2417">
        <f t="shared" si="1042"/>
        <v>0</v>
      </c>
      <c r="P2417">
        <f t="shared" si="1043"/>
        <v>0</v>
      </c>
      <c r="Q2417">
        <f t="shared" si="1044"/>
        <v>0</v>
      </c>
      <c r="R2417">
        <f t="shared" si="1045"/>
        <v>0</v>
      </c>
      <c r="S2417">
        <f t="shared" si="1046"/>
        <v>0</v>
      </c>
      <c r="T2417">
        <f t="shared" si="1047"/>
        <v>0</v>
      </c>
      <c r="U2417">
        <f t="shared" si="1048"/>
        <v>0</v>
      </c>
      <c r="V2417">
        <f t="shared" si="1049"/>
        <v>0</v>
      </c>
      <c r="W2417">
        <f t="shared" si="1050"/>
        <v>0</v>
      </c>
      <c r="X2417">
        <f t="shared" si="1051"/>
        <v>0</v>
      </c>
      <c r="Y2417" s="30">
        <f t="shared" si="1027"/>
        <v>0</v>
      </c>
      <c r="Z2417" s="30">
        <f t="shared" si="1028"/>
        <v>0</v>
      </c>
      <c r="AA2417" s="30">
        <f t="shared" si="1029"/>
        <v>0</v>
      </c>
      <c r="AB2417" s="30">
        <f t="shared" si="1030"/>
        <v>0</v>
      </c>
      <c r="AC2417" s="30">
        <f t="shared" si="1031"/>
        <v>0</v>
      </c>
      <c r="AD2417" s="30">
        <f t="shared" si="1032"/>
        <v>0</v>
      </c>
      <c r="AE2417" s="30">
        <f t="shared" si="1033"/>
        <v>0</v>
      </c>
      <c r="AF2417" s="30">
        <f t="shared" si="1034"/>
        <v>0</v>
      </c>
      <c r="AG2417" s="30">
        <f t="shared" si="1035"/>
        <v>0</v>
      </c>
      <c r="AH2417" s="30">
        <f t="shared" si="1036"/>
        <v>0</v>
      </c>
      <c r="AI2417" s="30">
        <f t="shared" si="1037"/>
        <v>0</v>
      </c>
      <c r="AJ2417" s="30">
        <f t="shared" si="1038"/>
        <v>0</v>
      </c>
    </row>
    <row r="2418" spans="1:36" ht="15.75" x14ac:dyDescent="0.25">
      <c r="A2418" s="42" t="str">
        <f t="shared" si="1025"/>
        <v>ZERO</v>
      </c>
      <c r="B2418" s="42"/>
      <c r="C2418" s="56" t="s">
        <v>31</v>
      </c>
      <c r="D2418" s="9"/>
      <c r="E2418" s="45" t="s">
        <v>31</v>
      </c>
      <c r="F2418" s="46" t="str">
        <f>VLOOKUP(E2418,ISTRUZIONI!$A$10:$B$26,2)</f>
        <v>-</v>
      </c>
      <c r="G2418" s="10"/>
      <c r="H2418" s="57"/>
      <c r="I2418" s="57"/>
      <c r="J2418" s="29">
        <f t="shared" si="1039"/>
        <v>0</v>
      </c>
      <c r="K2418" s="29" t="str">
        <f t="shared" si="1026"/>
        <v>Compilare anagrafica</v>
      </c>
      <c r="L2418" s="5"/>
      <c r="M2418">
        <f t="shared" si="1040"/>
        <v>0</v>
      </c>
      <c r="N2418">
        <f t="shared" si="1041"/>
        <v>0</v>
      </c>
      <c r="O2418">
        <f t="shared" si="1042"/>
        <v>0</v>
      </c>
      <c r="P2418">
        <f t="shared" si="1043"/>
        <v>0</v>
      </c>
      <c r="Q2418">
        <f t="shared" si="1044"/>
        <v>0</v>
      </c>
      <c r="R2418">
        <f t="shared" si="1045"/>
        <v>0</v>
      </c>
      <c r="S2418">
        <f t="shared" si="1046"/>
        <v>0</v>
      </c>
      <c r="T2418">
        <f t="shared" si="1047"/>
        <v>0</v>
      </c>
      <c r="U2418">
        <f t="shared" si="1048"/>
        <v>0</v>
      </c>
      <c r="V2418">
        <f t="shared" si="1049"/>
        <v>0</v>
      </c>
      <c r="W2418">
        <f t="shared" si="1050"/>
        <v>0</v>
      </c>
      <c r="X2418">
        <f t="shared" si="1051"/>
        <v>0</v>
      </c>
      <c r="Y2418" s="30">
        <f t="shared" si="1027"/>
        <v>0</v>
      </c>
      <c r="Z2418" s="30">
        <f t="shared" si="1028"/>
        <v>0</v>
      </c>
      <c r="AA2418" s="30">
        <f t="shared" si="1029"/>
        <v>0</v>
      </c>
      <c r="AB2418" s="30">
        <f t="shared" si="1030"/>
        <v>0</v>
      </c>
      <c r="AC2418" s="30">
        <f t="shared" si="1031"/>
        <v>0</v>
      </c>
      <c r="AD2418" s="30">
        <f t="shared" si="1032"/>
        <v>0</v>
      </c>
      <c r="AE2418" s="30">
        <f t="shared" si="1033"/>
        <v>0</v>
      </c>
      <c r="AF2418" s="30">
        <f t="shared" si="1034"/>
        <v>0</v>
      </c>
      <c r="AG2418" s="30">
        <f t="shared" si="1035"/>
        <v>0</v>
      </c>
      <c r="AH2418" s="30">
        <f t="shared" si="1036"/>
        <v>0</v>
      </c>
      <c r="AI2418" s="30">
        <f t="shared" si="1037"/>
        <v>0</v>
      </c>
      <c r="AJ2418" s="30">
        <f t="shared" si="1038"/>
        <v>0</v>
      </c>
    </row>
    <row r="2419" spans="1:36" ht="15.75" x14ac:dyDescent="0.25">
      <c r="A2419" s="42" t="str">
        <f t="shared" si="1025"/>
        <v>ZERO</v>
      </c>
      <c r="B2419" s="42"/>
      <c r="C2419" s="56" t="s">
        <v>31</v>
      </c>
      <c r="D2419" s="9"/>
      <c r="E2419" s="45" t="s">
        <v>31</v>
      </c>
      <c r="F2419" s="46" t="str">
        <f>VLOOKUP(E2419,ISTRUZIONI!$A$10:$B$26,2)</f>
        <v>-</v>
      </c>
      <c r="G2419" s="10"/>
      <c r="H2419" s="57"/>
      <c r="I2419" s="57"/>
      <c r="J2419" s="29">
        <f t="shared" si="1039"/>
        <v>0</v>
      </c>
      <c r="K2419" s="29" t="str">
        <f t="shared" si="1026"/>
        <v>Compilare anagrafica</v>
      </c>
      <c r="L2419" s="5"/>
      <c r="M2419">
        <f t="shared" si="1040"/>
        <v>0</v>
      </c>
      <c r="N2419">
        <f t="shared" si="1041"/>
        <v>0</v>
      </c>
      <c r="O2419">
        <f t="shared" si="1042"/>
        <v>0</v>
      </c>
      <c r="P2419">
        <f t="shared" si="1043"/>
        <v>0</v>
      </c>
      <c r="Q2419">
        <f t="shared" si="1044"/>
        <v>0</v>
      </c>
      <c r="R2419">
        <f t="shared" si="1045"/>
        <v>0</v>
      </c>
      <c r="S2419">
        <f t="shared" si="1046"/>
        <v>0</v>
      </c>
      <c r="T2419">
        <f t="shared" si="1047"/>
        <v>0</v>
      </c>
      <c r="U2419">
        <f t="shared" si="1048"/>
        <v>0</v>
      </c>
      <c r="V2419">
        <f t="shared" si="1049"/>
        <v>0</v>
      </c>
      <c r="W2419">
        <f t="shared" si="1050"/>
        <v>0</v>
      </c>
      <c r="X2419">
        <f t="shared" si="1051"/>
        <v>0</v>
      </c>
      <c r="Y2419" s="30">
        <f t="shared" si="1027"/>
        <v>0</v>
      </c>
      <c r="Z2419" s="30">
        <f t="shared" si="1028"/>
        <v>0</v>
      </c>
      <c r="AA2419" s="30">
        <f t="shared" si="1029"/>
        <v>0</v>
      </c>
      <c r="AB2419" s="30">
        <f t="shared" si="1030"/>
        <v>0</v>
      </c>
      <c r="AC2419" s="30">
        <f t="shared" si="1031"/>
        <v>0</v>
      </c>
      <c r="AD2419" s="30">
        <f t="shared" si="1032"/>
        <v>0</v>
      </c>
      <c r="AE2419" s="30">
        <f t="shared" si="1033"/>
        <v>0</v>
      </c>
      <c r="AF2419" s="30">
        <f t="shared" si="1034"/>
        <v>0</v>
      </c>
      <c r="AG2419" s="30">
        <f t="shared" si="1035"/>
        <v>0</v>
      </c>
      <c r="AH2419" s="30">
        <f t="shared" si="1036"/>
        <v>0</v>
      </c>
      <c r="AI2419" s="30">
        <f t="shared" si="1037"/>
        <v>0</v>
      </c>
      <c r="AJ2419" s="30">
        <f t="shared" si="1038"/>
        <v>0</v>
      </c>
    </row>
    <row r="2420" spans="1:36" ht="15.75" x14ac:dyDescent="0.25">
      <c r="A2420" s="42" t="str">
        <f t="shared" si="1025"/>
        <v>ZERO</v>
      </c>
      <c r="B2420" s="42"/>
      <c r="C2420" s="56" t="s">
        <v>31</v>
      </c>
      <c r="D2420" s="9"/>
      <c r="E2420" s="45" t="s">
        <v>31</v>
      </c>
      <c r="F2420" s="46" t="str">
        <f>VLOOKUP(E2420,ISTRUZIONI!$A$10:$B$26,2)</f>
        <v>-</v>
      </c>
      <c r="G2420" s="10"/>
      <c r="H2420" s="57"/>
      <c r="I2420" s="57"/>
      <c r="J2420" s="29">
        <f t="shared" si="1039"/>
        <v>0</v>
      </c>
      <c r="K2420" s="29" t="str">
        <f t="shared" si="1026"/>
        <v>Compilare anagrafica</v>
      </c>
      <c r="L2420" s="5"/>
      <c r="M2420">
        <f t="shared" si="1040"/>
        <v>0</v>
      </c>
      <c r="N2420">
        <f t="shared" si="1041"/>
        <v>0</v>
      </c>
      <c r="O2420">
        <f t="shared" si="1042"/>
        <v>0</v>
      </c>
      <c r="P2420">
        <f t="shared" si="1043"/>
        <v>0</v>
      </c>
      <c r="Q2420">
        <f t="shared" si="1044"/>
        <v>0</v>
      </c>
      <c r="R2420">
        <f t="shared" si="1045"/>
        <v>0</v>
      </c>
      <c r="S2420">
        <f t="shared" si="1046"/>
        <v>0</v>
      </c>
      <c r="T2420">
        <f t="shared" si="1047"/>
        <v>0</v>
      </c>
      <c r="U2420">
        <f t="shared" si="1048"/>
        <v>0</v>
      </c>
      <c r="V2420">
        <f t="shared" si="1049"/>
        <v>0</v>
      </c>
      <c r="W2420">
        <f t="shared" si="1050"/>
        <v>0</v>
      </c>
      <c r="X2420">
        <f t="shared" si="1051"/>
        <v>0</v>
      </c>
      <c r="Y2420" s="30">
        <f t="shared" si="1027"/>
        <v>0</v>
      </c>
      <c r="Z2420" s="30">
        <f t="shared" si="1028"/>
        <v>0</v>
      </c>
      <c r="AA2420" s="30">
        <f t="shared" si="1029"/>
        <v>0</v>
      </c>
      <c r="AB2420" s="30">
        <f t="shared" si="1030"/>
        <v>0</v>
      </c>
      <c r="AC2420" s="30">
        <f t="shared" si="1031"/>
        <v>0</v>
      </c>
      <c r="AD2420" s="30">
        <f t="shared" si="1032"/>
        <v>0</v>
      </c>
      <c r="AE2420" s="30">
        <f t="shared" si="1033"/>
        <v>0</v>
      </c>
      <c r="AF2420" s="30">
        <f t="shared" si="1034"/>
        <v>0</v>
      </c>
      <c r="AG2420" s="30">
        <f t="shared" si="1035"/>
        <v>0</v>
      </c>
      <c r="AH2420" s="30">
        <f t="shared" si="1036"/>
        <v>0</v>
      </c>
      <c r="AI2420" s="30">
        <f t="shared" si="1037"/>
        <v>0</v>
      </c>
      <c r="AJ2420" s="30">
        <f t="shared" si="1038"/>
        <v>0</v>
      </c>
    </row>
    <row r="2421" spans="1:36" ht="15.75" x14ac:dyDescent="0.25">
      <c r="A2421" s="42" t="str">
        <f t="shared" si="1025"/>
        <v>ZERO</v>
      </c>
      <c r="B2421" s="42"/>
      <c r="C2421" s="56" t="s">
        <v>31</v>
      </c>
      <c r="D2421" s="9"/>
      <c r="E2421" s="45" t="s">
        <v>31</v>
      </c>
      <c r="F2421" s="46" t="str">
        <f>VLOOKUP(E2421,ISTRUZIONI!$A$10:$B$26,2)</f>
        <v>-</v>
      </c>
      <c r="G2421" s="10"/>
      <c r="H2421" s="57"/>
      <c r="I2421" s="57"/>
      <c r="J2421" s="29">
        <f t="shared" si="1039"/>
        <v>0</v>
      </c>
      <c r="K2421" s="29" t="str">
        <f t="shared" si="1026"/>
        <v>Compilare anagrafica</v>
      </c>
      <c r="L2421" s="5"/>
      <c r="M2421">
        <f t="shared" si="1040"/>
        <v>0</v>
      </c>
      <c r="N2421">
        <f t="shared" si="1041"/>
        <v>0</v>
      </c>
      <c r="O2421">
        <f t="shared" si="1042"/>
        <v>0</v>
      </c>
      <c r="P2421">
        <f t="shared" si="1043"/>
        <v>0</v>
      </c>
      <c r="Q2421">
        <f t="shared" si="1044"/>
        <v>0</v>
      </c>
      <c r="R2421">
        <f t="shared" si="1045"/>
        <v>0</v>
      </c>
      <c r="S2421">
        <f t="shared" si="1046"/>
        <v>0</v>
      </c>
      <c r="T2421">
        <f t="shared" si="1047"/>
        <v>0</v>
      </c>
      <c r="U2421">
        <f t="shared" si="1048"/>
        <v>0</v>
      </c>
      <c r="V2421">
        <f t="shared" si="1049"/>
        <v>0</v>
      </c>
      <c r="W2421">
        <f t="shared" si="1050"/>
        <v>0</v>
      </c>
      <c r="X2421">
        <f t="shared" si="1051"/>
        <v>0</v>
      </c>
      <c r="Y2421" s="30">
        <f t="shared" si="1027"/>
        <v>0</v>
      </c>
      <c r="Z2421" s="30">
        <f t="shared" si="1028"/>
        <v>0</v>
      </c>
      <c r="AA2421" s="30">
        <f t="shared" si="1029"/>
        <v>0</v>
      </c>
      <c r="AB2421" s="30">
        <f t="shared" si="1030"/>
        <v>0</v>
      </c>
      <c r="AC2421" s="30">
        <f t="shared" si="1031"/>
        <v>0</v>
      </c>
      <c r="AD2421" s="30">
        <f t="shared" si="1032"/>
        <v>0</v>
      </c>
      <c r="AE2421" s="30">
        <f t="shared" si="1033"/>
        <v>0</v>
      </c>
      <c r="AF2421" s="30">
        <f t="shared" si="1034"/>
        <v>0</v>
      </c>
      <c r="AG2421" s="30">
        <f t="shared" si="1035"/>
        <v>0</v>
      </c>
      <c r="AH2421" s="30">
        <f t="shared" si="1036"/>
        <v>0</v>
      </c>
      <c r="AI2421" s="30">
        <f t="shared" si="1037"/>
        <v>0</v>
      </c>
      <c r="AJ2421" s="30">
        <f t="shared" si="1038"/>
        <v>0</v>
      </c>
    </row>
    <row r="2422" spans="1:36" ht="15.75" x14ac:dyDescent="0.25">
      <c r="A2422" s="42" t="str">
        <f t="shared" si="1025"/>
        <v>ZERO</v>
      </c>
      <c r="B2422" s="42"/>
      <c r="C2422" s="56" t="s">
        <v>31</v>
      </c>
      <c r="D2422" s="9"/>
      <c r="E2422" s="45" t="s">
        <v>31</v>
      </c>
      <c r="F2422" s="46" t="str">
        <f>VLOOKUP(E2422,ISTRUZIONI!$A$10:$B$26,2)</f>
        <v>-</v>
      </c>
      <c r="G2422" s="10"/>
      <c r="H2422" s="57"/>
      <c r="I2422" s="57"/>
      <c r="J2422" s="29">
        <f t="shared" si="1039"/>
        <v>0</v>
      </c>
      <c r="K2422" s="29" t="str">
        <f t="shared" si="1026"/>
        <v>Compilare anagrafica</v>
      </c>
      <c r="L2422" s="5"/>
      <c r="M2422">
        <f t="shared" si="1040"/>
        <v>0</v>
      </c>
      <c r="N2422">
        <f t="shared" si="1041"/>
        <v>0</v>
      </c>
      <c r="O2422">
        <f t="shared" si="1042"/>
        <v>0</v>
      </c>
      <c r="P2422">
        <f t="shared" si="1043"/>
        <v>0</v>
      </c>
      <c r="Q2422">
        <f t="shared" si="1044"/>
        <v>0</v>
      </c>
      <c r="R2422">
        <f t="shared" si="1045"/>
        <v>0</v>
      </c>
      <c r="S2422">
        <f t="shared" si="1046"/>
        <v>0</v>
      </c>
      <c r="T2422">
        <f t="shared" si="1047"/>
        <v>0</v>
      </c>
      <c r="U2422">
        <f t="shared" si="1048"/>
        <v>0</v>
      </c>
      <c r="V2422">
        <f t="shared" si="1049"/>
        <v>0</v>
      </c>
      <c r="W2422">
        <f t="shared" si="1050"/>
        <v>0</v>
      </c>
      <c r="X2422">
        <f t="shared" si="1051"/>
        <v>0</v>
      </c>
      <c r="Y2422" s="30">
        <f t="shared" si="1027"/>
        <v>0</v>
      </c>
      <c r="Z2422" s="30">
        <f t="shared" si="1028"/>
        <v>0</v>
      </c>
      <c r="AA2422" s="30">
        <f t="shared" si="1029"/>
        <v>0</v>
      </c>
      <c r="AB2422" s="30">
        <f t="shared" si="1030"/>
        <v>0</v>
      </c>
      <c r="AC2422" s="30">
        <f t="shared" si="1031"/>
        <v>0</v>
      </c>
      <c r="AD2422" s="30">
        <f t="shared" si="1032"/>
        <v>0</v>
      </c>
      <c r="AE2422" s="30">
        <f t="shared" si="1033"/>
        <v>0</v>
      </c>
      <c r="AF2422" s="30">
        <f t="shared" si="1034"/>
        <v>0</v>
      </c>
      <c r="AG2422" s="30">
        <f t="shared" si="1035"/>
        <v>0</v>
      </c>
      <c r="AH2422" s="30">
        <f t="shared" si="1036"/>
        <v>0</v>
      </c>
      <c r="AI2422" s="30">
        <f t="shared" si="1037"/>
        <v>0</v>
      </c>
      <c r="AJ2422" s="30">
        <f t="shared" si="1038"/>
        <v>0</v>
      </c>
    </row>
    <row r="2423" spans="1:36" ht="15.75" x14ac:dyDescent="0.25">
      <c r="A2423" s="42" t="str">
        <f t="shared" si="1025"/>
        <v>ZERO</v>
      </c>
      <c r="B2423" s="42"/>
      <c r="C2423" s="56" t="s">
        <v>31</v>
      </c>
      <c r="D2423" s="9"/>
      <c r="E2423" s="45" t="s">
        <v>31</v>
      </c>
      <c r="F2423" s="46" t="str">
        <f>VLOOKUP(E2423,ISTRUZIONI!$A$10:$B$26,2)</f>
        <v>-</v>
      </c>
      <c r="G2423" s="10"/>
      <c r="H2423" s="57"/>
      <c r="I2423" s="57"/>
      <c r="J2423" s="29">
        <f t="shared" si="1039"/>
        <v>0</v>
      </c>
      <c r="K2423" s="29" t="str">
        <f t="shared" si="1026"/>
        <v>Compilare anagrafica</v>
      </c>
      <c r="L2423" s="5"/>
      <c r="M2423">
        <f t="shared" si="1040"/>
        <v>0</v>
      </c>
      <c r="N2423">
        <f t="shared" si="1041"/>
        <v>0</v>
      </c>
      <c r="O2423">
        <f t="shared" si="1042"/>
        <v>0</v>
      </c>
      <c r="P2423">
        <f t="shared" si="1043"/>
        <v>0</v>
      </c>
      <c r="Q2423">
        <f t="shared" si="1044"/>
        <v>0</v>
      </c>
      <c r="R2423">
        <f t="shared" si="1045"/>
        <v>0</v>
      </c>
      <c r="S2423">
        <f t="shared" si="1046"/>
        <v>0</v>
      </c>
      <c r="T2423">
        <f t="shared" si="1047"/>
        <v>0</v>
      </c>
      <c r="U2423">
        <f t="shared" si="1048"/>
        <v>0</v>
      </c>
      <c r="V2423">
        <f t="shared" si="1049"/>
        <v>0</v>
      </c>
      <c r="W2423">
        <f t="shared" si="1050"/>
        <v>0</v>
      </c>
      <c r="X2423">
        <f t="shared" si="1051"/>
        <v>0</v>
      </c>
      <c r="Y2423" s="30">
        <f t="shared" si="1027"/>
        <v>0</v>
      </c>
      <c r="Z2423" s="30">
        <f t="shared" si="1028"/>
        <v>0</v>
      </c>
      <c r="AA2423" s="30">
        <f t="shared" si="1029"/>
        <v>0</v>
      </c>
      <c r="AB2423" s="30">
        <f t="shared" si="1030"/>
        <v>0</v>
      </c>
      <c r="AC2423" s="30">
        <f t="shared" si="1031"/>
        <v>0</v>
      </c>
      <c r="AD2423" s="30">
        <f t="shared" si="1032"/>
        <v>0</v>
      </c>
      <c r="AE2423" s="30">
        <f t="shared" si="1033"/>
        <v>0</v>
      </c>
      <c r="AF2423" s="30">
        <f t="shared" si="1034"/>
        <v>0</v>
      </c>
      <c r="AG2423" s="30">
        <f t="shared" si="1035"/>
        <v>0</v>
      </c>
      <c r="AH2423" s="30">
        <f t="shared" si="1036"/>
        <v>0</v>
      </c>
      <c r="AI2423" s="30">
        <f t="shared" si="1037"/>
        <v>0</v>
      </c>
      <c r="AJ2423" s="30">
        <f t="shared" si="1038"/>
        <v>0</v>
      </c>
    </row>
    <row r="2424" spans="1:36" ht="15.75" x14ac:dyDescent="0.25">
      <c r="A2424" s="42" t="str">
        <f t="shared" si="1025"/>
        <v>ZERO</v>
      </c>
      <c r="B2424" s="42"/>
      <c r="C2424" s="56" t="s">
        <v>31</v>
      </c>
      <c r="D2424" s="9"/>
      <c r="E2424" s="45" t="s">
        <v>31</v>
      </c>
      <c r="F2424" s="46" t="str">
        <f>VLOOKUP(E2424,ISTRUZIONI!$A$10:$B$26,2)</f>
        <v>-</v>
      </c>
      <c r="G2424" s="10"/>
      <c r="H2424" s="57"/>
      <c r="I2424" s="57"/>
      <c r="J2424" s="29">
        <f t="shared" si="1039"/>
        <v>0</v>
      </c>
      <c r="K2424" s="29" t="str">
        <f t="shared" si="1026"/>
        <v>Compilare anagrafica</v>
      </c>
      <c r="L2424" s="5"/>
      <c r="M2424">
        <f t="shared" si="1040"/>
        <v>0</v>
      </c>
      <c r="N2424">
        <f t="shared" si="1041"/>
        <v>0</v>
      </c>
      <c r="O2424">
        <f t="shared" si="1042"/>
        <v>0</v>
      </c>
      <c r="P2424">
        <f t="shared" si="1043"/>
        <v>0</v>
      </c>
      <c r="Q2424">
        <f t="shared" si="1044"/>
        <v>0</v>
      </c>
      <c r="R2424">
        <f t="shared" si="1045"/>
        <v>0</v>
      </c>
      <c r="S2424">
        <f t="shared" si="1046"/>
        <v>0</v>
      </c>
      <c r="T2424">
        <f t="shared" si="1047"/>
        <v>0</v>
      </c>
      <c r="U2424">
        <f t="shared" si="1048"/>
        <v>0</v>
      </c>
      <c r="V2424">
        <f t="shared" si="1049"/>
        <v>0</v>
      </c>
      <c r="W2424">
        <f t="shared" si="1050"/>
        <v>0</v>
      </c>
      <c r="X2424">
        <f t="shared" si="1051"/>
        <v>0</v>
      </c>
      <c r="Y2424" s="30">
        <f t="shared" si="1027"/>
        <v>0</v>
      </c>
      <c r="Z2424" s="30">
        <f t="shared" si="1028"/>
        <v>0</v>
      </c>
      <c r="AA2424" s="30">
        <f t="shared" si="1029"/>
        <v>0</v>
      </c>
      <c r="AB2424" s="30">
        <f t="shared" si="1030"/>
        <v>0</v>
      </c>
      <c r="AC2424" s="30">
        <f t="shared" si="1031"/>
        <v>0</v>
      </c>
      <c r="AD2424" s="30">
        <f t="shared" si="1032"/>
        <v>0</v>
      </c>
      <c r="AE2424" s="30">
        <f t="shared" si="1033"/>
        <v>0</v>
      </c>
      <c r="AF2424" s="30">
        <f t="shared" si="1034"/>
        <v>0</v>
      </c>
      <c r="AG2424" s="30">
        <f t="shared" si="1035"/>
        <v>0</v>
      </c>
      <c r="AH2424" s="30">
        <f t="shared" si="1036"/>
        <v>0</v>
      </c>
      <c r="AI2424" s="30">
        <f t="shared" si="1037"/>
        <v>0</v>
      </c>
      <c r="AJ2424" s="30">
        <f t="shared" si="1038"/>
        <v>0</v>
      </c>
    </row>
    <row r="2425" spans="1:36" ht="15.75" x14ac:dyDescent="0.25">
      <c r="A2425" s="42" t="str">
        <f t="shared" si="1025"/>
        <v>ZERO</v>
      </c>
      <c r="B2425" s="42"/>
      <c r="C2425" s="56" t="s">
        <v>31</v>
      </c>
      <c r="D2425" s="9"/>
      <c r="E2425" s="45" t="s">
        <v>31</v>
      </c>
      <c r="F2425" s="46" t="str">
        <f>VLOOKUP(E2425,ISTRUZIONI!$A$10:$B$26,2)</f>
        <v>-</v>
      </c>
      <c r="G2425" s="10"/>
      <c r="H2425" s="57"/>
      <c r="I2425" s="57"/>
      <c r="J2425" s="29">
        <f t="shared" si="1039"/>
        <v>0</v>
      </c>
      <c r="K2425" s="29" t="str">
        <f t="shared" si="1026"/>
        <v>Compilare anagrafica</v>
      </c>
      <c r="L2425" s="5"/>
      <c r="M2425">
        <f t="shared" si="1040"/>
        <v>0</v>
      </c>
      <c r="N2425">
        <f t="shared" si="1041"/>
        <v>0</v>
      </c>
      <c r="O2425">
        <f t="shared" si="1042"/>
        <v>0</v>
      </c>
      <c r="P2425">
        <f t="shared" si="1043"/>
        <v>0</v>
      </c>
      <c r="Q2425">
        <f t="shared" si="1044"/>
        <v>0</v>
      </c>
      <c r="R2425">
        <f t="shared" si="1045"/>
        <v>0</v>
      </c>
      <c r="S2425">
        <f t="shared" si="1046"/>
        <v>0</v>
      </c>
      <c r="T2425">
        <f t="shared" si="1047"/>
        <v>0</v>
      </c>
      <c r="U2425">
        <f t="shared" si="1048"/>
        <v>0</v>
      </c>
      <c r="V2425">
        <f t="shared" si="1049"/>
        <v>0</v>
      </c>
      <c r="W2425">
        <f t="shared" si="1050"/>
        <v>0</v>
      </c>
      <c r="X2425">
        <f t="shared" si="1051"/>
        <v>0</v>
      </c>
      <c r="Y2425" s="30">
        <f t="shared" si="1027"/>
        <v>0</v>
      </c>
      <c r="Z2425" s="30">
        <f t="shared" si="1028"/>
        <v>0</v>
      </c>
      <c r="AA2425" s="30">
        <f t="shared" si="1029"/>
        <v>0</v>
      </c>
      <c r="AB2425" s="30">
        <f t="shared" si="1030"/>
        <v>0</v>
      </c>
      <c r="AC2425" s="30">
        <f t="shared" si="1031"/>
        <v>0</v>
      </c>
      <c r="AD2425" s="30">
        <f t="shared" si="1032"/>
        <v>0</v>
      </c>
      <c r="AE2425" s="30">
        <f t="shared" si="1033"/>
        <v>0</v>
      </c>
      <c r="AF2425" s="30">
        <f t="shared" si="1034"/>
        <v>0</v>
      </c>
      <c r="AG2425" s="30">
        <f t="shared" si="1035"/>
        <v>0</v>
      </c>
      <c r="AH2425" s="30">
        <f t="shared" si="1036"/>
        <v>0</v>
      </c>
      <c r="AI2425" s="30">
        <f t="shared" si="1037"/>
        <v>0</v>
      </c>
      <c r="AJ2425" s="30">
        <f t="shared" si="1038"/>
        <v>0</v>
      </c>
    </row>
    <row r="2426" spans="1:36" ht="15.75" x14ac:dyDescent="0.25">
      <c r="A2426" s="42" t="str">
        <f t="shared" si="1025"/>
        <v>ZERO</v>
      </c>
      <c r="B2426" s="42"/>
      <c r="C2426" s="56" t="s">
        <v>31</v>
      </c>
      <c r="D2426" s="9"/>
      <c r="E2426" s="45" t="s">
        <v>31</v>
      </c>
      <c r="F2426" s="46" t="str">
        <f>VLOOKUP(E2426,ISTRUZIONI!$A$10:$B$26,2)</f>
        <v>-</v>
      </c>
      <c r="G2426" s="10"/>
      <c r="H2426" s="57"/>
      <c r="I2426" s="57"/>
      <c r="J2426" s="29">
        <f t="shared" si="1039"/>
        <v>0</v>
      </c>
      <c r="K2426" s="29" t="str">
        <f t="shared" si="1026"/>
        <v>Compilare anagrafica</v>
      </c>
      <c r="L2426" s="5"/>
      <c r="M2426">
        <f t="shared" si="1040"/>
        <v>0</v>
      </c>
      <c r="N2426">
        <f t="shared" si="1041"/>
        <v>0</v>
      </c>
      <c r="O2426">
        <f t="shared" si="1042"/>
        <v>0</v>
      </c>
      <c r="P2426">
        <f t="shared" si="1043"/>
        <v>0</v>
      </c>
      <c r="Q2426">
        <f t="shared" si="1044"/>
        <v>0</v>
      </c>
      <c r="R2426">
        <f t="shared" si="1045"/>
        <v>0</v>
      </c>
      <c r="S2426">
        <f t="shared" si="1046"/>
        <v>0</v>
      </c>
      <c r="T2426">
        <f t="shared" si="1047"/>
        <v>0</v>
      </c>
      <c r="U2426">
        <f t="shared" si="1048"/>
        <v>0</v>
      </c>
      <c r="V2426">
        <f t="shared" si="1049"/>
        <v>0</v>
      </c>
      <c r="W2426">
        <f t="shared" si="1050"/>
        <v>0</v>
      </c>
      <c r="X2426">
        <f t="shared" si="1051"/>
        <v>0</v>
      </c>
      <c r="Y2426" s="30">
        <f t="shared" si="1027"/>
        <v>0</v>
      </c>
      <c r="Z2426" s="30">
        <f t="shared" si="1028"/>
        <v>0</v>
      </c>
      <c r="AA2426" s="30">
        <f t="shared" si="1029"/>
        <v>0</v>
      </c>
      <c r="AB2426" s="30">
        <f t="shared" si="1030"/>
        <v>0</v>
      </c>
      <c r="AC2426" s="30">
        <f t="shared" si="1031"/>
        <v>0</v>
      </c>
      <c r="AD2426" s="30">
        <f t="shared" si="1032"/>
        <v>0</v>
      </c>
      <c r="AE2426" s="30">
        <f t="shared" si="1033"/>
        <v>0</v>
      </c>
      <c r="AF2426" s="30">
        <f t="shared" si="1034"/>
        <v>0</v>
      </c>
      <c r="AG2426" s="30">
        <f t="shared" si="1035"/>
        <v>0</v>
      </c>
      <c r="AH2426" s="30">
        <f t="shared" si="1036"/>
        <v>0</v>
      </c>
      <c r="AI2426" s="30">
        <f t="shared" si="1037"/>
        <v>0</v>
      </c>
      <c r="AJ2426" s="30">
        <f t="shared" si="1038"/>
        <v>0</v>
      </c>
    </row>
    <row r="2427" spans="1:36" ht="15.75" x14ac:dyDescent="0.25">
      <c r="A2427" s="42" t="str">
        <f t="shared" si="1025"/>
        <v>ZERO</v>
      </c>
      <c r="B2427" s="42"/>
      <c r="C2427" s="56" t="s">
        <v>31</v>
      </c>
      <c r="D2427" s="9"/>
      <c r="E2427" s="45" t="s">
        <v>31</v>
      </c>
      <c r="F2427" s="46" t="str">
        <f>VLOOKUP(E2427,ISTRUZIONI!$A$10:$B$26,2)</f>
        <v>-</v>
      </c>
      <c r="G2427" s="10"/>
      <c r="H2427" s="57"/>
      <c r="I2427" s="57"/>
      <c r="J2427" s="29">
        <f t="shared" si="1039"/>
        <v>0</v>
      </c>
      <c r="K2427" s="29" t="str">
        <f t="shared" si="1026"/>
        <v>Compilare anagrafica</v>
      </c>
      <c r="L2427" s="5"/>
      <c r="M2427">
        <f t="shared" si="1040"/>
        <v>0</v>
      </c>
      <c r="N2427">
        <f t="shared" si="1041"/>
        <v>0</v>
      </c>
      <c r="O2427">
        <f t="shared" si="1042"/>
        <v>0</v>
      </c>
      <c r="P2427">
        <f t="shared" si="1043"/>
        <v>0</v>
      </c>
      <c r="Q2427">
        <f t="shared" si="1044"/>
        <v>0</v>
      </c>
      <c r="R2427">
        <f t="shared" si="1045"/>
        <v>0</v>
      </c>
      <c r="S2427">
        <f t="shared" si="1046"/>
        <v>0</v>
      </c>
      <c r="T2427">
        <f t="shared" si="1047"/>
        <v>0</v>
      </c>
      <c r="U2427">
        <f t="shared" si="1048"/>
        <v>0</v>
      </c>
      <c r="V2427">
        <f t="shared" si="1049"/>
        <v>0</v>
      </c>
      <c r="W2427">
        <f t="shared" si="1050"/>
        <v>0</v>
      </c>
      <c r="X2427">
        <f t="shared" si="1051"/>
        <v>0</v>
      </c>
      <c r="Y2427" s="30">
        <f t="shared" si="1027"/>
        <v>0</v>
      </c>
      <c r="Z2427" s="30">
        <f t="shared" si="1028"/>
        <v>0</v>
      </c>
      <c r="AA2427" s="30">
        <f t="shared" si="1029"/>
        <v>0</v>
      </c>
      <c r="AB2427" s="30">
        <f t="shared" si="1030"/>
        <v>0</v>
      </c>
      <c r="AC2427" s="30">
        <f t="shared" si="1031"/>
        <v>0</v>
      </c>
      <c r="AD2427" s="30">
        <f t="shared" si="1032"/>
        <v>0</v>
      </c>
      <c r="AE2427" s="30">
        <f t="shared" si="1033"/>
        <v>0</v>
      </c>
      <c r="AF2427" s="30">
        <f t="shared" si="1034"/>
        <v>0</v>
      </c>
      <c r="AG2427" s="30">
        <f t="shared" si="1035"/>
        <v>0</v>
      </c>
      <c r="AH2427" s="30">
        <f t="shared" si="1036"/>
        <v>0</v>
      </c>
      <c r="AI2427" s="30">
        <f t="shared" si="1037"/>
        <v>0</v>
      </c>
      <c r="AJ2427" s="30">
        <f t="shared" si="1038"/>
        <v>0</v>
      </c>
    </row>
    <row r="2428" spans="1:36" ht="15.75" x14ac:dyDescent="0.25">
      <c r="A2428" s="42" t="str">
        <f t="shared" si="1025"/>
        <v>ZERO</v>
      </c>
      <c r="B2428" s="42"/>
      <c r="C2428" s="56" t="s">
        <v>31</v>
      </c>
      <c r="D2428" s="9"/>
      <c r="E2428" s="45" t="s">
        <v>31</v>
      </c>
      <c r="F2428" s="46" t="str">
        <f>VLOOKUP(E2428,ISTRUZIONI!$A$10:$B$26,2)</f>
        <v>-</v>
      </c>
      <c r="G2428" s="10"/>
      <c r="H2428" s="57"/>
      <c r="I2428" s="57"/>
      <c r="J2428" s="29">
        <f t="shared" si="1039"/>
        <v>0</v>
      </c>
      <c r="K2428" s="29" t="str">
        <f t="shared" si="1026"/>
        <v>Compilare anagrafica</v>
      </c>
      <c r="L2428" s="5"/>
      <c r="M2428">
        <f t="shared" si="1040"/>
        <v>0</v>
      </c>
      <c r="N2428">
        <f t="shared" si="1041"/>
        <v>0</v>
      </c>
      <c r="O2428">
        <f t="shared" si="1042"/>
        <v>0</v>
      </c>
      <c r="P2428">
        <f t="shared" si="1043"/>
        <v>0</v>
      </c>
      <c r="Q2428">
        <f t="shared" si="1044"/>
        <v>0</v>
      </c>
      <c r="R2428">
        <f t="shared" si="1045"/>
        <v>0</v>
      </c>
      <c r="S2428">
        <f t="shared" si="1046"/>
        <v>0</v>
      </c>
      <c r="T2428">
        <f t="shared" si="1047"/>
        <v>0</v>
      </c>
      <c r="U2428">
        <f t="shared" si="1048"/>
        <v>0</v>
      </c>
      <c r="V2428">
        <f t="shared" si="1049"/>
        <v>0</v>
      </c>
      <c r="W2428">
        <f t="shared" si="1050"/>
        <v>0</v>
      </c>
      <c r="X2428">
        <f t="shared" si="1051"/>
        <v>0</v>
      </c>
      <c r="Y2428" s="30">
        <f t="shared" si="1027"/>
        <v>0</v>
      </c>
      <c r="Z2428" s="30">
        <f t="shared" si="1028"/>
        <v>0</v>
      </c>
      <c r="AA2428" s="30">
        <f t="shared" si="1029"/>
        <v>0</v>
      </c>
      <c r="AB2428" s="30">
        <f t="shared" si="1030"/>
        <v>0</v>
      </c>
      <c r="AC2428" s="30">
        <f t="shared" si="1031"/>
        <v>0</v>
      </c>
      <c r="AD2428" s="30">
        <f t="shared" si="1032"/>
        <v>0</v>
      </c>
      <c r="AE2428" s="30">
        <f t="shared" si="1033"/>
        <v>0</v>
      </c>
      <c r="AF2428" s="30">
        <f t="shared" si="1034"/>
        <v>0</v>
      </c>
      <c r="AG2428" s="30">
        <f t="shared" si="1035"/>
        <v>0</v>
      </c>
      <c r="AH2428" s="30">
        <f t="shared" si="1036"/>
        <v>0</v>
      </c>
      <c r="AI2428" s="30">
        <f t="shared" si="1037"/>
        <v>0</v>
      </c>
      <c r="AJ2428" s="30">
        <f t="shared" si="1038"/>
        <v>0</v>
      </c>
    </row>
    <row r="2429" spans="1:36" ht="15.75" x14ac:dyDescent="0.25">
      <c r="A2429" s="42" t="str">
        <f t="shared" si="1025"/>
        <v>ZERO</v>
      </c>
      <c r="B2429" s="42"/>
      <c r="C2429" s="56" t="s">
        <v>31</v>
      </c>
      <c r="D2429" s="9"/>
      <c r="E2429" s="45" t="s">
        <v>31</v>
      </c>
      <c r="F2429" s="46" t="str">
        <f>VLOOKUP(E2429,ISTRUZIONI!$A$10:$B$26,2)</f>
        <v>-</v>
      </c>
      <c r="G2429" s="10"/>
      <c r="H2429" s="57"/>
      <c r="I2429" s="57"/>
      <c r="J2429" s="29">
        <f t="shared" si="1039"/>
        <v>0</v>
      </c>
      <c r="K2429" s="29" t="str">
        <f t="shared" si="1026"/>
        <v>Compilare anagrafica</v>
      </c>
      <c r="L2429" s="5"/>
      <c r="M2429">
        <f t="shared" si="1040"/>
        <v>0</v>
      </c>
      <c r="N2429">
        <f t="shared" si="1041"/>
        <v>0</v>
      </c>
      <c r="O2429">
        <f t="shared" si="1042"/>
        <v>0</v>
      </c>
      <c r="P2429">
        <f t="shared" si="1043"/>
        <v>0</v>
      </c>
      <c r="Q2429">
        <f t="shared" si="1044"/>
        <v>0</v>
      </c>
      <c r="R2429">
        <f t="shared" si="1045"/>
        <v>0</v>
      </c>
      <c r="S2429">
        <f t="shared" si="1046"/>
        <v>0</v>
      </c>
      <c r="T2429">
        <f t="shared" si="1047"/>
        <v>0</v>
      </c>
      <c r="U2429">
        <f t="shared" si="1048"/>
        <v>0</v>
      </c>
      <c r="V2429">
        <f t="shared" si="1049"/>
        <v>0</v>
      </c>
      <c r="W2429">
        <f t="shared" si="1050"/>
        <v>0</v>
      </c>
      <c r="X2429">
        <f t="shared" si="1051"/>
        <v>0</v>
      </c>
      <c r="Y2429" s="30">
        <f t="shared" si="1027"/>
        <v>0</v>
      </c>
      <c r="Z2429" s="30">
        <f t="shared" si="1028"/>
        <v>0</v>
      </c>
      <c r="AA2429" s="30">
        <f t="shared" si="1029"/>
        <v>0</v>
      </c>
      <c r="AB2429" s="30">
        <f t="shared" si="1030"/>
        <v>0</v>
      </c>
      <c r="AC2429" s="30">
        <f t="shared" si="1031"/>
        <v>0</v>
      </c>
      <c r="AD2429" s="30">
        <f t="shared" si="1032"/>
        <v>0</v>
      </c>
      <c r="AE2429" s="30">
        <f t="shared" si="1033"/>
        <v>0</v>
      </c>
      <c r="AF2429" s="30">
        <f t="shared" si="1034"/>
        <v>0</v>
      </c>
      <c r="AG2429" s="30">
        <f t="shared" si="1035"/>
        <v>0</v>
      </c>
      <c r="AH2429" s="30">
        <f t="shared" si="1036"/>
        <v>0</v>
      </c>
      <c r="AI2429" s="30">
        <f t="shared" si="1037"/>
        <v>0</v>
      </c>
      <c r="AJ2429" s="30">
        <f t="shared" si="1038"/>
        <v>0</v>
      </c>
    </row>
    <row r="2430" spans="1:36" ht="15.75" x14ac:dyDescent="0.25">
      <c r="A2430" s="42" t="str">
        <f t="shared" si="1025"/>
        <v>ZERO</v>
      </c>
      <c r="B2430" s="42"/>
      <c r="C2430" s="56" t="s">
        <v>31</v>
      </c>
      <c r="D2430" s="9"/>
      <c r="E2430" s="45" t="s">
        <v>31</v>
      </c>
      <c r="F2430" s="46" t="str">
        <f>VLOOKUP(E2430,ISTRUZIONI!$A$10:$B$26,2)</f>
        <v>-</v>
      </c>
      <c r="G2430" s="10"/>
      <c r="H2430" s="57"/>
      <c r="I2430" s="57"/>
      <c r="J2430" s="29">
        <f t="shared" si="1039"/>
        <v>0</v>
      </c>
      <c r="K2430" s="29" t="str">
        <f t="shared" si="1026"/>
        <v>Compilare anagrafica</v>
      </c>
      <c r="L2430" s="5"/>
      <c r="M2430">
        <f t="shared" si="1040"/>
        <v>0</v>
      </c>
      <c r="N2430">
        <f t="shared" si="1041"/>
        <v>0</v>
      </c>
      <c r="O2430">
        <f t="shared" si="1042"/>
        <v>0</v>
      </c>
      <c r="P2430">
        <f t="shared" si="1043"/>
        <v>0</v>
      </c>
      <c r="Q2430">
        <f t="shared" si="1044"/>
        <v>0</v>
      </c>
      <c r="R2430">
        <f t="shared" si="1045"/>
        <v>0</v>
      </c>
      <c r="S2430">
        <f t="shared" si="1046"/>
        <v>0</v>
      </c>
      <c r="T2430">
        <f t="shared" si="1047"/>
        <v>0</v>
      </c>
      <c r="U2430">
        <f t="shared" si="1048"/>
        <v>0</v>
      </c>
      <c r="V2430">
        <f t="shared" si="1049"/>
        <v>0</v>
      </c>
      <c r="W2430">
        <f t="shared" si="1050"/>
        <v>0</v>
      </c>
      <c r="X2430">
        <f t="shared" si="1051"/>
        <v>0</v>
      </c>
      <c r="Y2430" s="30">
        <f t="shared" si="1027"/>
        <v>0</v>
      </c>
      <c r="Z2430" s="30">
        <f t="shared" si="1028"/>
        <v>0</v>
      </c>
      <c r="AA2430" s="30">
        <f t="shared" si="1029"/>
        <v>0</v>
      </c>
      <c r="AB2430" s="30">
        <f t="shared" si="1030"/>
        <v>0</v>
      </c>
      <c r="AC2430" s="30">
        <f t="shared" si="1031"/>
        <v>0</v>
      </c>
      <c r="AD2430" s="30">
        <f t="shared" si="1032"/>
        <v>0</v>
      </c>
      <c r="AE2430" s="30">
        <f t="shared" si="1033"/>
        <v>0</v>
      </c>
      <c r="AF2430" s="30">
        <f t="shared" si="1034"/>
        <v>0</v>
      </c>
      <c r="AG2430" s="30">
        <f t="shared" si="1035"/>
        <v>0</v>
      </c>
      <c r="AH2430" s="30">
        <f t="shared" si="1036"/>
        <v>0</v>
      </c>
      <c r="AI2430" s="30">
        <f t="shared" si="1037"/>
        <v>0</v>
      </c>
      <c r="AJ2430" s="30">
        <f t="shared" si="1038"/>
        <v>0</v>
      </c>
    </row>
    <row r="2431" spans="1:36" ht="15.75" x14ac:dyDescent="0.25">
      <c r="A2431" s="42" t="str">
        <f t="shared" si="1025"/>
        <v>ZERO</v>
      </c>
      <c r="B2431" s="42"/>
      <c r="C2431" s="56" t="s">
        <v>31</v>
      </c>
      <c r="D2431" s="9"/>
      <c r="E2431" s="45" t="s">
        <v>31</v>
      </c>
      <c r="F2431" s="46" t="str">
        <f>VLOOKUP(E2431,ISTRUZIONI!$A$10:$B$26,2)</f>
        <v>-</v>
      </c>
      <c r="G2431" s="10"/>
      <c r="H2431" s="57"/>
      <c r="I2431" s="57"/>
      <c r="J2431" s="29">
        <f t="shared" si="1039"/>
        <v>0</v>
      </c>
      <c r="K2431" s="29" t="str">
        <f t="shared" si="1026"/>
        <v>Compilare anagrafica</v>
      </c>
      <c r="L2431" s="5"/>
      <c r="M2431">
        <f t="shared" si="1040"/>
        <v>0</v>
      </c>
      <c r="N2431">
        <f t="shared" si="1041"/>
        <v>0</v>
      </c>
      <c r="O2431">
        <f t="shared" si="1042"/>
        <v>0</v>
      </c>
      <c r="P2431">
        <f t="shared" si="1043"/>
        <v>0</v>
      </c>
      <c r="Q2431">
        <f t="shared" si="1044"/>
        <v>0</v>
      </c>
      <c r="R2431">
        <f t="shared" si="1045"/>
        <v>0</v>
      </c>
      <c r="S2431">
        <f t="shared" si="1046"/>
        <v>0</v>
      </c>
      <c r="T2431">
        <f t="shared" si="1047"/>
        <v>0</v>
      </c>
      <c r="U2431">
        <f t="shared" si="1048"/>
        <v>0</v>
      </c>
      <c r="V2431">
        <f t="shared" si="1049"/>
        <v>0</v>
      </c>
      <c r="W2431">
        <f t="shared" si="1050"/>
        <v>0</v>
      </c>
      <c r="X2431">
        <f t="shared" si="1051"/>
        <v>0</v>
      </c>
      <c r="Y2431" s="30">
        <f t="shared" si="1027"/>
        <v>0</v>
      </c>
      <c r="Z2431" s="30">
        <f t="shared" si="1028"/>
        <v>0</v>
      </c>
      <c r="AA2431" s="30">
        <f t="shared" si="1029"/>
        <v>0</v>
      </c>
      <c r="AB2431" s="30">
        <f t="shared" si="1030"/>
        <v>0</v>
      </c>
      <c r="AC2431" s="30">
        <f t="shared" si="1031"/>
        <v>0</v>
      </c>
      <c r="AD2431" s="30">
        <f t="shared" si="1032"/>
        <v>0</v>
      </c>
      <c r="AE2431" s="30">
        <f t="shared" si="1033"/>
        <v>0</v>
      </c>
      <c r="AF2431" s="30">
        <f t="shared" si="1034"/>
        <v>0</v>
      </c>
      <c r="AG2431" s="30">
        <f t="shared" si="1035"/>
        <v>0</v>
      </c>
      <c r="AH2431" s="30">
        <f t="shared" si="1036"/>
        <v>0</v>
      </c>
      <c r="AI2431" s="30">
        <f t="shared" si="1037"/>
        <v>0</v>
      </c>
      <c r="AJ2431" s="30">
        <f t="shared" si="1038"/>
        <v>0</v>
      </c>
    </row>
    <row r="2432" spans="1:36" ht="15.75" x14ac:dyDescent="0.25">
      <c r="A2432" s="42" t="str">
        <f t="shared" si="1025"/>
        <v>ZERO</v>
      </c>
      <c r="B2432" s="42"/>
      <c r="C2432" s="56" t="s">
        <v>31</v>
      </c>
      <c r="D2432" s="9"/>
      <c r="E2432" s="45" t="s">
        <v>31</v>
      </c>
      <c r="F2432" s="46" t="str">
        <f>VLOOKUP(E2432,ISTRUZIONI!$A$10:$B$26,2)</f>
        <v>-</v>
      </c>
      <c r="G2432" s="10"/>
      <c r="H2432" s="57"/>
      <c r="I2432" s="57"/>
      <c r="J2432" s="29">
        <f t="shared" si="1039"/>
        <v>0</v>
      </c>
      <c r="K2432" s="29" t="str">
        <f t="shared" si="1026"/>
        <v>Compilare anagrafica</v>
      </c>
      <c r="L2432" s="5"/>
      <c r="M2432">
        <f t="shared" si="1040"/>
        <v>0</v>
      </c>
      <c r="N2432">
        <f t="shared" si="1041"/>
        <v>0</v>
      </c>
      <c r="O2432">
        <f t="shared" si="1042"/>
        <v>0</v>
      </c>
      <c r="P2432">
        <f t="shared" si="1043"/>
        <v>0</v>
      </c>
      <c r="Q2432">
        <f t="shared" si="1044"/>
        <v>0</v>
      </c>
      <c r="R2432">
        <f t="shared" si="1045"/>
        <v>0</v>
      </c>
      <c r="S2432">
        <f t="shared" si="1046"/>
        <v>0</v>
      </c>
      <c r="T2432">
        <f t="shared" si="1047"/>
        <v>0</v>
      </c>
      <c r="U2432">
        <f t="shared" si="1048"/>
        <v>0</v>
      </c>
      <c r="V2432">
        <f t="shared" si="1049"/>
        <v>0</v>
      </c>
      <c r="W2432">
        <f t="shared" si="1050"/>
        <v>0</v>
      </c>
      <c r="X2432">
        <f t="shared" si="1051"/>
        <v>0</v>
      </c>
      <c r="Y2432" s="30">
        <f t="shared" si="1027"/>
        <v>0</v>
      </c>
      <c r="Z2432" s="30">
        <f t="shared" si="1028"/>
        <v>0</v>
      </c>
      <c r="AA2432" s="30">
        <f t="shared" si="1029"/>
        <v>0</v>
      </c>
      <c r="AB2432" s="30">
        <f t="shared" si="1030"/>
        <v>0</v>
      </c>
      <c r="AC2432" s="30">
        <f t="shared" si="1031"/>
        <v>0</v>
      </c>
      <c r="AD2432" s="30">
        <f t="shared" si="1032"/>
        <v>0</v>
      </c>
      <c r="AE2432" s="30">
        <f t="shared" si="1033"/>
        <v>0</v>
      </c>
      <c r="AF2432" s="30">
        <f t="shared" si="1034"/>
        <v>0</v>
      </c>
      <c r="AG2432" s="30">
        <f t="shared" si="1035"/>
        <v>0</v>
      </c>
      <c r="AH2432" s="30">
        <f t="shared" si="1036"/>
        <v>0</v>
      </c>
      <c r="AI2432" s="30">
        <f t="shared" si="1037"/>
        <v>0</v>
      </c>
      <c r="AJ2432" s="30">
        <f t="shared" si="1038"/>
        <v>0</v>
      </c>
    </row>
    <row r="2433" spans="1:36" ht="15.75" x14ac:dyDescent="0.25">
      <c r="A2433" s="42" t="str">
        <f t="shared" si="1025"/>
        <v>ZERO</v>
      </c>
      <c r="B2433" s="42"/>
      <c r="C2433" s="56" t="s">
        <v>31</v>
      </c>
      <c r="D2433" s="9"/>
      <c r="E2433" s="45" t="s">
        <v>31</v>
      </c>
      <c r="F2433" s="46" t="str">
        <f>VLOOKUP(E2433,ISTRUZIONI!$A$10:$B$26,2)</f>
        <v>-</v>
      </c>
      <c r="G2433" s="10"/>
      <c r="H2433" s="57"/>
      <c r="I2433" s="57"/>
      <c r="J2433" s="29">
        <f t="shared" si="1039"/>
        <v>0</v>
      </c>
      <c r="K2433" s="29" t="str">
        <f t="shared" si="1026"/>
        <v>Compilare anagrafica</v>
      </c>
      <c r="L2433" s="5"/>
      <c r="M2433">
        <f t="shared" si="1040"/>
        <v>0</v>
      </c>
      <c r="N2433">
        <f t="shared" si="1041"/>
        <v>0</v>
      </c>
      <c r="O2433">
        <f t="shared" si="1042"/>
        <v>0</v>
      </c>
      <c r="P2433">
        <f t="shared" si="1043"/>
        <v>0</v>
      </c>
      <c r="Q2433">
        <f t="shared" si="1044"/>
        <v>0</v>
      </c>
      <c r="R2433">
        <f t="shared" si="1045"/>
        <v>0</v>
      </c>
      <c r="S2433">
        <f t="shared" si="1046"/>
        <v>0</v>
      </c>
      <c r="T2433">
        <f t="shared" si="1047"/>
        <v>0</v>
      </c>
      <c r="U2433">
        <f t="shared" si="1048"/>
        <v>0</v>
      </c>
      <c r="V2433">
        <f t="shared" si="1049"/>
        <v>0</v>
      </c>
      <c r="W2433">
        <f t="shared" si="1050"/>
        <v>0</v>
      </c>
      <c r="X2433">
        <f t="shared" si="1051"/>
        <v>0</v>
      </c>
      <c r="Y2433" s="30">
        <f t="shared" si="1027"/>
        <v>0</v>
      </c>
      <c r="Z2433" s="30">
        <f t="shared" si="1028"/>
        <v>0</v>
      </c>
      <c r="AA2433" s="30">
        <f t="shared" si="1029"/>
        <v>0</v>
      </c>
      <c r="AB2433" s="30">
        <f t="shared" si="1030"/>
        <v>0</v>
      </c>
      <c r="AC2433" s="30">
        <f t="shared" si="1031"/>
        <v>0</v>
      </c>
      <c r="AD2433" s="30">
        <f t="shared" si="1032"/>
        <v>0</v>
      </c>
      <c r="AE2433" s="30">
        <f t="shared" si="1033"/>
        <v>0</v>
      </c>
      <c r="AF2433" s="30">
        <f t="shared" si="1034"/>
        <v>0</v>
      </c>
      <c r="AG2433" s="30">
        <f t="shared" si="1035"/>
        <v>0</v>
      </c>
      <c r="AH2433" s="30">
        <f t="shared" si="1036"/>
        <v>0</v>
      </c>
      <c r="AI2433" s="30">
        <f t="shared" si="1037"/>
        <v>0</v>
      </c>
      <c r="AJ2433" s="30">
        <f t="shared" si="1038"/>
        <v>0</v>
      </c>
    </row>
    <row r="2434" spans="1:36" ht="15.75" x14ac:dyDescent="0.25">
      <c r="A2434" s="42" t="str">
        <f t="shared" si="1025"/>
        <v>ZERO</v>
      </c>
      <c r="B2434" s="42"/>
      <c r="C2434" s="56" t="s">
        <v>31</v>
      </c>
      <c r="D2434" s="9"/>
      <c r="E2434" s="45" t="s">
        <v>31</v>
      </c>
      <c r="F2434" s="46" t="str">
        <f>VLOOKUP(E2434,ISTRUZIONI!$A$10:$B$26,2)</f>
        <v>-</v>
      </c>
      <c r="G2434" s="10"/>
      <c r="H2434" s="57"/>
      <c r="I2434" s="57"/>
      <c r="J2434" s="29">
        <f t="shared" si="1039"/>
        <v>0</v>
      </c>
      <c r="K2434" s="29" t="str">
        <f t="shared" si="1026"/>
        <v>Compilare anagrafica</v>
      </c>
      <c r="L2434" s="5"/>
      <c r="M2434">
        <f t="shared" si="1040"/>
        <v>0</v>
      </c>
      <c r="N2434">
        <f t="shared" si="1041"/>
        <v>0</v>
      </c>
      <c r="O2434">
        <f t="shared" si="1042"/>
        <v>0</v>
      </c>
      <c r="P2434">
        <f t="shared" si="1043"/>
        <v>0</v>
      </c>
      <c r="Q2434">
        <f t="shared" si="1044"/>
        <v>0</v>
      </c>
      <c r="R2434">
        <f t="shared" si="1045"/>
        <v>0</v>
      </c>
      <c r="S2434">
        <f t="shared" si="1046"/>
        <v>0</v>
      </c>
      <c r="T2434">
        <f t="shared" si="1047"/>
        <v>0</v>
      </c>
      <c r="U2434">
        <f t="shared" si="1048"/>
        <v>0</v>
      </c>
      <c r="V2434">
        <f t="shared" si="1049"/>
        <v>0</v>
      </c>
      <c r="W2434">
        <f t="shared" si="1050"/>
        <v>0</v>
      </c>
      <c r="X2434">
        <f t="shared" si="1051"/>
        <v>0</v>
      </c>
      <c r="Y2434" s="30">
        <f t="shared" si="1027"/>
        <v>0</v>
      </c>
      <c r="Z2434" s="30">
        <f t="shared" si="1028"/>
        <v>0</v>
      </c>
      <c r="AA2434" s="30">
        <f t="shared" si="1029"/>
        <v>0</v>
      </c>
      <c r="AB2434" s="30">
        <f t="shared" si="1030"/>
        <v>0</v>
      </c>
      <c r="AC2434" s="30">
        <f t="shared" si="1031"/>
        <v>0</v>
      </c>
      <c r="AD2434" s="30">
        <f t="shared" si="1032"/>
        <v>0</v>
      </c>
      <c r="AE2434" s="30">
        <f t="shared" si="1033"/>
        <v>0</v>
      </c>
      <c r="AF2434" s="30">
        <f t="shared" si="1034"/>
        <v>0</v>
      </c>
      <c r="AG2434" s="30">
        <f t="shared" si="1035"/>
        <v>0</v>
      </c>
      <c r="AH2434" s="30">
        <f t="shared" si="1036"/>
        <v>0</v>
      </c>
      <c r="AI2434" s="30">
        <f t="shared" si="1037"/>
        <v>0</v>
      </c>
      <c r="AJ2434" s="30">
        <f t="shared" si="1038"/>
        <v>0</v>
      </c>
    </row>
    <row r="2435" spans="1:36" ht="15.75" x14ac:dyDescent="0.25">
      <c r="A2435" s="42" t="str">
        <f t="shared" si="1025"/>
        <v>ZERO</v>
      </c>
      <c r="B2435" s="42"/>
      <c r="C2435" s="56" t="s">
        <v>31</v>
      </c>
      <c r="D2435" s="9"/>
      <c r="E2435" s="45" t="s">
        <v>31</v>
      </c>
      <c r="F2435" s="46" t="str">
        <f>VLOOKUP(E2435,ISTRUZIONI!$A$10:$B$26,2)</f>
        <v>-</v>
      </c>
      <c r="G2435" s="10"/>
      <c r="H2435" s="57"/>
      <c r="I2435" s="57"/>
      <c r="J2435" s="29">
        <f t="shared" si="1039"/>
        <v>0</v>
      </c>
      <c r="K2435" s="29" t="str">
        <f t="shared" si="1026"/>
        <v>Compilare anagrafica</v>
      </c>
      <c r="L2435" s="5"/>
      <c r="M2435">
        <f t="shared" si="1040"/>
        <v>0</v>
      </c>
      <c r="N2435">
        <f t="shared" si="1041"/>
        <v>0</v>
      </c>
      <c r="O2435">
        <f t="shared" si="1042"/>
        <v>0</v>
      </c>
      <c r="P2435">
        <f t="shared" si="1043"/>
        <v>0</v>
      </c>
      <c r="Q2435">
        <f t="shared" si="1044"/>
        <v>0</v>
      </c>
      <c r="R2435">
        <f t="shared" si="1045"/>
        <v>0</v>
      </c>
      <c r="S2435">
        <f t="shared" si="1046"/>
        <v>0</v>
      </c>
      <c r="T2435">
        <f t="shared" si="1047"/>
        <v>0</v>
      </c>
      <c r="U2435">
        <f t="shared" si="1048"/>
        <v>0</v>
      </c>
      <c r="V2435">
        <f t="shared" si="1049"/>
        <v>0</v>
      </c>
      <c r="W2435">
        <f t="shared" si="1050"/>
        <v>0</v>
      </c>
      <c r="X2435">
        <f t="shared" si="1051"/>
        <v>0</v>
      </c>
      <c r="Y2435" s="30">
        <f t="shared" si="1027"/>
        <v>0</v>
      </c>
      <c r="Z2435" s="30">
        <f t="shared" si="1028"/>
        <v>0</v>
      </c>
      <c r="AA2435" s="30">
        <f t="shared" si="1029"/>
        <v>0</v>
      </c>
      <c r="AB2435" s="30">
        <f t="shared" si="1030"/>
        <v>0</v>
      </c>
      <c r="AC2435" s="30">
        <f t="shared" si="1031"/>
        <v>0</v>
      </c>
      <c r="AD2435" s="30">
        <f t="shared" si="1032"/>
        <v>0</v>
      </c>
      <c r="AE2435" s="30">
        <f t="shared" si="1033"/>
        <v>0</v>
      </c>
      <c r="AF2435" s="30">
        <f t="shared" si="1034"/>
        <v>0</v>
      </c>
      <c r="AG2435" s="30">
        <f t="shared" si="1035"/>
        <v>0</v>
      </c>
      <c r="AH2435" s="30">
        <f t="shared" si="1036"/>
        <v>0</v>
      </c>
      <c r="AI2435" s="30">
        <f t="shared" si="1037"/>
        <v>0</v>
      </c>
      <c r="AJ2435" s="30">
        <f t="shared" si="1038"/>
        <v>0</v>
      </c>
    </row>
    <row r="2436" spans="1:36" ht="15.75" x14ac:dyDescent="0.25">
      <c r="A2436" s="42" t="str">
        <f t="shared" si="1025"/>
        <v>ZERO</v>
      </c>
      <c r="B2436" s="42"/>
      <c r="C2436" s="56" t="s">
        <v>31</v>
      </c>
      <c r="D2436" s="9"/>
      <c r="E2436" s="45" t="s">
        <v>31</v>
      </c>
      <c r="F2436" s="46" t="str">
        <f>VLOOKUP(E2436,ISTRUZIONI!$A$10:$B$26,2)</f>
        <v>-</v>
      </c>
      <c r="G2436" s="10"/>
      <c r="H2436" s="57"/>
      <c r="I2436" s="57"/>
      <c r="J2436" s="29">
        <f t="shared" si="1039"/>
        <v>0</v>
      </c>
      <c r="K2436" s="29" t="str">
        <f t="shared" si="1026"/>
        <v>Compilare anagrafica</v>
      </c>
      <c r="L2436" s="5"/>
      <c r="M2436">
        <f t="shared" si="1040"/>
        <v>0</v>
      </c>
      <c r="N2436">
        <f t="shared" si="1041"/>
        <v>0</v>
      </c>
      <c r="O2436">
        <f t="shared" si="1042"/>
        <v>0</v>
      </c>
      <c r="P2436">
        <f t="shared" si="1043"/>
        <v>0</v>
      </c>
      <c r="Q2436">
        <f t="shared" si="1044"/>
        <v>0</v>
      </c>
      <c r="R2436">
        <f t="shared" si="1045"/>
        <v>0</v>
      </c>
      <c r="S2436">
        <f t="shared" si="1046"/>
        <v>0</v>
      </c>
      <c r="T2436">
        <f t="shared" si="1047"/>
        <v>0</v>
      </c>
      <c r="U2436">
        <f t="shared" si="1048"/>
        <v>0</v>
      </c>
      <c r="V2436">
        <f t="shared" si="1049"/>
        <v>0</v>
      </c>
      <c r="W2436">
        <f t="shared" si="1050"/>
        <v>0</v>
      </c>
      <c r="X2436">
        <f t="shared" si="1051"/>
        <v>0</v>
      </c>
      <c r="Y2436" s="30">
        <f t="shared" si="1027"/>
        <v>0</v>
      </c>
      <c r="Z2436" s="30">
        <f t="shared" si="1028"/>
        <v>0</v>
      </c>
      <c r="AA2436" s="30">
        <f t="shared" si="1029"/>
        <v>0</v>
      </c>
      <c r="AB2436" s="30">
        <f t="shared" si="1030"/>
        <v>0</v>
      </c>
      <c r="AC2436" s="30">
        <f t="shared" si="1031"/>
        <v>0</v>
      </c>
      <c r="AD2436" s="30">
        <f t="shared" si="1032"/>
        <v>0</v>
      </c>
      <c r="AE2436" s="30">
        <f t="shared" si="1033"/>
        <v>0</v>
      </c>
      <c r="AF2436" s="30">
        <f t="shared" si="1034"/>
        <v>0</v>
      </c>
      <c r="AG2436" s="30">
        <f t="shared" si="1035"/>
        <v>0</v>
      </c>
      <c r="AH2436" s="30">
        <f t="shared" si="1036"/>
        <v>0</v>
      </c>
      <c r="AI2436" s="30">
        <f t="shared" si="1037"/>
        <v>0</v>
      </c>
      <c r="AJ2436" s="30">
        <f t="shared" si="1038"/>
        <v>0</v>
      </c>
    </row>
    <row r="2437" spans="1:36" ht="15.75" x14ac:dyDescent="0.25">
      <c r="A2437" s="42" t="str">
        <f t="shared" si="1025"/>
        <v>ZERO</v>
      </c>
      <c r="B2437" s="42"/>
      <c r="C2437" s="56" t="s">
        <v>31</v>
      </c>
      <c r="D2437" s="9"/>
      <c r="E2437" s="45" t="s">
        <v>31</v>
      </c>
      <c r="F2437" s="46" t="str">
        <f>VLOOKUP(E2437,ISTRUZIONI!$A$10:$B$26,2)</f>
        <v>-</v>
      </c>
      <c r="G2437" s="10"/>
      <c r="H2437" s="57"/>
      <c r="I2437" s="57"/>
      <c r="J2437" s="29">
        <f t="shared" si="1039"/>
        <v>0</v>
      </c>
      <c r="K2437" s="29" t="str">
        <f t="shared" si="1026"/>
        <v>Compilare anagrafica</v>
      </c>
      <c r="L2437" s="5"/>
      <c r="M2437">
        <f t="shared" si="1040"/>
        <v>0</v>
      </c>
      <c r="N2437">
        <f t="shared" si="1041"/>
        <v>0</v>
      </c>
      <c r="O2437">
        <f t="shared" si="1042"/>
        <v>0</v>
      </c>
      <c r="P2437">
        <f t="shared" si="1043"/>
        <v>0</v>
      </c>
      <c r="Q2437">
        <f t="shared" si="1044"/>
        <v>0</v>
      </c>
      <c r="R2437">
        <f t="shared" si="1045"/>
        <v>0</v>
      </c>
      <c r="S2437">
        <f t="shared" si="1046"/>
        <v>0</v>
      </c>
      <c r="T2437">
        <f t="shared" si="1047"/>
        <v>0</v>
      </c>
      <c r="U2437">
        <f t="shared" si="1048"/>
        <v>0</v>
      </c>
      <c r="V2437">
        <f t="shared" si="1049"/>
        <v>0</v>
      </c>
      <c r="W2437">
        <f t="shared" si="1050"/>
        <v>0</v>
      </c>
      <c r="X2437">
        <f t="shared" si="1051"/>
        <v>0</v>
      </c>
      <c r="Y2437" s="30">
        <f t="shared" si="1027"/>
        <v>0</v>
      </c>
      <c r="Z2437" s="30">
        <f t="shared" si="1028"/>
        <v>0</v>
      </c>
      <c r="AA2437" s="30">
        <f t="shared" si="1029"/>
        <v>0</v>
      </c>
      <c r="AB2437" s="30">
        <f t="shared" si="1030"/>
        <v>0</v>
      </c>
      <c r="AC2437" s="30">
        <f t="shared" si="1031"/>
        <v>0</v>
      </c>
      <c r="AD2437" s="30">
        <f t="shared" si="1032"/>
        <v>0</v>
      </c>
      <c r="AE2437" s="30">
        <f t="shared" si="1033"/>
        <v>0</v>
      </c>
      <c r="AF2437" s="30">
        <f t="shared" si="1034"/>
        <v>0</v>
      </c>
      <c r="AG2437" s="30">
        <f t="shared" si="1035"/>
        <v>0</v>
      </c>
      <c r="AH2437" s="30">
        <f t="shared" si="1036"/>
        <v>0</v>
      </c>
      <c r="AI2437" s="30">
        <f t="shared" si="1037"/>
        <v>0</v>
      </c>
      <c r="AJ2437" s="30">
        <f t="shared" si="1038"/>
        <v>0</v>
      </c>
    </row>
    <row r="2438" spans="1:36" ht="15.75" x14ac:dyDescent="0.25">
      <c r="A2438" s="42" t="str">
        <f t="shared" ref="A2438:A2501" si="1052">IF(OR(C2438="U",C2438="D"),A2437+1,"ZERO")</f>
        <v>ZERO</v>
      </c>
      <c r="B2438" s="42"/>
      <c r="C2438" s="56" t="s">
        <v>31</v>
      </c>
      <c r="D2438" s="9"/>
      <c r="E2438" s="45" t="s">
        <v>31</v>
      </c>
      <c r="F2438" s="46" t="str">
        <f>VLOOKUP(E2438,ISTRUZIONI!$A$10:$B$26,2)</f>
        <v>-</v>
      </c>
      <c r="G2438" s="10"/>
      <c r="H2438" s="57"/>
      <c r="I2438" s="57"/>
      <c r="J2438" s="29">
        <f t="shared" si="1039"/>
        <v>0</v>
      </c>
      <c r="K2438" s="29" t="str">
        <f t="shared" ref="K2438:K2501" si="1053">IF(OR(C2438="U",C2438="D"),IF(AND(H2438&lt;&gt;"",I2438&lt;&gt;"",E2438&lt;&gt;"",E2438&lt;&gt;"ZERO",C2438&lt;&gt;"",C2438&lt;&gt;"ZERO",G2438&lt;&gt;""),"OK","Compilare Colonna     "&amp;IF(OR(E2438="",E2438="ZERO"),"E ","")&amp;IF(G2438="","G ","")&amp;IF(H2438="","H","")&amp;IF(I2438="","I","")),IF(C2438="ZERO",IF(E2438="ZERO","Compilare anagrafica","ERRORE"),"Errata compilazione della colonna C"))</f>
        <v>Compilare anagrafica</v>
      </c>
      <c r="L2438" s="5"/>
      <c r="M2438">
        <f t="shared" si="1040"/>
        <v>0</v>
      </c>
      <c r="N2438">
        <f t="shared" si="1041"/>
        <v>0</v>
      </c>
      <c r="O2438">
        <f t="shared" si="1042"/>
        <v>0</v>
      </c>
      <c r="P2438">
        <f t="shared" si="1043"/>
        <v>0</v>
      </c>
      <c r="Q2438">
        <f t="shared" si="1044"/>
        <v>0</v>
      </c>
      <c r="R2438">
        <f t="shared" si="1045"/>
        <v>0</v>
      </c>
      <c r="S2438">
        <f t="shared" si="1046"/>
        <v>0</v>
      </c>
      <c r="T2438">
        <f t="shared" si="1047"/>
        <v>0</v>
      </c>
      <c r="U2438">
        <f t="shared" si="1048"/>
        <v>0</v>
      </c>
      <c r="V2438">
        <f t="shared" si="1049"/>
        <v>0</v>
      </c>
      <c r="W2438">
        <f t="shared" si="1050"/>
        <v>0</v>
      </c>
      <c r="X2438">
        <f t="shared" si="1051"/>
        <v>0</v>
      </c>
      <c r="Y2438" s="30">
        <f t="shared" si="1027"/>
        <v>0</v>
      </c>
      <c r="Z2438" s="30">
        <f t="shared" si="1028"/>
        <v>0</v>
      </c>
      <c r="AA2438" s="30">
        <f t="shared" si="1029"/>
        <v>0</v>
      </c>
      <c r="AB2438" s="30">
        <f t="shared" si="1030"/>
        <v>0</v>
      </c>
      <c r="AC2438" s="30">
        <f t="shared" si="1031"/>
        <v>0</v>
      </c>
      <c r="AD2438" s="30">
        <f t="shared" si="1032"/>
        <v>0</v>
      </c>
      <c r="AE2438" s="30">
        <f t="shared" si="1033"/>
        <v>0</v>
      </c>
      <c r="AF2438" s="30">
        <f t="shared" si="1034"/>
        <v>0</v>
      </c>
      <c r="AG2438" s="30">
        <f t="shared" si="1035"/>
        <v>0</v>
      </c>
      <c r="AH2438" s="30">
        <f t="shared" si="1036"/>
        <v>0</v>
      </c>
      <c r="AI2438" s="30">
        <f t="shared" si="1037"/>
        <v>0</v>
      </c>
      <c r="AJ2438" s="30">
        <f t="shared" si="1038"/>
        <v>0</v>
      </c>
    </row>
    <row r="2439" spans="1:36" ht="15.75" x14ac:dyDescent="0.25">
      <c r="A2439" s="42" t="str">
        <f t="shared" si="1052"/>
        <v>ZERO</v>
      </c>
      <c r="B2439" s="42"/>
      <c r="C2439" s="56" t="s">
        <v>31</v>
      </c>
      <c r="D2439" s="9"/>
      <c r="E2439" s="45" t="s">
        <v>31</v>
      </c>
      <c r="F2439" s="46" t="str">
        <f>VLOOKUP(E2439,ISTRUZIONI!$A$10:$B$26,2)</f>
        <v>-</v>
      </c>
      <c r="G2439" s="10"/>
      <c r="H2439" s="57"/>
      <c r="I2439" s="57"/>
      <c r="J2439" s="29">
        <f t="shared" si="1039"/>
        <v>0</v>
      </c>
      <c r="K2439" s="29" t="str">
        <f t="shared" si="1053"/>
        <v>Compilare anagrafica</v>
      </c>
      <c r="L2439" s="5"/>
      <c r="M2439">
        <f t="shared" si="1040"/>
        <v>0</v>
      </c>
      <c r="N2439">
        <f t="shared" si="1041"/>
        <v>0</v>
      </c>
      <c r="O2439">
        <f t="shared" si="1042"/>
        <v>0</v>
      </c>
      <c r="P2439">
        <f t="shared" si="1043"/>
        <v>0</v>
      </c>
      <c r="Q2439">
        <f t="shared" si="1044"/>
        <v>0</v>
      </c>
      <c r="R2439">
        <f t="shared" si="1045"/>
        <v>0</v>
      </c>
      <c r="S2439">
        <f t="shared" si="1046"/>
        <v>0</v>
      </c>
      <c r="T2439">
        <f t="shared" si="1047"/>
        <v>0</v>
      </c>
      <c r="U2439">
        <f t="shared" si="1048"/>
        <v>0</v>
      </c>
      <c r="V2439">
        <f t="shared" si="1049"/>
        <v>0</v>
      </c>
      <c r="W2439">
        <f t="shared" si="1050"/>
        <v>0</v>
      </c>
      <c r="X2439">
        <f t="shared" si="1051"/>
        <v>0</v>
      </c>
      <c r="Y2439" s="30">
        <f t="shared" si="1027"/>
        <v>0</v>
      </c>
      <c r="Z2439" s="30">
        <f t="shared" si="1028"/>
        <v>0</v>
      </c>
      <c r="AA2439" s="30">
        <f t="shared" si="1029"/>
        <v>0</v>
      </c>
      <c r="AB2439" s="30">
        <f t="shared" si="1030"/>
        <v>0</v>
      </c>
      <c r="AC2439" s="30">
        <f t="shared" si="1031"/>
        <v>0</v>
      </c>
      <c r="AD2439" s="30">
        <f t="shared" si="1032"/>
        <v>0</v>
      </c>
      <c r="AE2439" s="30">
        <f t="shared" si="1033"/>
        <v>0</v>
      </c>
      <c r="AF2439" s="30">
        <f t="shared" si="1034"/>
        <v>0</v>
      </c>
      <c r="AG2439" s="30">
        <f t="shared" si="1035"/>
        <v>0</v>
      </c>
      <c r="AH2439" s="30">
        <f t="shared" si="1036"/>
        <v>0</v>
      </c>
      <c r="AI2439" s="30">
        <f t="shared" si="1037"/>
        <v>0</v>
      </c>
      <c r="AJ2439" s="30">
        <f t="shared" si="1038"/>
        <v>0</v>
      </c>
    </row>
    <row r="2440" spans="1:36" ht="15.75" x14ac:dyDescent="0.25">
      <c r="A2440" s="42" t="str">
        <f t="shared" si="1052"/>
        <v>ZERO</v>
      </c>
      <c r="B2440" s="42"/>
      <c r="C2440" s="56" t="s">
        <v>31</v>
      </c>
      <c r="D2440" s="9"/>
      <c r="E2440" s="45" t="s">
        <v>31</v>
      </c>
      <c r="F2440" s="46" t="str">
        <f>VLOOKUP(E2440,ISTRUZIONI!$A$10:$B$26,2)</f>
        <v>-</v>
      </c>
      <c r="G2440" s="10"/>
      <c r="H2440" s="57"/>
      <c r="I2440" s="57"/>
      <c r="J2440" s="29">
        <f t="shared" si="1039"/>
        <v>0</v>
      </c>
      <c r="K2440" s="29" t="str">
        <f t="shared" si="1053"/>
        <v>Compilare anagrafica</v>
      </c>
      <c r="L2440" s="5"/>
      <c r="M2440">
        <f t="shared" si="1040"/>
        <v>0</v>
      </c>
      <c r="N2440">
        <f t="shared" si="1041"/>
        <v>0</v>
      </c>
      <c r="O2440">
        <f t="shared" si="1042"/>
        <v>0</v>
      </c>
      <c r="P2440">
        <f t="shared" si="1043"/>
        <v>0</v>
      </c>
      <c r="Q2440">
        <f t="shared" si="1044"/>
        <v>0</v>
      </c>
      <c r="R2440">
        <f t="shared" si="1045"/>
        <v>0</v>
      </c>
      <c r="S2440">
        <f t="shared" si="1046"/>
        <v>0</v>
      </c>
      <c r="T2440">
        <f t="shared" si="1047"/>
        <v>0</v>
      </c>
      <c r="U2440">
        <f t="shared" si="1048"/>
        <v>0</v>
      </c>
      <c r="V2440">
        <f t="shared" si="1049"/>
        <v>0</v>
      </c>
      <c r="W2440">
        <f t="shared" si="1050"/>
        <v>0</v>
      </c>
      <c r="X2440">
        <f t="shared" si="1051"/>
        <v>0</v>
      </c>
      <c r="Y2440" s="30">
        <f t="shared" si="1027"/>
        <v>0</v>
      </c>
      <c r="Z2440" s="30">
        <f t="shared" si="1028"/>
        <v>0</v>
      </c>
      <c r="AA2440" s="30">
        <f t="shared" si="1029"/>
        <v>0</v>
      </c>
      <c r="AB2440" s="30">
        <f t="shared" si="1030"/>
        <v>0</v>
      </c>
      <c r="AC2440" s="30">
        <f t="shared" si="1031"/>
        <v>0</v>
      </c>
      <c r="AD2440" s="30">
        <f t="shared" si="1032"/>
        <v>0</v>
      </c>
      <c r="AE2440" s="30">
        <f t="shared" si="1033"/>
        <v>0</v>
      </c>
      <c r="AF2440" s="30">
        <f t="shared" si="1034"/>
        <v>0</v>
      </c>
      <c r="AG2440" s="30">
        <f t="shared" si="1035"/>
        <v>0</v>
      </c>
      <c r="AH2440" s="30">
        <f t="shared" si="1036"/>
        <v>0</v>
      </c>
      <c r="AI2440" s="30">
        <f t="shared" si="1037"/>
        <v>0</v>
      </c>
      <c r="AJ2440" s="30">
        <f t="shared" si="1038"/>
        <v>0</v>
      </c>
    </row>
    <row r="2441" spans="1:36" ht="15.75" x14ac:dyDescent="0.25">
      <c r="A2441" s="42" t="str">
        <f t="shared" si="1052"/>
        <v>ZERO</v>
      </c>
      <c r="B2441" s="42"/>
      <c r="C2441" s="56" t="s">
        <v>31</v>
      </c>
      <c r="D2441" s="9"/>
      <c r="E2441" s="45" t="s">
        <v>31</v>
      </c>
      <c r="F2441" s="46" t="str">
        <f>VLOOKUP(E2441,ISTRUZIONI!$A$10:$B$26,2)</f>
        <v>-</v>
      </c>
      <c r="G2441" s="10"/>
      <c r="H2441" s="57"/>
      <c r="I2441" s="57"/>
      <c r="J2441" s="29">
        <f t="shared" si="1039"/>
        <v>0</v>
      </c>
      <c r="K2441" s="29" t="str">
        <f t="shared" si="1053"/>
        <v>Compilare anagrafica</v>
      </c>
      <c r="L2441" s="5"/>
      <c r="M2441">
        <f t="shared" si="1040"/>
        <v>0</v>
      </c>
      <c r="N2441">
        <f t="shared" si="1041"/>
        <v>0</v>
      </c>
      <c r="O2441">
        <f t="shared" si="1042"/>
        <v>0</v>
      </c>
      <c r="P2441">
        <f t="shared" si="1043"/>
        <v>0</v>
      </c>
      <c r="Q2441">
        <f t="shared" si="1044"/>
        <v>0</v>
      </c>
      <c r="R2441">
        <f t="shared" si="1045"/>
        <v>0</v>
      </c>
      <c r="S2441">
        <f t="shared" si="1046"/>
        <v>0</v>
      </c>
      <c r="T2441">
        <f t="shared" si="1047"/>
        <v>0</v>
      </c>
      <c r="U2441">
        <f t="shared" si="1048"/>
        <v>0</v>
      </c>
      <c r="V2441">
        <f t="shared" si="1049"/>
        <v>0</v>
      </c>
      <c r="W2441">
        <f t="shared" si="1050"/>
        <v>0</v>
      </c>
      <c r="X2441">
        <f t="shared" si="1051"/>
        <v>0</v>
      </c>
      <c r="Y2441" s="30">
        <f t="shared" si="1027"/>
        <v>0</v>
      </c>
      <c r="Z2441" s="30">
        <f t="shared" si="1028"/>
        <v>0</v>
      </c>
      <c r="AA2441" s="30">
        <f t="shared" si="1029"/>
        <v>0</v>
      </c>
      <c r="AB2441" s="30">
        <f t="shared" si="1030"/>
        <v>0</v>
      </c>
      <c r="AC2441" s="30">
        <f t="shared" si="1031"/>
        <v>0</v>
      </c>
      <c r="AD2441" s="30">
        <f t="shared" si="1032"/>
        <v>0</v>
      </c>
      <c r="AE2441" s="30">
        <f t="shared" si="1033"/>
        <v>0</v>
      </c>
      <c r="AF2441" s="30">
        <f t="shared" si="1034"/>
        <v>0</v>
      </c>
      <c r="AG2441" s="30">
        <f t="shared" si="1035"/>
        <v>0</v>
      </c>
      <c r="AH2441" s="30">
        <f t="shared" si="1036"/>
        <v>0</v>
      </c>
      <c r="AI2441" s="30">
        <f t="shared" si="1037"/>
        <v>0</v>
      </c>
      <c r="AJ2441" s="30">
        <f t="shared" si="1038"/>
        <v>0</v>
      </c>
    </row>
    <row r="2442" spans="1:36" ht="15.75" x14ac:dyDescent="0.25">
      <c r="A2442" s="42" t="str">
        <f t="shared" si="1052"/>
        <v>ZERO</v>
      </c>
      <c r="B2442" s="42"/>
      <c r="C2442" s="56" t="s">
        <v>31</v>
      </c>
      <c r="D2442" s="9"/>
      <c r="E2442" s="45" t="s">
        <v>31</v>
      </c>
      <c r="F2442" s="46" t="str">
        <f>VLOOKUP(E2442,ISTRUZIONI!$A$10:$B$26,2)</f>
        <v>-</v>
      </c>
      <c r="G2442" s="10"/>
      <c r="H2442" s="57"/>
      <c r="I2442" s="57"/>
      <c r="J2442" s="29">
        <f t="shared" si="1039"/>
        <v>0</v>
      </c>
      <c r="K2442" s="29" t="str">
        <f t="shared" si="1053"/>
        <v>Compilare anagrafica</v>
      </c>
      <c r="L2442" s="5"/>
      <c r="M2442">
        <f t="shared" si="1040"/>
        <v>0</v>
      </c>
      <c r="N2442">
        <f t="shared" si="1041"/>
        <v>0</v>
      </c>
      <c r="O2442">
        <f t="shared" si="1042"/>
        <v>0</v>
      </c>
      <c r="P2442">
        <f t="shared" si="1043"/>
        <v>0</v>
      </c>
      <c r="Q2442">
        <f t="shared" si="1044"/>
        <v>0</v>
      </c>
      <c r="R2442">
        <f t="shared" si="1045"/>
        <v>0</v>
      </c>
      <c r="S2442">
        <f t="shared" si="1046"/>
        <v>0</v>
      </c>
      <c r="T2442">
        <f t="shared" si="1047"/>
        <v>0</v>
      </c>
      <c r="U2442">
        <f t="shared" si="1048"/>
        <v>0</v>
      </c>
      <c r="V2442">
        <f t="shared" si="1049"/>
        <v>0</v>
      </c>
      <c r="W2442">
        <f t="shared" si="1050"/>
        <v>0</v>
      </c>
      <c r="X2442">
        <f t="shared" si="1051"/>
        <v>0</v>
      </c>
      <c r="Y2442" s="30">
        <f t="shared" si="1027"/>
        <v>0</v>
      </c>
      <c r="Z2442" s="30">
        <f t="shared" si="1028"/>
        <v>0</v>
      </c>
      <c r="AA2442" s="30">
        <f t="shared" si="1029"/>
        <v>0</v>
      </c>
      <c r="AB2442" s="30">
        <f t="shared" si="1030"/>
        <v>0</v>
      </c>
      <c r="AC2442" s="30">
        <f t="shared" si="1031"/>
        <v>0</v>
      </c>
      <c r="AD2442" s="30">
        <f t="shared" si="1032"/>
        <v>0</v>
      </c>
      <c r="AE2442" s="30">
        <f t="shared" si="1033"/>
        <v>0</v>
      </c>
      <c r="AF2442" s="30">
        <f t="shared" si="1034"/>
        <v>0</v>
      </c>
      <c r="AG2442" s="30">
        <f t="shared" si="1035"/>
        <v>0</v>
      </c>
      <c r="AH2442" s="30">
        <f t="shared" si="1036"/>
        <v>0</v>
      </c>
      <c r="AI2442" s="30">
        <f t="shared" si="1037"/>
        <v>0</v>
      </c>
      <c r="AJ2442" s="30">
        <f t="shared" si="1038"/>
        <v>0</v>
      </c>
    </row>
    <row r="2443" spans="1:36" ht="15.75" x14ac:dyDescent="0.25">
      <c r="A2443" s="42" t="str">
        <f t="shared" si="1052"/>
        <v>ZERO</v>
      </c>
      <c r="B2443" s="42"/>
      <c r="C2443" s="56" t="s">
        <v>31</v>
      </c>
      <c r="D2443" s="9"/>
      <c r="E2443" s="45" t="s">
        <v>31</v>
      </c>
      <c r="F2443" s="46" t="str">
        <f>VLOOKUP(E2443,ISTRUZIONI!$A$10:$B$26,2)</f>
        <v>-</v>
      </c>
      <c r="G2443" s="10"/>
      <c r="H2443" s="57"/>
      <c r="I2443" s="57"/>
      <c r="J2443" s="29">
        <f t="shared" si="1039"/>
        <v>0</v>
      </c>
      <c r="K2443" s="29" t="str">
        <f t="shared" si="1053"/>
        <v>Compilare anagrafica</v>
      </c>
      <c r="L2443" s="5"/>
      <c r="M2443">
        <f t="shared" si="1040"/>
        <v>0</v>
      </c>
      <c r="N2443">
        <f t="shared" si="1041"/>
        <v>0</v>
      </c>
      <c r="O2443">
        <f t="shared" si="1042"/>
        <v>0</v>
      </c>
      <c r="P2443">
        <f t="shared" si="1043"/>
        <v>0</v>
      </c>
      <c r="Q2443">
        <f t="shared" si="1044"/>
        <v>0</v>
      </c>
      <c r="R2443">
        <f t="shared" si="1045"/>
        <v>0</v>
      </c>
      <c r="S2443">
        <f t="shared" si="1046"/>
        <v>0</v>
      </c>
      <c r="T2443">
        <f t="shared" si="1047"/>
        <v>0</v>
      </c>
      <c r="U2443">
        <f t="shared" si="1048"/>
        <v>0</v>
      </c>
      <c r="V2443">
        <f t="shared" si="1049"/>
        <v>0</v>
      </c>
      <c r="W2443">
        <f t="shared" si="1050"/>
        <v>0</v>
      </c>
      <c r="X2443">
        <f t="shared" si="1051"/>
        <v>0</v>
      </c>
      <c r="Y2443" s="30">
        <f t="shared" si="1027"/>
        <v>0</v>
      </c>
      <c r="Z2443" s="30">
        <f t="shared" si="1028"/>
        <v>0</v>
      </c>
      <c r="AA2443" s="30">
        <f t="shared" si="1029"/>
        <v>0</v>
      </c>
      <c r="AB2443" s="30">
        <f t="shared" si="1030"/>
        <v>0</v>
      </c>
      <c r="AC2443" s="30">
        <f t="shared" si="1031"/>
        <v>0</v>
      </c>
      <c r="AD2443" s="30">
        <f t="shared" si="1032"/>
        <v>0</v>
      </c>
      <c r="AE2443" s="30">
        <f t="shared" si="1033"/>
        <v>0</v>
      </c>
      <c r="AF2443" s="30">
        <f t="shared" si="1034"/>
        <v>0</v>
      </c>
      <c r="AG2443" s="30">
        <f t="shared" si="1035"/>
        <v>0</v>
      </c>
      <c r="AH2443" s="30">
        <f t="shared" si="1036"/>
        <v>0</v>
      </c>
      <c r="AI2443" s="30">
        <f t="shared" si="1037"/>
        <v>0</v>
      </c>
      <c r="AJ2443" s="30">
        <f t="shared" si="1038"/>
        <v>0</v>
      </c>
    </row>
    <row r="2444" spans="1:36" ht="15.75" x14ac:dyDescent="0.25">
      <c r="A2444" s="42" t="str">
        <f t="shared" si="1052"/>
        <v>ZERO</v>
      </c>
      <c r="B2444" s="42"/>
      <c r="C2444" s="56" t="s">
        <v>31</v>
      </c>
      <c r="D2444" s="9"/>
      <c r="E2444" s="45" t="s">
        <v>31</v>
      </c>
      <c r="F2444" s="46" t="str">
        <f>VLOOKUP(E2444,ISTRUZIONI!$A$10:$B$26,2)</f>
        <v>-</v>
      </c>
      <c r="G2444" s="10"/>
      <c r="H2444" s="57"/>
      <c r="I2444" s="57"/>
      <c r="J2444" s="29">
        <f t="shared" si="1039"/>
        <v>0</v>
      </c>
      <c r="K2444" s="29" t="str">
        <f t="shared" si="1053"/>
        <v>Compilare anagrafica</v>
      </c>
      <c r="L2444" s="5"/>
      <c r="M2444">
        <f t="shared" si="1040"/>
        <v>0</v>
      </c>
      <c r="N2444">
        <f t="shared" si="1041"/>
        <v>0</v>
      </c>
      <c r="O2444">
        <f t="shared" si="1042"/>
        <v>0</v>
      </c>
      <c r="P2444">
        <f t="shared" si="1043"/>
        <v>0</v>
      </c>
      <c r="Q2444">
        <f t="shared" si="1044"/>
        <v>0</v>
      </c>
      <c r="R2444">
        <f t="shared" si="1045"/>
        <v>0</v>
      </c>
      <c r="S2444">
        <f t="shared" si="1046"/>
        <v>0</v>
      </c>
      <c r="T2444">
        <f t="shared" si="1047"/>
        <v>0</v>
      </c>
      <c r="U2444">
        <f t="shared" si="1048"/>
        <v>0</v>
      </c>
      <c r="V2444">
        <f t="shared" si="1049"/>
        <v>0</v>
      </c>
      <c r="W2444">
        <f t="shared" si="1050"/>
        <v>0</v>
      </c>
      <c r="X2444">
        <f t="shared" si="1051"/>
        <v>0</v>
      </c>
      <c r="Y2444" s="30">
        <f t="shared" si="1027"/>
        <v>0</v>
      </c>
      <c r="Z2444" s="30">
        <f t="shared" si="1028"/>
        <v>0</v>
      </c>
      <c r="AA2444" s="30">
        <f t="shared" si="1029"/>
        <v>0</v>
      </c>
      <c r="AB2444" s="30">
        <f t="shared" si="1030"/>
        <v>0</v>
      </c>
      <c r="AC2444" s="30">
        <f t="shared" si="1031"/>
        <v>0</v>
      </c>
      <c r="AD2444" s="30">
        <f t="shared" si="1032"/>
        <v>0</v>
      </c>
      <c r="AE2444" s="30">
        <f t="shared" si="1033"/>
        <v>0</v>
      </c>
      <c r="AF2444" s="30">
        <f t="shared" si="1034"/>
        <v>0</v>
      </c>
      <c r="AG2444" s="30">
        <f t="shared" si="1035"/>
        <v>0</v>
      </c>
      <c r="AH2444" s="30">
        <f t="shared" si="1036"/>
        <v>0</v>
      </c>
      <c r="AI2444" s="30">
        <f t="shared" si="1037"/>
        <v>0</v>
      </c>
      <c r="AJ2444" s="30">
        <f t="shared" si="1038"/>
        <v>0</v>
      </c>
    </row>
    <row r="2445" spans="1:36" ht="15.75" x14ac:dyDescent="0.25">
      <c r="A2445" s="42" t="str">
        <f t="shared" si="1052"/>
        <v>ZERO</v>
      </c>
      <c r="B2445" s="42"/>
      <c r="C2445" s="56" t="s">
        <v>31</v>
      </c>
      <c r="D2445" s="9"/>
      <c r="E2445" s="45" t="s">
        <v>31</v>
      </c>
      <c r="F2445" s="46" t="str">
        <f>VLOOKUP(E2445,ISTRUZIONI!$A$10:$B$26,2)</f>
        <v>-</v>
      </c>
      <c r="G2445" s="10"/>
      <c r="H2445" s="57"/>
      <c r="I2445" s="57"/>
      <c r="J2445" s="29">
        <f t="shared" si="1039"/>
        <v>0</v>
      </c>
      <c r="K2445" s="29" t="str">
        <f t="shared" si="1053"/>
        <v>Compilare anagrafica</v>
      </c>
      <c r="L2445" s="5"/>
      <c r="M2445">
        <f t="shared" si="1040"/>
        <v>0</v>
      </c>
      <c r="N2445">
        <f t="shared" si="1041"/>
        <v>0</v>
      </c>
      <c r="O2445">
        <f t="shared" si="1042"/>
        <v>0</v>
      </c>
      <c r="P2445">
        <f t="shared" si="1043"/>
        <v>0</v>
      </c>
      <c r="Q2445">
        <f t="shared" si="1044"/>
        <v>0</v>
      </c>
      <c r="R2445">
        <f t="shared" si="1045"/>
        <v>0</v>
      </c>
      <c r="S2445">
        <f t="shared" si="1046"/>
        <v>0</v>
      </c>
      <c r="T2445">
        <f t="shared" si="1047"/>
        <v>0</v>
      </c>
      <c r="U2445">
        <f t="shared" si="1048"/>
        <v>0</v>
      </c>
      <c r="V2445">
        <f t="shared" si="1049"/>
        <v>0</v>
      </c>
      <c r="W2445">
        <f t="shared" si="1050"/>
        <v>0</v>
      </c>
      <c r="X2445">
        <f t="shared" si="1051"/>
        <v>0</v>
      </c>
      <c r="Y2445" s="30">
        <f t="shared" si="1027"/>
        <v>0</v>
      </c>
      <c r="Z2445" s="30">
        <f t="shared" si="1028"/>
        <v>0</v>
      </c>
      <c r="AA2445" s="30">
        <f t="shared" si="1029"/>
        <v>0</v>
      </c>
      <c r="AB2445" s="30">
        <f t="shared" si="1030"/>
        <v>0</v>
      </c>
      <c r="AC2445" s="30">
        <f t="shared" si="1031"/>
        <v>0</v>
      </c>
      <c r="AD2445" s="30">
        <f t="shared" si="1032"/>
        <v>0</v>
      </c>
      <c r="AE2445" s="30">
        <f t="shared" si="1033"/>
        <v>0</v>
      </c>
      <c r="AF2445" s="30">
        <f t="shared" si="1034"/>
        <v>0</v>
      </c>
      <c r="AG2445" s="30">
        <f t="shared" si="1035"/>
        <v>0</v>
      </c>
      <c r="AH2445" s="30">
        <f t="shared" si="1036"/>
        <v>0</v>
      </c>
      <c r="AI2445" s="30">
        <f t="shared" si="1037"/>
        <v>0</v>
      </c>
      <c r="AJ2445" s="30">
        <f t="shared" si="1038"/>
        <v>0</v>
      </c>
    </row>
    <row r="2446" spans="1:36" ht="15.75" x14ac:dyDescent="0.25">
      <c r="A2446" s="42" t="str">
        <f t="shared" si="1052"/>
        <v>ZERO</v>
      </c>
      <c r="B2446" s="42"/>
      <c r="C2446" s="56" t="s">
        <v>31</v>
      </c>
      <c r="D2446" s="9"/>
      <c r="E2446" s="45" t="s">
        <v>31</v>
      </c>
      <c r="F2446" s="46" t="str">
        <f>VLOOKUP(E2446,ISTRUZIONI!$A$10:$B$26,2)</f>
        <v>-</v>
      </c>
      <c r="G2446" s="10"/>
      <c r="H2446" s="57"/>
      <c r="I2446" s="57"/>
      <c r="J2446" s="29">
        <f t="shared" si="1039"/>
        <v>0</v>
      </c>
      <c r="K2446" s="29" t="str">
        <f t="shared" si="1053"/>
        <v>Compilare anagrafica</v>
      </c>
      <c r="L2446" s="5"/>
      <c r="M2446">
        <f t="shared" si="1040"/>
        <v>0</v>
      </c>
      <c r="N2446">
        <f t="shared" si="1041"/>
        <v>0</v>
      </c>
      <c r="O2446">
        <f t="shared" si="1042"/>
        <v>0</v>
      </c>
      <c r="P2446">
        <f t="shared" si="1043"/>
        <v>0</v>
      </c>
      <c r="Q2446">
        <f t="shared" si="1044"/>
        <v>0</v>
      </c>
      <c r="R2446">
        <f t="shared" si="1045"/>
        <v>0</v>
      </c>
      <c r="S2446">
        <f t="shared" si="1046"/>
        <v>0</v>
      </c>
      <c r="T2446">
        <f t="shared" si="1047"/>
        <v>0</v>
      </c>
      <c r="U2446">
        <f t="shared" si="1048"/>
        <v>0</v>
      </c>
      <c r="V2446">
        <f t="shared" si="1049"/>
        <v>0</v>
      </c>
      <c r="W2446">
        <f t="shared" si="1050"/>
        <v>0</v>
      </c>
      <c r="X2446">
        <f t="shared" si="1051"/>
        <v>0</v>
      </c>
      <c r="Y2446" s="30">
        <f t="shared" si="1027"/>
        <v>0</v>
      </c>
      <c r="Z2446" s="30">
        <f t="shared" si="1028"/>
        <v>0</v>
      </c>
      <c r="AA2446" s="30">
        <f t="shared" si="1029"/>
        <v>0</v>
      </c>
      <c r="AB2446" s="30">
        <f t="shared" si="1030"/>
        <v>0</v>
      </c>
      <c r="AC2446" s="30">
        <f t="shared" si="1031"/>
        <v>0</v>
      </c>
      <c r="AD2446" s="30">
        <f t="shared" si="1032"/>
        <v>0</v>
      </c>
      <c r="AE2446" s="30">
        <f t="shared" si="1033"/>
        <v>0</v>
      </c>
      <c r="AF2446" s="30">
        <f t="shared" si="1034"/>
        <v>0</v>
      </c>
      <c r="AG2446" s="30">
        <f t="shared" si="1035"/>
        <v>0</v>
      </c>
      <c r="AH2446" s="30">
        <f t="shared" si="1036"/>
        <v>0</v>
      </c>
      <c r="AI2446" s="30">
        <f t="shared" si="1037"/>
        <v>0</v>
      </c>
      <c r="AJ2446" s="30">
        <f t="shared" si="1038"/>
        <v>0</v>
      </c>
    </row>
    <row r="2447" spans="1:36" ht="15.75" x14ac:dyDescent="0.25">
      <c r="A2447" s="42" t="str">
        <f t="shared" si="1052"/>
        <v>ZERO</v>
      </c>
      <c r="B2447" s="42"/>
      <c r="C2447" s="56" t="s">
        <v>31</v>
      </c>
      <c r="D2447" s="9"/>
      <c r="E2447" s="45" t="s">
        <v>31</v>
      </c>
      <c r="F2447" s="46" t="str">
        <f>VLOOKUP(E2447,ISTRUZIONI!$A$10:$B$26,2)</f>
        <v>-</v>
      </c>
      <c r="G2447" s="10"/>
      <c r="H2447" s="57"/>
      <c r="I2447" s="57"/>
      <c r="J2447" s="29">
        <f t="shared" si="1039"/>
        <v>0</v>
      </c>
      <c r="K2447" s="29" t="str">
        <f t="shared" si="1053"/>
        <v>Compilare anagrafica</v>
      </c>
      <c r="L2447" s="5"/>
      <c r="M2447">
        <f t="shared" si="1040"/>
        <v>0</v>
      </c>
      <c r="N2447">
        <f t="shared" si="1041"/>
        <v>0</v>
      </c>
      <c r="O2447">
        <f t="shared" si="1042"/>
        <v>0</v>
      </c>
      <c r="P2447">
        <f t="shared" si="1043"/>
        <v>0</v>
      </c>
      <c r="Q2447">
        <f t="shared" si="1044"/>
        <v>0</v>
      </c>
      <c r="R2447">
        <f t="shared" si="1045"/>
        <v>0</v>
      </c>
      <c r="S2447">
        <f t="shared" si="1046"/>
        <v>0</v>
      </c>
      <c r="T2447">
        <f t="shared" si="1047"/>
        <v>0</v>
      </c>
      <c r="U2447">
        <f t="shared" si="1048"/>
        <v>0</v>
      </c>
      <c r="V2447">
        <f t="shared" si="1049"/>
        <v>0</v>
      </c>
      <c r="W2447">
        <f t="shared" si="1050"/>
        <v>0</v>
      </c>
      <c r="X2447">
        <f t="shared" si="1051"/>
        <v>0</v>
      </c>
      <c r="Y2447" s="30">
        <f t="shared" si="1027"/>
        <v>0</v>
      </c>
      <c r="Z2447" s="30">
        <f t="shared" si="1028"/>
        <v>0</v>
      </c>
      <c r="AA2447" s="30">
        <f t="shared" si="1029"/>
        <v>0</v>
      </c>
      <c r="AB2447" s="30">
        <f t="shared" si="1030"/>
        <v>0</v>
      </c>
      <c r="AC2447" s="30">
        <f t="shared" si="1031"/>
        <v>0</v>
      </c>
      <c r="AD2447" s="30">
        <f t="shared" si="1032"/>
        <v>0</v>
      </c>
      <c r="AE2447" s="30">
        <f t="shared" si="1033"/>
        <v>0</v>
      </c>
      <c r="AF2447" s="30">
        <f t="shared" si="1034"/>
        <v>0</v>
      </c>
      <c r="AG2447" s="30">
        <f t="shared" si="1035"/>
        <v>0</v>
      </c>
      <c r="AH2447" s="30">
        <f t="shared" si="1036"/>
        <v>0</v>
      </c>
      <c r="AI2447" s="30">
        <f t="shared" si="1037"/>
        <v>0</v>
      </c>
      <c r="AJ2447" s="30">
        <f t="shared" si="1038"/>
        <v>0</v>
      </c>
    </row>
    <row r="2448" spans="1:36" ht="15.75" x14ac:dyDescent="0.25">
      <c r="A2448" s="42" t="str">
        <f t="shared" si="1052"/>
        <v>ZERO</v>
      </c>
      <c r="B2448" s="42"/>
      <c r="C2448" s="56" t="s">
        <v>31</v>
      </c>
      <c r="D2448" s="9"/>
      <c r="E2448" s="45" t="s">
        <v>31</v>
      </c>
      <c r="F2448" s="46" t="str">
        <f>VLOOKUP(E2448,ISTRUZIONI!$A$10:$B$26,2)</f>
        <v>-</v>
      </c>
      <c r="G2448" s="10"/>
      <c r="H2448" s="57"/>
      <c r="I2448" s="57"/>
      <c r="J2448" s="29">
        <f t="shared" si="1039"/>
        <v>0</v>
      </c>
      <c r="K2448" s="29" t="str">
        <f t="shared" si="1053"/>
        <v>Compilare anagrafica</v>
      </c>
      <c r="L2448" s="5"/>
      <c r="M2448">
        <f t="shared" si="1040"/>
        <v>0</v>
      </c>
      <c r="N2448">
        <f t="shared" si="1041"/>
        <v>0</v>
      </c>
      <c r="O2448">
        <f t="shared" si="1042"/>
        <v>0</v>
      </c>
      <c r="P2448">
        <f t="shared" si="1043"/>
        <v>0</v>
      </c>
      <c r="Q2448">
        <f t="shared" si="1044"/>
        <v>0</v>
      </c>
      <c r="R2448">
        <f t="shared" si="1045"/>
        <v>0</v>
      </c>
      <c r="S2448">
        <f t="shared" si="1046"/>
        <v>0</v>
      </c>
      <c r="T2448">
        <f t="shared" si="1047"/>
        <v>0</v>
      </c>
      <c r="U2448">
        <f t="shared" si="1048"/>
        <v>0</v>
      </c>
      <c r="V2448">
        <f t="shared" si="1049"/>
        <v>0</v>
      </c>
      <c r="W2448">
        <f t="shared" si="1050"/>
        <v>0</v>
      </c>
      <c r="X2448">
        <f t="shared" si="1051"/>
        <v>0</v>
      </c>
      <c r="Y2448" s="30">
        <f t="shared" si="1027"/>
        <v>0</v>
      </c>
      <c r="Z2448" s="30">
        <f t="shared" si="1028"/>
        <v>0</v>
      </c>
      <c r="AA2448" s="30">
        <f t="shared" si="1029"/>
        <v>0</v>
      </c>
      <c r="AB2448" s="30">
        <f t="shared" si="1030"/>
        <v>0</v>
      </c>
      <c r="AC2448" s="30">
        <f t="shared" si="1031"/>
        <v>0</v>
      </c>
      <c r="AD2448" s="30">
        <f t="shared" si="1032"/>
        <v>0</v>
      </c>
      <c r="AE2448" s="30">
        <f t="shared" si="1033"/>
        <v>0</v>
      </c>
      <c r="AF2448" s="30">
        <f t="shared" si="1034"/>
        <v>0</v>
      </c>
      <c r="AG2448" s="30">
        <f t="shared" si="1035"/>
        <v>0</v>
      </c>
      <c r="AH2448" s="30">
        <f t="shared" si="1036"/>
        <v>0</v>
      </c>
      <c r="AI2448" s="30">
        <f t="shared" si="1037"/>
        <v>0</v>
      </c>
      <c r="AJ2448" s="30">
        <f t="shared" si="1038"/>
        <v>0</v>
      </c>
    </row>
    <row r="2449" spans="1:36" ht="15.75" x14ac:dyDescent="0.25">
      <c r="A2449" s="42" t="str">
        <f t="shared" si="1052"/>
        <v>ZERO</v>
      </c>
      <c r="B2449" s="42"/>
      <c r="C2449" s="56" t="s">
        <v>31</v>
      </c>
      <c r="D2449" s="9"/>
      <c r="E2449" s="45" t="s">
        <v>31</v>
      </c>
      <c r="F2449" s="46" t="str">
        <f>VLOOKUP(E2449,ISTRUZIONI!$A$10:$B$26,2)</f>
        <v>-</v>
      </c>
      <c r="G2449" s="10"/>
      <c r="H2449" s="57"/>
      <c r="I2449" s="57"/>
      <c r="J2449" s="29">
        <f t="shared" si="1039"/>
        <v>0</v>
      </c>
      <c r="K2449" s="29" t="str">
        <f t="shared" si="1053"/>
        <v>Compilare anagrafica</v>
      </c>
      <c r="L2449" s="5"/>
      <c r="M2449">
        <f t="shared" si="1040"/>
        <v>0</v>
      </c>
      <c r="N2449">
        <f t="shared" si="1041"/>
        <v>0</v>
      </c>
      <c r="O2449">
        <f t="shared" si="1042"/>
        <v>0</v>
      </c>
      <c r="P2449">
        <f t="shared" si="1043"/>
        <v>0</v>
      </c>
      <c r="Q2449">
        <f t="shared" si="1044"/>
        <v>0</v>
      </c>
      <c r="R2449">
        <f t="shared" si="1045"/>
        <v>0</v>
      </c>
      <c r="S2449">
        <f t="shared" si="1046"/>
        <v>0</v>
      </c>
      <c r="T2449">
        <f t="shared" si="1047"/>
        <v>0</v>
      </c>
      <c r="U2449">
        <f t="shared" si="1048"/>
        <v>0</v>
      </c>
      <c r="V2449">
        <f t="shared" si="1049"/>
        <v>0</v>
      </c>
      <c r="W2449">
        <f t="shared" si="1050"/>
        <v>0</v>
      </c>
      <c r="X2449">
        <f t="shared" si="1051"/>
        <v>0</v>
      </c>
      <c r="Y2449" s="30">
        <f t="shared" si="1027"/>
        <v>0</v>
      </c>
      <c r="Z2449" s="30">
        <f t="shared" si="1028"/>
        <v>0</v>
      </c>
      <c r="AA2449" s="30">
        <f t="shared" si="1029"/>
        <v>0</v>
      </c>
      <c r="AB2449" s="30">
        <f t="shared" si="1030"/>
        <v>0</v>
      </c>
      <c r="AC2449" s="30">
        <f t="shared" si="1031"/>
        <v>0</v>
      </c>
      <c r="AD2449" s="30">
        <f t="shared" si="1032"/>
        <v>0</v>
      </c>
      <c r="AE2449" s="30">
        <f t="shared" si="1033"/>
        <v>0</v>
      </c>
      <c r="AF2449" s="30">
        <f t="shared" si="1034"/>
        <v>0</v>
      </c>
      <c r="AG2449" s="30">
        <f t="shared" si="1035"/>
        <v>0</v>
      </c>
      <c r="AH2449" s="30">
        <f t="shared" si="1036"/>
        <v>0</v>
      </c>
      <c r="AI2449" s="30">
        <f t="shared" si="1037"/>
        <v>0</v>
      </c>
      <c r="AJ2449" s="30">
        <f t="shared" si="1038"/>
        <v>0</v>
      </c>
    </row>
    <row r="2450" spans="1:36" ht="15.75" x14ac:dyDescent="0.25">
      <c r="A2450" s="42" t="str">
        <f t="shared" si="1052"/>
        <v>ZERO</v>
      </c>
      <c r="B2450" s="42"/>
      <c r="C2450" s="56" t="s">
        <v>31</v>
      </c>
      <c r="D2450" s="9"/>
      <c r="E2450" s="45" t="s">
        <v>31</v>
      </c>
      <c r="F2450" s="46" t="str">
        <f>VLOOKUP(E2450,ISTRUZIONI!$A$10:$B$26,2)</f>
        <v>-</v>
      </c>
      <c r="G2450" s="10"/>
      <c r="H2450" s="57"/>
      <c r="I2450" s="57"/>
      <c r="J2450" s="29">
        <f t="shared" si="1039"/>
        <v>0</v>
      </c>
      <c r="K2450" s="29" t="str">
        <f t="shared" si="1053"/>
        <v>Compilare anagrafica</v>
      </c>
      <c r="L2450" s="5"/>
      <c r="M2450">
        <f t="shared" si="1040"/>
        <v>0</v>
      </c>
      <c r="N2450">
        <f t="shared" si="1041"/>
        <v>0</v>
      </c>
      <c r="O2450">
        <f t="shared" si="1042"/>
        <v>0</v>
      </c>
      <c r="P2450">
        <f t="shared" si="1043"/>
        <v>0</v>
      </c>
      <c r="Q2450">
        <f t="shared" si="1044"/>
        <v>0</v>
      </c>
      <c r="R2450">
        <f t="shared" si="1045"/>
        <v>0</v>
      </c>
      <c r="S2450">
        <f t="shared" si="1046"/>
        <v>0</v>
      </c>
      <c r="T2450">
        <f t="shared" si="1047"/>
        <v>0</v>
      </c>
      <c r="U2450">
        <f t="shared" si="1048"/>
        <v>0</v>
      </c>
      <c r="V2450">
        <f t="shared" si="1049"/>
        <v>0</v>
      </c>
      <c r="W2450">
        <f t="shared" si="1050"/>
        <v>0</v>
      </c>
      <c r="X2450">
        <f t="shared" si="1051"/>
        <v>0</v>
      </c>
      <c r="Y2450" s="30">
        <f t="shared" si="1027"/>
        <v>0</v>
      </c>
      <c r="Z2450" s="30">
        <f t="shared" si="1028"/>
        <v>0</v>
      </c>
      <c r="AA2450" s="30">
        <f t="shared" si="1029"/>
        <v>0</v>
      </c>
      <c r="AB2450" s="30">
        <f t="shared" si="1030"/>
        <v>0</v>
      </c>
      <c r="AC2450" s="30">
        <f t="shared" si="1031"/>
        <v>0</v>
      </c>
      <c r="AD2450" s="30">
        <f t="shared" si="1032"/>
        <v>0</v>
      </c>
      <c r="AE2450" s="30">
        <f t="shared" si="1033"/>
        <v>0</v>
      </c>
      <c r="AF2450" s="30">
        <f t="shared" si="1034"/>
        <v>0</v>
      </c>
      <c r="AG2450" s="30">
        <f t="shared" si="1035"/>
        <v>0</v>
      </c>
      <c r="AH2450" s="30">
        <f t="shared" si="1036"/>
        <v>0</v>
      </c>
      <c r="AI2450" s="30">
        <f t="shared" si="1037"/>
        <v>0</v>
      </c>
      <c r="AJ2450" s="30">
        <f t="shared" si="1038"/>
        <v>0</v>
      </c>
    </row>
    <row r="2451" spans="1:36" ht="15.75" x14ac:dyDescent="0.25">
      <c r="A2451" s="42" t="str">
        <f t="shared" si="1052"/>
        <v>ZERO</v>
      </c>
      <c r="B2451" s="42"/>
      <c r="C2451" s="56" t="s">
        <v>31</v>
      </c>
      <c r="D2451" s="9"/>
      <c r="E2451" s="45" t="s">
        <v>31</v>
      </c>
      <c r="F2451" s="46" t="str">
        <f>VLOOKUP(E2451,ISTRUZIONI!$A$10:$B$26,2)</f>
        <v>-</v>
      </c>
      <c r="G2451" s="10"/>
      <c r="H2451" s="57"/>
      <c r="I2451" s="57"/>
      <c r="J2451" s="29">
        <f t="shared" si="1039"/>
        <v>0</v>
      </c>
      <c r="K2451" s="29" t="str">
        <f t="shared" si="1053"/>
        <v>Compilare anagrafica</v>
      </c>
      <c r="L2451" s="5"/>
      <c r="M2451">
        <f t="shared" si="1040"/>
        <v>0</v>
      </c>
      <c r="N2451">
        <f t="shared" si="1041"/>
        <v>0</v>
      </c>
      <c r="O2451">
        <f t="shared" si="1042"/>
        <v>0</v>
      </c>
      <c r="P2451">
        <f t="shared" si="1043"/>
        <v>0</v>
      </c>
      <c r="Q2451">
        <f t="shared" si="1044"/>
        <v>0</v>
      </c>
      <c r="R2451">
        <f t="shared" si="1045"/>
        <v>0</v>
      </c>
      <c r="S2451">
        <f t="shared" si="1046"/>
        <v>0</v>
      </c>
      <c r="T2451">
        <f t="shared" si="1047"/>
        <v>0</v>
      </c>
      <c r="U2451">
        <f t="shared" si="1048"/>
        <v>0</v>
      </c>
      <c r="V2451">
        <f t="shared" si="1049"/>
        <v>0</v>
      </c>
      <c r="W2451">
        <f t="shared" si="1050"/>
        <v>0</v>
      </c>
      <c r="X2451">
        <f t="shared" si="1051"/>
        <v>0</v>
      </c>
      <c r="Y2451" s="30">
        <f t="shared" si="1027"/>
        <v>0</v>
      </c>
      <c r="Z2451" s="30">
        <f t="shared" si="1028"/>
        <v>0</v>
      </c>
      <c r="AA2451" s="30">
        <f t="shared" si="1029"/>
        <v>0</v>
      </c>
      <c r="AB2451" s="30">
        <f t="shared" si="1030"/>
        <v>0</v>
      </c>
      <c r="AC2451" s="30">
        <f t="shared" si="1031"/>
        <v>0</v>
      </c>
      <c r="AD2451" s="30">
        <f t="shared" si="1032"/>
        <v>0</v>
      </c>
      <c r="AE2451" s="30">
        <f t="shared" si="1033"/>
        <v>0</v>
      </c>
      <c r="AF2451" s="30">
        <f t="shared" si="1034"/>
        <v>0</v>
      </c>
      <c r="AG2451" s="30">
        <f t="shared" si="1035"/>
        <v>0</v>
      </c>
      <c r="AH2451" s="30">
        <f t="shared" si="1036"/>
        <v>0</v>
      </c>
      <c r="AI2451" s="30">
        <f t="shared" si="1037"/>
        <v>0</v>
      </c>
      <c r="AJ2451" s="30">
        <f t="shared" si="1038"/>
        <v>0</v>
      </c>
    </row>
    <row r="2452" spans="1:36" ht="15.75" x14ac:dyDescent="0.25">
      <c r="A2452" s="42" t="str">
        <f t="shared" si="1052"/>
        <v>ZERO</v>
      </c>
      <c r="B2452" s="42"/>
      <c r="C2452" s="56" t="s">
        <v>31</v>
      </c>
      <c r="D2452" s="9"/>
      <c r="E2452" s="45" t="s">
        <v>31</v>
      </c>
      <c r="F2452" s="46" t="str">
        <f>VLOOKUP(E2452,ISTRUZIONI!$A$10:$B$26,2)</f>
        <v>-</v>
      </c>
      <c r="G2452" s="10"/>
      <c r="H2452" s="57"/>
      <c r="I2452" s="57"/>
      <c r="J2452" s="29">
        <f t="shared" si="1039"/>
        <v>0</v>
      </c>
      <c r="K2452" s="29" t="str">
        <f t="shared" si="1053"/>
        <v>Compilare anagrafica</v>
      </c>
      <c r="L2452" s="5"/>
      <c r="M2452">
        <f t="shared" si="1040"/>
        <v>0</v>
      </c>
      <c r="N2452">
        <f t="shared" si="1041"/>
        <v>0</v>
      </c>
      <c r="O2452">
        <f t="shared" si="1042"/>
        <v>0</v>
      </c>
      <c r="P2452">
        <f t="shared" si="1043"/>
        <v>0</v>
      </c>
      <c r="Q2452">
        <f t="shared" si="1044"/>
        <v>0</v>
      </c>
      <c r="R2452">
        <f t="shared" si="1045"/>
        <v>0</v>
      </c>
      <c r="S2452">
        <f t="shared" si="1046"/>
        <v>0</v>
      </c>
      <c r="T2452">
        <f t="shared" si="1047"/>
        <v>0</v>
      </c>
      <c r="U2452">
        <f t="shared" si="1048"/>
        <v>0</v>
      </c>
      <c r="V2452">
        <f t="shared" si="1049"/>
        <v>0</v>
      </c>
      <c r="W2452">
        <f t="shared" si="1050"/>
        <v>0</v>
      </c>
      <c r="X2452">
        <f t="shared" si="1051"/>
        <v>0</v>
      </c>
      <c r="Y2452" s="30">
        <f t="shared" si="1027"/>
        <v>0</v>
      </c>
      <c r="Z2452" s="30">
        <f t="shared" si="1028"/>
        <v>0</v>
      </c>
      <c r="AA2452" s="30">
        <f t="shared" si="1029"/>
        <v>0</v>
      </c>
      <c r="AB2452" s="30">
        <f t="shared" si="1030"/>
        <v>0</v>
      </c>
      <c r="AC2452" s="30">
        <f t="shared" si="1031"/>
        <v>0</v>
      </c>
      <c r="AD2452" s="30">
        <f t="shared" si="1032"/>
        <v>0</v>
      </c>
      <c r="AE2452" s="30">
        <f t="shared" si="1033"/>
        <v>0</v>
      </c>
      <c r="AF2452" s="30">
        <f t="shared" si="1034"/>
        <v>0</v>
      </c>
      <c r="AG2452" s="30">
        <f t="shared" si="1035"/>
        <v>0</v>
      </c>
      <c r="AH2452" s="30">
        <f t="shared" si="1036"/>
        <v>0</v>
      </c>
      <c r="AI2452" s="30">
        <f t="shared" si="1037"/>
        <v>0</v>
      </c>
      <c r="AJ2452" s="30">
        <f t="shared" si="1038"/>
        <v>0</v>
      </c>
    </row>
    <row r="2453" spans="1:36" ht="15.75" x14ac:dyDescent="0.25">
      <c r="A2453" s="42" t="str">
        <f t="shared" si="1052"/>
        <v>ZERO</v>
      </c>
      <c r="B2453" s="42"/>
      <c r="C2453" s="56" t="s">
        <v>31</v>
      </c>
      <c r="D2453" s="9"/>
      <c r="E2453" s="45" t="s">
        <v>31</v>
      </c>
      <c r="F2453" s="46" t="str">
        <f>VLOOKUP(E2453,ISTRUZIONI!$A$10:$B$26,2)</f>
        <v>-</v>
      </c>
      <c r="G2453" s="10"/>
      <c r="H2453" s="57"/>
      <c r="I2453" s="57"/>
      <c r="J2453" s="29">
        <f t="shared" si="1039"/>
        <v>0</v>
      </c>
      <c r="K2453" s="29" t="str">
        <f t="shared" si="1053"/>
        <v>Compilare anagrafica</v>
      </c>
      <c r="L2453" s="5"/>
      <c r="M2453">
        <f t="shared" si="1040"/>
        <v>0</v>
      </c>
      <c r="N2453">
        <f t="shared" si="1041"/>
        <v>0</v>
      </c>
      <c r="O2453">
        <f t="shared" si="1042"/>
        <v>0</v>
      </c>
      <c r="P2453">
        <f t="shared" si="1043"/>
        <v>0</v>
      </c>
      <c r="Q2453">
        <f t="shared" si="1044"/>
        <v>0</v>
      </c>
      <c r="R2453">
        <f t="shared" si="1045"/>
        <v>0</v>
      </c>
      <c r="S2453">
        <f t="shared" si="1046"/>
        <v>0</v>
      </c>
      <c r="T2453">
        <f t="shared" si="1047"/>
        <v>0</v>
      </c>
      <c r="U2453">
        <f t="shared" si="1048"/>
        <v>0</v>
      </c>
      <c r="V2453">
        <f t="shared" si="1049"/>
        <v>0</v>
      </c>
      <c r="W2453">
        <f t="shared" si="1050"/>
        <v>0</v>
      </c>
      <c r="X2453">
        <f t="shared" si="1051"/>
        <v>0</v>
      </c>
      <c r="Y2453" s="30">
        <f t="shared" ref="Y2453:Y2516" si="1054">(M2453/30)*G2453</f>
        <v>0</v>
      </c>
      <c r="Z2453" s="30">
        <f t="shared" ref="Z2453:Z2516" si="1055">(N2453/30)*G2453</f>
        <v>0</v>
      </c>
      <c r="AA2453" s="30">
        <f t="shared" ref="AA2453:AA2516" si="1056">(O2453/30)*G2453</f>
        <v>0</v>
      </c>
      <c r="AB2453" s="30">
        <f t="shared" ref="AB2453:AB2516" si="1057">(P2453/30)*G2453</f>
        <v>0</v>
      </c>
      <c r="AC2453" s="30">
        <f t="shared" ref="AC2453:AC2516" si="1058">(Q2453/30)*G2453</f>
        <v>0</v>
      </c>
      <c r="AD2453" s="30">
        <f t="shared" ref="AD2453:AD2516" si="1059">(R2453/30)*G2453</f>
        <v>0</v>
      </c>
      <c r="AE2453" s="30">
        <f t="shared" ref="AE2453:AE2516" si="1060">(S2453/30)*G2453</f>
        <v>0</v>
      </c>
      <c r="AF2453" s="30">
        <f t="shared" ref="AF2453:AF2516" si="1061">(T2453/30)*G2453</f>
        <v>0</v>
      </c>
      <c r="AG2453" s="30">
        <f t="shared" ref="AG2453:AG2516" si="1062">(U2453/30)*G2453</f>
        <v>0</v>
      </c>
      <c r="AH2453" s="30">
        <f t="shared" ref="AH2453:AH2516" si="1063">(V2453/30)*G2453</f>
        <v>0</v>
      </c>
      <c r="AI2453" s="30">
        <f t="shared" ref="AI2453:AI2516" si="1064">(W2453/30)*G2453</f>
        <v>0</v>
      </c>
      <c r="AJ2453" s="30">
        <f t="shared" ref="AJ2453:AJ2516" si="1065">(X2453/30)*G2453</f>
        <v>0</v>
      </c>
    </row>
    <row r="2454" spans="1:36" ht="15.75" x14ac:dyDescent="0.25">
      <c r="A2454" s="42" t="str">
        <f t="shared" si="1052"/>
        <v>ZERO</v>
      </c>
      <c r="B2454" s="42"/>
      <c r="C2454" s="56" t="s">
        <v>31</v>
      </c>
      <c r="D2454" s="9"/>
      <c r="E2454" s="45" t="s">
        <v>31</v>
      </c>
      <c r="F2454" s="46" t="str">
        <f>VLOOKUP(E2454,ISTRUZIONI!$A$10:$B$26,2)</f>
        <v>-</v>
      </c>
      <c r="G2454" s="10"/>
      <c r="H2454" s="57"/>
      <c r="I2454" s="57"/>
      <c r="J2454" s="29">
        <f t="shared" si="1039"/>
        <v>0</v>
      </c>
      <c r="K2454" s="29" t="str">
        <f t="shared" si="1053"/>
        <v>Compilare anagrafica</v>
      </c>
      <c r="L2454" s="5"/>
      <c r="M2454">
        <f t="shared" si="1040"/>
        <v>0</v>
      </c>
      <c r="N2454">
        <f t="shared" si="1041"/>
        <v>0</v>
      </c>
      <c r="O2454">
        <f t="shared" si="1042"/>
        <v>0</v>
      </c>
      <c r="P2454">
        <f t="shared" si="1043"/>
        <v>0</v>
      </c>
      <c r="Q2454">
        <f t="shared" si="1044"/>
        <v>0</v>
      </c>
      <c r="R2454">
        <f t="shared" si="1045"/>
        <v>0</v>
      </c>
      <c r="S2454">
        <f t="shared" si="1046"/>
        <v>0</v>
      </c>
      <c r="T2454">
        <f t="shared" si="1047"/>
        <v>0</v>
      </c>
      <c r="U2454">
        <f t="shared" si="1048"/>
        <v>0</v>
      </c>
      <c r="V2454">
        <f t="shared" si="1049"/>
        <v>0</v>
      </c>
      <c r="W2454">
        <f t="shared" si="1050"/>
        <v>0</v>
      </c>
      <c r="X2454">
        <f t="shared" si="1051"/>
        <v>0</v>
      </c>
      <c r="Y2454" s="30">
        <f t="shared" si="1054"/>
        <v>0</v>
      </c>
      <c r="Z2454" s="30">
        <f t="shared" si="1055"/>
        <v>0</v>
      </c>
      <c r="AA2454" s="30">
        <f t="shared" si="1056"/>
        <v>0</v>
      </c>
      <c r="AB2454" s="30">
        <f t="shared" si="1057"/>
        <v>0</v>
      </c>
      <c r="AC2454" s="30">
        <f t="shared" si="1058"/>
        <v>0</v>
      </c>
      <c r="AD2454" s="30">
        <f t="shared" si="1059"/>
        <v>0</v>
      </c>
      <c r="AE2454" s="30">
        <f t="shared" si="1060"/>
        <v>0</v>
      </c>
      <c r="AF2454" s="30">
        <f t="shared" si="1061"/>
        <v>0</v>
      </c>
      <c r="AG2454" s="30">
        <f t="shared" si="1062"/>
        <v>0</v>
      </c>
      <c r="AH2454" s="30">
        <f t="shared" si="1063"/>
        <v>0</v>
      </c>
      <c r="AI2454" s="30">
        <f t="shared" si="1064"/>
        <v>0</v>
      </c>
      <c r="AJ2454" s="30">
        <f t="shared" si="1065"/>
        <v>0</v>
      </c>
    </row>
    <row r="2455" spans="1:36" ht="15.75" x14ac:dyDescent="0.25">
      <c r="A2455" s="42" t="str">
        <f t="shared" si="1052"/>
        <v>ZERO</v>
      </c>
      <c r="B2455" s="42"/>
      <c r="C2455" s="56" t="s">
        <v>31</v>
      </c>
      <c r="D2455" s="9"/>
      <c r="E2455" s="45" t="s">
        <v>31</v>
      </c>
      <c r="F2455" s="46" t="str">
        <f>VLOOKUP(E2455,ISTRUZIONI!$A$10:$B$26,2)</f>
        <v>-</v>
      </c>
      <c r="G2455" s="10"/>
      <c r="H2455" s="57"/>
      <c r="I2455" s="57"/>
      <c r="J2455" s="29">
        <f t="shared" si="1039"/>
        <v>0</v>
      </c>
      <c r="K2455" s="29" t="str">
        <f t="shared" si="1053"/>
        <v>Compilare anagrafica</v>
      </c>
      <c r="L2455" s="5"/>
      <c r="M2455">
        <f t="shared" si="1040"/>
        <v>0</v>
      </c>
      <c r="N2455">
        <f t="shared" si="1041"/>
        <v>0</v>
      </c>
      <c r="O2455">
        <f t="shared" si="1042"/>
        <v>0</v>
      </c>
      <c r="P2455">
        <f t="shared" si="1043"/>
        <v>0</v>
      </c>
      <c r="Q2455">
        <f t="shared" si="1044"/>
        <v>0</v>
      </c>
      <c r="R2455">
        <f t="shared" si="1045"/>
        <v>0</v>
      </c>
      <c r="S2455">
        <f t="shared" si="1046"/>
        <v>0</v>
      </c>
      <c r="T2455">
        <f t="shared" si="1047"/>
        <v>0</v>
      </c>
      <c r="U2455">
        <f t="shared" si="1048"/>
        <v>0</v>
      </c>
      <c r="V2455">
        <f t="shared" si="1049"/>
        <v>0</v>
      </c>
      <c r="W2455">
        <f t="shared" si="1050"/>
        <v>0</v>
      </c>
      <c r="X2455">
        <f t="shared" si="1051"/>
        <v>0</v>
      </c>
      <c r="Y2455" s="30">
        <f t="shared" si="1054"/>
        <v>0</v>
      </c>
      <c r="Z2455" s="30">
        <f t="shared" si="1055"/>
        <v>0</v>
      </c>
      <c r="AA2455" s="30">
        <f t="shared" si="1056"/>
        <v>0</v>
      </c>
      <c r="AB2455" s="30">
        <f t="shared" si="1057"/>
        <v>0</v>
      </c>
      <c r="AC2455" s="30">
        <f t="shared" si="1058"/>
        <v>0</v>
      </c>
      <c r="AD2455" s="30">
        <f t="shared" si="1059"/>
        <v>0</v>
      </c>
      <c r="AE2455" s="30">
        <f t="shared" si="1060"/>
        <v>0</v>
      </c>
      <c r="AF2455" s="30">
        <f t="shared" si="1061"/>
        <v>0</v>
      </c>
      <c r="AG2455" s="30">
        <f t="shared" si="1062"/>
        <v>0</v>
      </c>
      <c r="AH2455" s="30">
        <f t="shared" si="1063"/>
        <v>0</v>
      </c>
      <c r="AI2455" s="30">
        <f t="shared" si="1064"/>
        <v>0</v>
      </c>
      <c r="AJ2455" s="30">
        <f t="shared" si="1065"/>
        <v>0</v>
      </c>
    </row>
    <row r="2456" spans="1:36" ht="15.75" x14ac:dyDescent="0.25">
      <c r="A2456" s="42" t="str">
        <f t="shared" si="1052"/>
        <v>ZERO</v>
      </c>
      <c r="B2456" s="42"/>
      <c r="C2456" s="56" t="s">
        <v>31</v>
      </c>
      <c r="D2456" s="9"/>
      <c r="E2456" s="45" t="s">
        <v>31</v>
      </c>
      <c r="F2456" s="46" t="str">
        <f>VLOOKUP(E2456,ISTRUZIONI!$A$10:$B$26,2)</f>
        <v>-</v>
      </c>
      <c r="G2456" s="10"/>
      <c r="H2456" s="57"/>
      <c r="I2456" s="57"/>
      <c r="J2456" s="29">
        <f t="shared" si="1039"/>
        <v>0</v>
      </c>
      <c r="K2456" s="29" t="str">
        <f t="shared" si="1053"/>
        <v>Compilare anagrafica</v>
      </c>
      <c r="L2456" s="5"/>
      <c r="M2456">
        <f t="shared" si="1040"/>
        <v>0</v>
      </c>
      <c r="N2456">
        <f t="shared" si="1041"/>
        <v>0</v>
      </c>
      <c r="O2456">
        <f t="shared" si="1042"/>
        <v>0</v>
      </c>
      <c r="P2456">
        <f t="shared" si="1043"/>
        <v>0</v>
      </c>
      <c r="Q2456">
        <f t="shared" si="1044"/>
        <v>0</v>
      </c>
      <c r="R2456">
        <f t="shared" si="1045"/>
        <v>0</v>
      </c>
      <c r="S2456">
        <f t="shared" si="1046"/>
        <v>0</v>
      </c>
      <c r="T2456">
        <f t="shared" si="1047"/>
        <v>0</v>
      </c>
      <c r="U2456">
        <f t="shared" si="1048"/>
        <v>0</v>
      </c>
      <c r="V2456">
        <f t="shared" si="1049"/>
        <v>0</v>
      </c>
      <c r="W2456">
        <f t="shared" si="1050"/>
        <v>0</v>
      </c>
      <c r="X2456">
        <f t="shared" si="1051"/>
        <v>0</v>
      </c>
      <c r="Y2456" s="30">
        <f t="shared" si="1054"/>
        <v>0</v>
      </c>
      <c r="Z2456" s="30">
        <f t="shared" si="1055"/>
        <v>0</v>
      </c>
      <c r="AA2456" s="30">
        <f t="shared" si="1056"/>
        <v>0</v>
      </c>
      <c r="AB2456" s="30">
        <f t="shared" si="1057"/>
        <v>0</v>
      </c>
      <c r="AC2456" s="30">
        <f t="shared" si="1058"/>
        <v>0</v>
      </c>
      <c r="AD2456" s="30">
        <f t="shared" si="1059"/>
        <v>0</v>
      </c>
      <c r="AE2456" s="30">
        <f t="shared" si="1060"/>
        <v>0</v>
      </c>
      <c r="AF2456" s="30">
        <f t="shared" si="1061"/>
        <v>0</v>
      </c>
      <c r="AG2456" s="30">
        <f t="shared" si="1062"/>
        <v>0</v>
      </c>
      <c r="AH2456" s="30">
        <f t="shared" si="1063"/>
        <v>0</v>
      </c>
      <c r="AI2456" s="30">
        <f t="shared" si="1064"/>
        <v>0</v>
      </c>
      <c r="AJ2456" s="30">
        <f t="shared" si="1065"/>
        <v>0</v>
      </c>
    </row>
    <row r="2457" spans="1:36" ht="15.75" x14ac:dyDescent="0.25">
      <c r="A2457" s="42" t="str">
        <f t="shared" si="1052"/>
        <v>ZERO</v>
      </c>
      <c r="B2457" s="42"/>
      <c r="C2457" s="56" t="s">
        <v>31</v>
      </c>
      <c r="D2457" s="9"/>
      <c r="E2457" s="45" t="s">
        <v>31</v>
      </c>
      <c r="F2457" s="46" t="str">
        <f>VLOOKUP(E2457,ISTRUZIONI!$A$10:$B$26,2)</f>
        <v>-</v>
      </c>
      <c r="G2457" s="10"/>
      <c r="H2457" s="57"/>
      <c r="I2457" s="57"/>
      <c r="J2457" s="29">
        <f t="shared" si="1039"/>
        <v>0</v>
      </c>
      <c r="K2457" s="29" t="str">
        <f t="shared" si="1053"/>
        <v>Compilare anagrafica</v>
      </c>
      <c r="L2457" s="5"/>
      <c r="M2457">
        <f t="shared" si="1040"/>
        <v>0</v>
      </c>
      <c r="N2457">
        <f t="shared" si="1041"/>
        <v>0</v>
      </c>
      <c r="O2457">
        <f t="shared" si="1042"/>
        <v>0</v>
      </c>
      <c r="P2457">
        <f t="shared" si="1043"/>
        <v>0</v>
      </c>
      <c r="Q2457">
        <f t="shared" si="1044"/>
        <v>0</v>
      </c>
      <c r="R2457">
        <f t="shared" si="1045"/>
        <v>0</v>
      </c>
      <c r="S2457">
        <f t="shared" si="1046"/>
        <v>0</v>
      </c>
      <c r="T2457">
        <f t="shared" si="1047"/>
        <v>0</v>
      </c>
      <c r="U2457">
        <f t="shared" si="1048"/>
        <v>0</v>
      </c>
      <c r="V2457">
        <f t="shared" si="1049"/>
        <v>0</v>
      </c>
      <c r="W2457">
        <f t="shared" si="1050"/>
        <v>0</v>
      </c>
      <c r="X2457">
        <f t="shared" si="1051"/>
        <v>0</v>
      </c>
      <c r="Y2457" s="30">
        <f t="shared" si="1054"/>
        <v>0</v>
      </c>
      <c r="Z2457" s="30">
        <f t="shared" si="1055"/>
        <v>0</v>
      </c>
      <c r="AA2457" s="30">
        <f t="shared" si="1056"/>
        <v>0</v>
      </c>
      <c r="AB2457" s="30">
        <f t="shared" si="1057"/>
        <v>0</v>
      </c>
      <c r="AC2457" s="30">
        <f t="shared" si="1058"/>
        <v>0</v>
      </c>
      <c r="AD2457" s="30">
        <f t="shared" si="1059"/>
        <v>0</v>
      </c>
      <c r="AE2457" s="30">
        <f t="shared" si="1060"/>
        <v>0</v>
      </c>
      <c r="AF2457" s="30">
        <f t="shared" si="1061"/>
        <v>0</v>
      </c>
      <c r="AG2457" s="30">
        <f t="shared" si="1062"/>
        <v>0</v>
      </c>
      <c r="AH2457" s="30">
        <f t="shared" si="1063"/>
        <v>0</v>
      </c>
      <c r="AI2457" s="30">
        <f t="shared" si="1064"/>
        <v>0</v>
      </c>
      <c r="AJ2457" s="30">
        <f t="shared" si="1065"/>
        <v>0</v>
      </c>
    </row>
    <row r="2458" spans="1:36" ht="15.75" x14ac:dyDescent="0.25">
      <c r="A2458" s="42" t="str">
        <f t="shared" si="1052"/>
        <v>ZERO</v>
      </c>
      <c r="B2458" s="42"/>
      <c r="C2458" s="56" t="s">
        <v>31</v>
      </c>
      <c r="D2458" s="9"/>
      <c r="E2458" s="45" t="s">
        <v>31</v>
      </c>
      <c r="F2458" s="46" t="str">
        <f>VLOOKUP(E2458,ISTRUZIONI!$A$10:$B$26,2)</f>
        <v>-</v>
      </c>
      <c r="G2458" s="10"/>
      <c r="H2458" s="57"/>
      <c r="I2458" s="57"/>
      <c r="J2458" s="29">
        <f t="shared" si="1039"/>
        <v>0</v>
      </c>
      <c r="K2458" s="29" t="str">
        <f t="shared" si="1053"/>
        <v>Compilare anagrafica</v>
      </c>
      <c r="L2458" s="5"/>
      <c r="M2458">
        <f t="shared" si="1040"/>
        <v>0</v>
      </c>
      <c r="N2458">
        <f t="shared" si="1041"/>
        <v>0</v>
      </c>
      <c r="O2458">
        <f t="shared" si="1042"/>
        <v>0</v>
      </c>
      <c r="P2458">
        <f t="shared" si="1043"/>
        <v>0</v>
      </c>
      <c r="Q2458">
        <f t="shared" si="1044"/>
        <v>0</v>
      </c>
      <c r="R2458">
        <f t="shared" si="1045"/>
        <v>0</v>
      </c>
      <c r="S2458">
        <f t="shared" si="1046"/>
        <v>0</v>
      </c>
      <c r="T2458">
        <f t="shared" si="1047"/>
        <v>0</v>
      </c>
      <c r="U2458">
        <f t="shared" si="1048"/>
        <v>0</v>
      </c>
      <c r="V2458">
        <f t="shared" si="1049"/>
        <v>0</v>
      </c>
      <c r="W2458">
        <f t="shared" si="1050"/>
        <v>0</v>
      </c>
      <c r="X2458">
        <f t="shared" si="1051"/>
        <v>0</v>
      </c>
      <c r="Y2458" s="30">
        <f t="shared" si="1054"/>
        <v>0</v>
      </c>
      <c r="Z2458" s="30">
        <f t="shared" si="1055"/>
        <v>0</v>
      </c>
      <c r="AA2458" s="30">
        <f t="shared" si="1056"/>
        <v>0</v>
      </c>
      <c r="AB2458" s="30">
        <f t="shared" si="1057"/>
        <v>0</v>
      </c>
      <c r="AC2458" s="30">
        <f t="shared" si="1058"/>
        <v>0</v>
      </c>
      <c r="AD2458" s="30">
        <f t="shared" si="1059"/>
        <v>0</v>
      </c>
      <c r="AE2458" s="30">
        <f t="shared" si="1060"/>
        <v>0</v>
      </c>
      <c r="AF2458" s="30">
        <f t="shared" si="1061"/>
        <v>0</v>
      </c>
      <c r="AG2458" s="30">
        <f t="shared" si="1062"/>
        <v>0</v>
      </c>
      <c r="AH2458" s="30">
        <f t="shared" si="1063"/>
        <v>0</v>
      </c>
      <c r="AI2458" s="30">
        <f t="shared" si="1064"/>
        <v>0</v>
      </c>
      <c r="AJ2458" s="30">
        <f t="shared" si="1065"/>
        <v>0</v>
      </c>
    </row>
    <row r="2459" spans="1:36" ht="15.75" x14ac:dyDescent="0.25">
      <c r="A2459" s="42" t="str">
        <f t="shared" si="1052"/>
        <v>ZERO</v>
      </c>
      <c r="B2459" s="42"/>
      <c r="C2459" s="56" t="s">
        <v>31</v>
      </c>
      <c r="D2459" s="9"/>
      <c r="E2459" s="45" t="s">
        <v>31</v>
      </c>
      <c r="F2459" s="46" t="str">
        <f>VLOOKUP(E2459,ISTRUZIONI!$A$10:$B$26,2)</f>
        <v>-</v>
      </c>
      <c r="G2459" s="10"/>
      <c r="H2459" s="57"/>
      <c r="I2459" s="57"/>
      <c r="J2459" s="29">
        <f t="shared" si="1039"/>
        <v>0</v>
      </c>
      <c r="K2459" s="29" t="str">
        <f t="shared" si="1053"/>
        <v>Compilare anagrafica</v>
      </c>
      <c r="L2459" s="5"/>
      <c r="M2459">
        <f t="shared" si="1040"/>
        <v>0</v>
      </c>
      <c r="N2459">
        <f t="shared" si="1041"/>
        <v>0</v>
      </c>
      <c r="O2459">
        <f t="shared" si="1042"/>
        <v>0</v>
      </c>
      <c r="P2459">
        <f t="shared" si="1043"/>
        <v>0</v>
      </c>
      <c r="Q2459">
        <f t="shared" si="1044"/>
        <v>0</v>
      </c>
      <c r="R2459">
        <f t="shared" si="1045"/>
        <v>0</v>
      </c>
      <c r="S2459">
        <f t="shared" si="1046"/>
        <v>0</v>
      </c>
      <c r="T2459">
        <f t="shared" si="1047"/>
        <v>0</v>
      </c>
      <c r="U2459">
        <f t="shared" si="1048"/>
        <v>0</v>
      </c>
      <c r="V2459">
        <f t="shared" si="1049"/>
        <v>0</v>
      </c>
      <c r="W2459">
        <f t="shared" si="1050"/>
        <v>0</v>
      </c>
      <c r="X2459">
        <f t="shared" si="1051"/>
        <v>0</v>
      </c>
      <c r="Y2459" s="30">
        <f t="shared" si="1054"/>
        <v>0</v>
      </c>
      <c r="Z2459" s="30">
        <f t="shared" si="1055"/>
        <v>0</v>
      </c>
      <c r="AA2459" s="30">
        <f t="shared" si="1056"/>
        <v>0</v>
      </c>
      <c r="AB2459" s="30">
        <f t="shared" si="1057"/>
        <v>0</v>
      </c>
      <c r="AC2459" s="30">
        <f t="shared" si="1058"/>
        <v>0</v>
      </c>
      <c r="AD2459" s="30">
        <f t="shared" si="1059"/>
        <v>0</v>
      </c>
      <c r="AE2459" s="30">
        <f t="shared" si="1060"/>
        <v>0</v>
      </c>
      <c r="AF2459" s="30">
        <f t="shared" si="1061"/>
        <v>0</v>
      </c>
      <c r="AG2459" s="30">
        <f t="shared" si="1062"/>
        <v>0</v>
      </c>
      <c r="AH2459" s="30">
        <f t="shared" si="1063"/>
        <v>0</v>
      </c>
      <c r="AI2459" s="30">
        <f t="shared" si="1064"/>
        <v>0</v>
      </c>
      <c r="AJ2459" s="30">
        <f t="shared" si="1065"/>
        <v>0</v>
      </c>
    </row>
    <row r="2460" spans="1:36" ht="15.75" x14ac:dyDescent="0.25">
      <c r="A2460" s="42" t="str">
        <f t="shared" si="1052"/>
        <v>ZERO</v>
      </c>
      <c r="B2460" s="42"/>
      <c r="C2460" s="56" t="s">
        <v>31</v>
      </c>
      <c r="D2460" s="9"/>
      <c r="E2460" s="45" t="s">
        <v>31</v>
      </c>
      <c r="F2460" s="46" t="str">
        <f>VLOOKUP(E2460,ISTRUZIONI!$A$10:$B$26,2)</f>
        <v>-</v>
      </c>
      <c r="G2460" s="10"/>
      <c r="H2460" s="57"/>
      <c r="I2460" s="57"/>
      <c r="J2460" s="29">
        <f t="shared" si="1039"/>
        <v>0</v>
      </c>
      <c r="K2460" s="29" t="str">
        <f t="shared" si="1053"/>
        <v>Compilare anagrafica</v>
      </c>
      <c r="L2460" s="5"/>
      <c r="M2460">
        <f t="shared" si="1040"/>
        <v>0</v>
      </c>
      <c r="N2460">
        <f t="shared" si="1041"/>
        <v>0</v>
      </c>
      <c r="O2460">
        <f t="shared" si="1042"/>
        <v>0</v>
      </c>
      <c r="P2460">
        <f t="shared" si="1043"/>
        <v>0</v>
      </c>
      <c r="Q2460">
        <f t="shared" si="1044"/>
        <v>0</v>
      </c>
      <c r="R2460">
        <f t="shared" si="1045"/>
        <v>0</v>
      </c>
      <c r="S2460">
        <f t="shared" si="1046"/>
        <v>0</v>
      </c>
      <c r="T2460">
        <f t="shared" si="1047"/>
        <v>0</v>
      </c>
      <c r="U2460">
        <f t="shared" si="1048"/>
        <v>0</v>
      </c>
      <c r="V2460">
        <f t="shared" si="1049"/>
        <v>0</v>
      </c>
      <c r="W2460">
        <f t="shared" si="1050"/>
        <v>0</v>
      </c>
      <c r="X2460">
        <f t="shared" si="1051"/>
        <v>0</v>
      </c>
      <c r="Y2460" s="30">
        <f t="shared" si="1054"/>
        <v>0</v>
      </c>
      <c r="Z2460" s="30">
        <f t="shared" si="1055"/>
        <v>0</v>
      </c>
      <c r="AA2460" s="30">
        <f t="shared" si="1056"/>
        <v>0</v>
      </c>
      <c r="AB2460" s="30">
        <f t="shared" si="1057"/>
        <v>0</v>
      </c>
      <c r="AC2460" s="30">
        <f t="shared" si="1058"/>
        <v>0</v>
      </c>
      <c r="AD2460" s="30">
        <f t="shared" si="1059"/>
        <v>0</v>
      </c>
      <c r="AE2460" s="30">
        <f t="shared" si="1060"/>
        <v>0</v>
      </c>
      <c r="AF2460" s="30">
        <f t="shared" si="1061"/>
        <v>0</v>
      </c>
      <c r="AG2460" s="30">
        <f t="shared" si="1062"/>
        <v>0</v>
      </c>
      <c r="AH2460" s="30">
        <f t="shared" si="1063"/>
        <v>0</v>
      </c>
      <c r="AI2460" s="30">
        <f t="shared" si="1064"/>
        <v>0</v>
      </c>
      <c r="AJ2460" s="30">
        <f t="shared" si="1065"/>
        <v>0</v>
      </c>
    </row>
    <row r="2461" spans="1:36" ht="15.75" x14ac:dyDescent="0.25">
      <c r="A2461" s="42" t="str">
        <f t="shared" si="1052"/>
        <v>ZERO</v>
      </c>
      <c r="B2461" s="42"/>
      <c r="C2461" s="56" t="s">
        <v>31</v>
      </c>
      <c r="D2461" s="9"/>
      <c r="E2461" s="45" t="s">
        <v>31</v>
      </c>
      <c r="F2461" s="46" t="str">
        <f>VLOOKUP(E2461,ISTRUZIONI!$A$10:$B$26,2)</f>
        <v>-</v>
      </c>
      <c r="G2461" s="10"/>
      <c r="H2461" s="57"/>
      <c r="I2461" s="57"/>
      <c r="J2461" s="29">
        <f t="shared" si="1039"/>
        <v>0</v>
      </c>
      <c r="K2461" s="29" t="str">
        <f t="shared" si="1053"/>
        <v>Compilare anagrafica</v>
      </c>
      <c r="L2461" s="5"/>
      <c r="M2461">
        <f t="shared" si="1040"/>
        <v>0</v>
      </c>
      <c r="N2461">
        <f t="shared" si="1041"/>
        <v>0</v>
      </c>
      <c r="O2461">
        <f t="shared" si="1042"/>
        <v>0</v>
      </c>
      <c r="P2461">
        <f t="shared" si="1043"/>
        <v>0</v>
      </c>
      <c r="Q2461">
        <f t="shared" si="1044"/>
        <v>0</v>
      </c>
      <c r="R2461">
        <f t="shared" si="1045"/>
        <v>0</v>
      </c>
      <c r="S2461">
        <f t="shared" si="1046"/>
        <v>0</v>
      </c>
      <c r="T2461">
        <f t="shared" si="1047"/>
        <v>0</v>
      </c>
      <c r="U2461">
        <f t="shared" si="1048"/>
        <v>0</v>
      </c>
      <c r="V2461">
        <f t="shared" si="1049"/>
        <v>0</v>
      </c>
      <c r="W2461">
        <f t="shared" si="1050"/>
        <v>0</v>
      </c>
      <c r="X2461">
        <f t="shared" si="1051"/>
        <v>0</v>
      </c>
      <c r="Y2461" s="30">
        <f t="shared" si="1054"/>
        <v>0</v>
      </c>
      <c r="Z2461" s="30">
        <f t="shared" si="1055"/>
        <v>0</v>
      </c>
      <c r="AA2461" s="30">
        <f t="shared" si="1056"/>
        <v>0</v>
      </c>
      <c r="AB2461" s="30">
        <f t="shared" si="1057"/>
        <v>0</v>
      </c>
      <c r="AC2461" s="30">
        <f t="shared" si="1058"/>
        <v>0</v>
      </c>
      <c r="AD2461" s="30">
        <f t="shared" si="1059"/>
        <v>0</v>
      </c>
      <c r="AE2461" s="30">
        <f t="shared" si="1060"/>
        <v>0</v>
      </c>
      <c r="AF2461" s="30">
        <f t="shared" si="1061"/>
        <v>0</v>
      </c>
      <c r="AG2461" s="30">
        <f t="shared" si="1062"/>
        <v>0</v>
      </c>
      <c r="AH2461" s="30">
        <f t="shared" si="1063"/>
        <v>0</v>
      </c>
      <c r="AI2461" s="30">
        <f t="shared" si="1064"/>
        <v>0</v>
      </c>
      <c r="AJ2461" s="30">
        <f t="shared" si="1065"/>
        <v>0</v>
      </c>
    </row>
    <row r="2462" spans="1:36" ht="15.75" x14ac:dyDescent="0.25">
      <c r="A2462" s="42" t="str">
        <f t="shared" si="1052"/>
        <v>ZERO</v>
      </c>
      <c r="B2462" s="42"/>
      <c r="C2462" s="56" t="s">
        <v>31</v>
      </c>
      <c r="D2462" s="9"/>
      <c r="E2462" s="45" t="s">
        <v>31</v>
      </c>
      <c r="F2462" s="46" t="str">
        <f>VLOOKUP(E2462,ISTRUZIONI!$A$10:$B$26,2)</f>
        <v>-</v>
      </c>
      <c r="G2462" s="10"/>
      <c r="H2462" s="57"/>
      <c r="I2462" s="57"/>
      <c r="J2462" s="29">
        <f t="shared" si="1039"/>
        <v>0</v>
      </c>
      <c r="K2462" s="29" t="str">
        <f t="shared" si="1053"/>
        <v>Compilare anagrafica</v>
      </c>
      <c r="L2462" s="5"/>
      <c r="M2462">
        <f t="shared" si="1040"/>
        <v>0</v>
      </c>
      <c r="N2462">
        <f t="shared" si="1041"/>
        <v>0</v>
      </c>
      <c r="O2462">
        <f t="shared" si="1042"/>
        <v>0</v>
      </c>
      <c r="P2462">
        <f t="shared" si="1043"/>
        <v>0</v>
      </c>
      <c r="Q2462">
        <f t="shared" si="1044"/>
        <v>0</v>
      </c>
      <c r="R2462">
        <f t="shared" si="1045"/>
        <v>0</v>
      </c>
      <c r="S2462">
        <f t="shared" si="1046"/>
        <v>0</v>
      </c>
      <c r="T2462">
        <f t="shared" si="1047"/>
        <v>0</v>
      </c>
      <c r="U2462">
        <f t="shared" si="1048"/>
        <v>0</v>
      </c>
      <c r="V2462">
        <f t="shared" si="1049"/>
        <v>0</v>
      </c>
      <c r="W2462">
        <f t="shared" si="1050"/>
        <v>0</v>
      </c>
      <c r="X2462">
        <f t="shared" si="1051"/>
        <v>0</v>
      </c>
      <c r="Y2462" s="30">
        <f t="shared" si="1054"/>
        <v>0</v>
      </c>
      <c r="Z2462" s="30">
        <f t="shared" si="1055"/>
        <v>0</v>
      </c>
      <c r="AA2462" s="30">
        <f t="shared" si="1056"/>
        <v>0</v>
      </c>
      <c r="AB2462" s="30">
        <f t="shared" si="1057"/>
        <v>0</v>
      </c>
      <c r="AC2462" s="30">
        <f t="shared" si="1058"/>
        <v>0</v>
      </c>
      <c r="AD2462" s="30">
        <f t="shared" si="1059"/>
        <v>0</v>
      </c>
      <c r="AE2462" s="30">
        <f t="shared" si="1060"/>
        <v>0</v>
      </c>
      <c r="AF2462" s="30">
        <f t="shared" si="1061"/>
        <v>0</v>
      </c>
      <c r="AG2462" s="30">
        <f t="shared" si="1062"/>
        <v>0</v>
      </c>
      <c r="AH2462" s="30">
        <f t="shared" si="1063"/>
        <v>0</v>
      </c>
      <c r="AI2462" s="30">
        <f t="shared" si="1064"/>
        <v>0</v>
      </c>
      <c r="AJ2462" s="30">
        <f t="shared" si="1065"/>
        <v>0</v>
      </c>
    </row>
    <row r="2463" spans="1:36" ht="15.75" x14ac:dyDescent="0.25">
      <c r="A2463" s="42" t="str">
        <f t="shared" si="1052"/>
        <v>ZERO</v>
      </c>
      <c r="B2463" s="42"/>
      <c r="C2463" s="56" t="s">
        <v>31</v>
      </c>
      <c r="D2463" s="9"/>
      <c r="E2463" s="45" t="s">
        <v>31</v>
      </c>
      <c r="F2463" s="46" t="str">
        <f>VLOOKUP(E2463,ISTRUZIONI!$A$10:$B$26,2)</f>
        <v>-</v>
      </c>
      <c r="G2463" s="10"/>
      <c r="H2463" s="57"/>
      <c r="I2463" s="57"/>
      <c r="J2463" s="29">
        <f t="shared" si="1039"/>
        <v>0</v>
      </c>
      <c r="K2463" s="29" t="str">
        <f t="shared" si="1053"/>
        <v>Compilare anagrafica</v>
      </c>
      <c r="L2463" s="5"/>
      <c r="M2463">
        <f t="shared" si="1040"/>
        <v>0</v>
      </c>
      <c r="N2463">
        <f t="shared" si="1041"/>
        <v>0</v>
      </c>
      <c r="O2463">
        <f t="shared" si="1042"/>
        <v>0</v>
      </c>
      <c r="P2463">
        <f t="shared" si="1043"/>
        <v>0</v>
      </c>
      <c r="Q2463">
        <f t="shared" si="1044"/>
        <v>0</v>
      </c>
      <c r="R2463">
        <f t="shared" si="1045"/>
        <v>0</v>
      </c>
      <c r="S2463">
        <f t="shared" si="1046"/>
        <v>0</v>
      </c>
      <c r="T2463">
        <f t="shared" si="1047"/>
        <v>0</v>
      </c>
      <c r="U2463">
        <f t="shared" si="1048"/>
        <v>0</v>
      </c>
      <c r="V2463">
        <f t="shared" si="1049"/>
        <v>0</v>
      </c>
      <c r="W2463">
        <f t="shared" si="1050"/>
        <v>0</v>
      </c>
      <c r="X2463">
        <f t="shared" si="1051"/>
        <v>0</v>
      </c>
      <c r="Y2463" s="30">
        <f t="shared" si="1054"/>
        <v>0</v>
      </c>
      <c r="Z2463" s="30">
        <f t="shared" si="1055"/>
        <v>0</v>
      </c>
      <c r="AA2463" s="30">
        <f t="shared" si="1056"/>
        <v>0</v>
      </c>
      <c r="AB2463" s="30">
        <f t="shared" si="1057"/>
        <v>0</v>
      </c>
      <c r="AC2463" s="30">
        <f t="shared" si="1058"/>
        <v>0</v>
      </c>
      <c r="AD2463" s="30">
        <f t="shared" si="1059"/>
        <v>0</v>
      </c>
      <c r="AE2463" s="30">
        <f t="shared" si="1060"/>
        <v>0</v>
      </c>
      <c r="AF2463" s="30">
        <f t="shared" si="1061"/>
        <v>0</v>
      </c>
      <c r="AG2463" s="30">
        <f t="shared" si="1062"/>
        <v>0</v>
      </c>
      <c r="AH2463" s="30">
        <f t="shared" si="1063"/>
        <v>0</v>
      </c>
      <c r="AI2463" s="30">
        <f t="shared" si="1064"/>
        <v>0</v>
      </c>
      <c r="AJ2463" s="30">
        <f t="shared" si="1065"/>
        <v>0</v>
      </c>
    </row>
    <row r="2464" spans="1:36" ht="15.75" x14ac:dyDescent="0.25">
      <c r="A2464" s="42" t="str">
        <f t="shared" si="1052"/>
        <v>ZERO</v>
      </c>
      <c r="B2464" s="42"/>
      <c r="C2464" s="56" t="s">
        <v>31</v>
      </c>
      <c r="D2464" s="9"/>
      <c r="E2464" s="45" t="s">
        <v>31</v>
      </c>
      <c r="F2464" s="46" t="str">
        <f>VLOOKUP(E2464,ISTRUZIONI!$A$10:$B$26,2)</f>
        <v>-</v>
      </c>
      <c r="G2464" s="10"/>
      <c r="H2464" s="57"/>
      <c r="I2464" s="57"/>
      <c r="J2464" s="29">
        <f t="shared" si="1039"/>
        <v>0</v>
      </c>
      <c r="K2464" s="29" t="str">
        <f t="shared" si="1053"/>
        <v>Compilare anagrafica</v>
      </c>
      <c r="L2464" s="5"/>
      <c r="M2464">
        <f t="shared" si="1040"/>
        <v>0</v>
      </c>
      <c r="N2464">
        <f t="shared" si="1041"/>
        <v>0</v>
      </c>
      <c r="O2464">
        <f t="shared" si="1042"/>
        <v>0</v>
      </c>
      <c r="P2464">
        <f t="shared" si="1043"/>
        <v>0</v>
      </c>
      <c r="Q2464">
        <f t="shared" si="1044"/>
        <v>0</v>
      </c>
      <c r="R2464">
        <f t="shared" si="1045"/>
        <v>0</v>
      </c>
      <c r="S2464">
        <f t="shared" si="1046"/>
        <v>0</v>
      </c>
      <c r="T2464">
        <f t="shared" si="1047"/>
        <v>0</v>
      </c>
      <c r="U2464">
        <f t="shared" si="1048"/>
        <v>0</v>
      </c>
      <c r="V2464">
        <f t="shared" si="1049"/>
        <v>0</v>
      </c>
      <c r="W2464">
        <f t="shared" si="1050"/>
        <v>0</v>
      </c>
      <c r="X2464">
        <f t="shared" si="1051"/>
        <v>0</v>
      </c>
      <c r="Y2464" s="30">
        <f t="shared" si="1054"/>
        <v>0</v>
      </c>
      <c r="Z2464" s="30">
        <f t="shared" si="1055"/>
        <v>0</v>
      </c>
      <c r="AA2464" s="30">
        <f t="shared" si="1056"/>
        <v>0</v>
      </c>
      <c r="AB2464" s="30">
        <f t="shared" si="1057"/>
        <v>0</v>
      </c>
      <c r="AC2464" s="30">
        <f t="shared" si="1058"/>
        <v>0</v>
      </c>
      <c r="AD2464" s="30">
        <f t="shared" si="1059"/>
        <v>0</v>
      </c>
      <c r="AE2464" s="30">
        <f t="shared" si="1060"/>
        <v>0</v>
      </c>
      <c r="AF2464" s="30">
        <f t="shared" si="1061"/>
        <v>0</v>
      </c>
      <c r="AG2464" s="30">
        <f t="shared" si="1062"/>
        <v>0</v>
      </c>
      <c r="AH2464" s="30">
        <f t="shared" si="1063"/>
        <v>0</v>
      </c>
      <c r="AI2464" s="30">
        <f t="shared" si="1064"/>
        <v>0</v>
      </c>
      <c r="AJ2464" s="30">
        <f t="shared" si="1065"/>
        <v>0</v>
      </c>
    </row>
    <row r="2465" spans="1:36" ht="15.75" x14ac:dyDescent="0.25">
      <c r="A2465" s="42" t="str">
        <f t="shared" si="1052"/>
        <v>ZERO</v>
      </c>
      <c r="B2465" s="42"/>
      <c r="C2465" s="56" t="s">
        <v>31</v>
      </c>
      <c r="D2465" s="9"/>
      <c r="E2465" s="45" t="s">
        <v>31</v>
      </c>
      <c r="F2465" s="46" t="str">
        <f>VLOOKUP(E2465,ISTRUZIONI!$A$10:$B$26,2)</f>
        <v>-</v>
      </c>
      <c r="G2465" s="10"/>
      <c r="H2465" s="57"/>
      <c r="I2465" s="57"/>
      <c r="J2465" s="29">
        <f t="shared" si="1039"/>
        <v>0</v>
      </c>
      <c r="K2465" s="29" t="str">
        <f t="shared" si="1053"/>
        <v>Compilare anagrafica</v>
      </c>
      <c r="L2465" s="5"/>
      <c r="M2465">
        <f t="shared" si="1040"/>
        <v>0</v>
      </c>
      <c r="N2465">
        <f t="shared" si="1041"/>
        <v>0</v>
      </c>
      <c r="O2465">
        <f t="shared" si="1042"/>
        <v>0</v>
      </c>
      <c r="P2465">
        <f t="shared" si="1043"/>
        <v>0</v>
      </c>
      <c r="Q2465">
        <f t="shared" si="1044"/>
        <v>0</v>
      </c>
      <c r="R2465">
        <f t="shared" si="1045"/>
        <v>0</v>
      </c>
      <c r="S2465">
        <f t="shared" si="1046"/>
        <v>0</v>
      </c>
      <c r="T2465">
        <f t="shared" si="1047"/>
        <v>0</v>
      </c>
      <c r="U2465">
        <f t="shared" si="1048"/>
        <v>0</v>
      </c>
      <c r="V2465">
        <f t="shared" si="1049"/>
        <v>0</v>
      </c>
      <c r="W2465">
        <f t="shared" si="1050"/>
        <v>0</v>
      </c>
      <c r="X2465">
        <f t="shared" si="1051"/>
        <v>0</v>
      </c>
      <c r="Y2465" s="30">
        <f t="shared" si="1054"/>
        <v>0</v>
      </c>
      <c r="Z2465" s="30">
        <f t="shared" si="1055"/>
        <v>0</v>
      </c>
      <c r="AA2465" s="30">
        <f t="shared" si="1056"/>
        <v>0</v>
      </c>
      <c r="AB2465" s="30">
        <f t="shared" si="1057"/>
        <v>0</v>
      </c>
      <c r="AC2465" s="30">
        <f t="shared" si="1058"/>
        <v>0</v>
      </c>
      <c r="AD2465" s="30">
        <f t="shared" si="1059"/>
        <v>0</v>
      </c>
      <c r="AE2465" s="30">
        <f t="shared" si="1060"/>
        <v>0</v>
      </c>
      <c r="AF2465" s="30">
        <f t="shared" si="1061"/>
        <v>0</v>
      </c>
      <c r="AG2465" s="30">
        <f t="shared" si="1062"/>
        <v>0</v>
      </c>
      <c r="AH2465" s="30">
        <f t="shared" si="1063"/>
        <v>0</v>
      </c>
      <c r="AI2465" s="30">
        <f t="shared" si="1064"/>
        <v>0</v>
      </c>
      <c r="AJ2465" s="30">
        <f t="shared" si="1065"/>
        <v>0</v>
      </c>
    </row>
    <row r="2466" spans="1:36" ht="15.75" x14ac:dyDescent="0.25">
      <c r="A2466" s="42" t="str">
        <f t="shared" si="1052"/>
        <v>ZERO</v>
      </c>
      <c r="B2466" s="42"/>
      <c r="C2466" s="56" t="s">
        <v>31</v>
      </c>
      <c r="D2466" s="9"/>
      <c r="E2466" s="45" t="s">
        <v>31</v>
      </c>
      <c r="F2466" s="46" t="str">
        <f>VLOOKUP(E2466,ISTRUZIONI!$A$10:$B$26,2)</f>
        <v>-</v>
      </c>
      <c r="G2466" s="10"/>
      <c r="H2466" s="57"/>
      <c r="I2466" s="57"/>
      <c r="J2466" s="29">
        <f t="shared" si="1039"/>
        <v>0</v>
      </c>
      <c r="K2466" s="29" t="str">
        <f t="shared" si="1053"/>
        <v>Compilare anagrafica</v>
      </c>
      <c r="L2466" s="5"/>
      <c r="M2466">
        <f t="shared" si="1040"/>
        <v>0</v>
      </c>
      <c r="N2466">
        <f t="shared" si="1041"/>
        <v>0</v>
      </c>
      <c r="O2466">
        <f t="shared" si="1042"/>
        <v>0</v>
      </c>
      <c r="P2466">
        <f t="shared" si="1043"/>
        <v>0</v>
      </c>
      <c r="Q2466">
        <f t="shared" si="1044"/>
        <v>0</v>
      </c>
      <c r="R2466">
        <f t="shared" si="1045"/>
        <v>0</v>
      </c>
      <c r="S2466">
        <f t="shared" si="1046"/>
        <v>0</v>
      </c>
      <c r="T2466">
        <f t="shared" si="1047"/>
        <v>0</v>
      </c>
      <c r="U2466">
        <f t="shared" si="1048"/>
        <v>0</v>
      </c>
      <c r="V2466">
        <f t="shared" si="1049"/>
        <v>0</v>
      </c>
      <c r="W2466">
        <f t="shared" si="1050"/>
        <v>0</v>
      </c>
      <c r="X2466">
        <f t="shared" si="1051"/>
        <v>0</v>
      </c>
      <c r="Y2466" s="30">
        <f t="shared" si="1054"/>
        <v>0</v>
      </c>
      <c r="Z2466" s="30">
        <f t="shared" si="1055"/>
        <v>0</v>
      </c>
      <c r="AA2466" s="30">
        <f t="shared" si="1056"/>
        <v>0</v>
      </c>
      <c r="AB2466" s="30">
        <f t="shared" si="1057"/>
        <v>0</v>
      </c>
      <c r="AC2466" s="30">
        <f t="shared" si="1058"/>
        <v>0</v>
      </c>
      <c r="AD2466" s="30">
        <f t="shared" si="1059"/>
        <v>0</v>
      </c>
      <c r="AE2466" s="30">
        <f t="shared" si="1060"/>
        <v>0</v>
      </c>
      <c r="AF2466" s="30">
        <f t="shared" si="1061"/>
        <v>0</v>
      </c>
      <c r="AG2466" s="30">
        <f t="shared" si="1062"/>
        <v>0</v>
      </c>
      <c r="AH2466" s="30">
        <f t="shared" si="1063"/>
        <v>0</v>
      </c>
      <c r="AI2466" s="30">
        <f t="shared" si="1064"/>
        <v>0</v>
      </c>
      <c r="AJ2466" s="30">
        <f t="shared" si="1065"/>
        <v>0</v>
      </c>
    </row>
    <row r="2467" spans="1:36" ht="15.75" x14ac:dyDescent="0.25">
      <c r="A2467" s="42" t="str">
        <f t="shared" si="1052"/>
        <v>ZERO</v>
      </c>
      <c r="B2467" s="42"/>
      <c r="C2467" s="56" t="s">
        <v>31</v>
      </c>
      <c r="D2467" s="9"/>
      <c r="E2467" s="45" t="s">
        <v>31</v>
      </c>
      <c r="F2467" s="46" t="str">
        <f>VLOOKUP(E2467,ISTRUZIONI!$A$10:$B$26,2)</f>
        <v>-</v>
      </c>
      <c r="G2467" s="10"/>
      <c r="H2467" s="57"/>
      <c r="I2467" s="57"/>
      <c r="J2467" s="29">
        <f t="shared" si="1039"/>
        <v>0</v>
      </c>
      <c r="K2467" s="29" t="str">
        <f t="shared" si="1053"/>
        <v>Compilare anagrafica</v>
      </c>
      <c r="L2467" s="5"/>
      <c r="M2467">
        <f t="shared" si="1040"/>
        <v>0</v>
      </c>
      <c r="N2467">
        <f t="shared" si="1041"/>
        <v>0</v>
      </c>
      <c r="O2467">
        <f t="shared" si="1042"/>
        <v>0</v>
      </c>
      <c r="P2467">
        <f t="shared" si="1043"/>
        <v>0</v>
      </c>
      <c r="Q2467">
        <f t="shared" si="1044"/>
        <v>0</v>
      </c>
      <c r="R2467">
        <f t="shared" si="1045"/>
        <v>0</v>
      </c>
      <c r="S2467">
        <f t="shared" si="1046"/>
        <v>0</v>
      </c>
      <c r="T2467">
        <f t="shared" si="1047"/>
        <v>0</v>
      </c>
      <c r="U2467">
        <f t="shared" si="1048"/>
        <v>0</v>
      </c>
      <c r="V2467">
        <f t="shared" si="1049"/>
        <v>0</v>
      </c>
      <c r="W2467">
        <f t="shared" si="1050"/>
        <v>0</v>
      </c>
      <c r="X2467">
        <f t="shared" si="1051"/>
        <v>0</v>
      </c>
      <c r="Y2467" s="30">
        <f t="shared" si="1054"/>
        <v>0</v>
      </c>
      <c r="Z2467" s="30">
        <f t="shared" si="1055"/>
        <v>0</v>
      </c>
      <c r="AA2467" s="30">
        <f t="shared" si="1056"/>
        <v>0</v>
      </c>
      <c r="AB2467" s="30">
        <f t="shared" si="1057"/>
        <v>0</v>
      </c>
      <c r="AC2467" s="30">
        <f t="shared" si="1058"/>
        <v>0</v>
      </c>
      <c r="AD2467" s="30">
        <f t="shared" si="1059"/>
        <v>0</v>
      </c>
      <c r="AE2467" s="30">
        <f t="shared" si="1060"/>
        <v>0</v>
      </c>
      <c r="AF2467" s="30">
        <f t="shared" si="1061"/>
        <v>0</v>
      </c>
      <c r="AG2467" s="30">
        <f t="shared" si="1062"/>
        <v>0</v>
      </c>
      <c r="AH2467" s="30">
        <f t="shared" si="1063"/>
        <v>0</v>
      </c>
      <c r="AI2467" s="30">
        <f t="shared" si="1064"/>
        <v>0</v>
      </c>
      <c r="AJ2467" s="30">
        <f t="shared" si="1065"/>
        <v>0</v>
      </c>
    </row>
    <row r="2468" spans="1:36" ht="15.75" x14ac:dyDescent="0.25">
      <c r="A2468" s="42" t="str">
        <f t="shared" si="1052"/>
        <v>ZERO</v>
      </c>
      <c r="B2468" s="42"/>
      <c r="C2468" s="56" t="s">
        <v>31</v>
      </c>
      <c r="D2468" s="9"/>
      <c r="E2468" s="45" t="s">
        <v>31</v>
      </c>
      <c r="F2468" s="46" t="str">
        <f>VLOOKUP(E2468,ISTRUZIONI!$A$10:$B$26,2)</f>
        <v>-</v>
      </c>
      <c r="G2468" s="10"/>
      <c r="H2468" s="57"/>
      <c r="I2468" s="57"/>
      <c r="J2468" s="29">
        <f t="shared" si="1039"/>
        <v>0</v>
      </c>
      <c r="K2468" s="29" t="str">
        <f t="shared" si="1053"/>
        <v>Compilare anagrafica</v>
      </c>
      <c r="L2468" s="5"/>
      <c r="M2468">
        <f t="shared" si="1040"/>
        <v>0</v>
      </c>
      <c r="N2468">
        <f t="shared" si="1041"/>
        <v>0</v>
      </c>
      <c r="O2468">
        <f t="shared" si="1042"/>
        <v>0</v>
      </c>
      <c r="P2468">
        <f t="shared" si="1043"/>
        <v>0</v>
      </c>
      <c r="Q2468">
        <f t="shared" si="1044"/>
        <v>0</v>
      </c>
      <c r="R2468">
        <f t="shared" si="1045"/>
        <v>0</v>
      </c>
      <c r="S2468">
        <f t="shared" si="1046"/>
        <v>0</v>
      </c>
      <c r="T2468">
        <f t="shared" si="1047"/>
        <v>0</v>
      </c>
      <c r="U2468">
        <f t="shared" si="1048"/>
        <v>0</v>
      </c>
      <c r="V2468">
        <f t="shared" si="1049"/>
        <v>0</v>
      </c>
      <c r="W2468">
        <f t="shared" si="1050"/>
        <v>0</v>
      </c>
      <c r="X2468">
        <f t="shared" si="1051"/>
        <v>0</v>
      </c>
      <c r="Y2468" s="30">
        <f t="shared" si="1054"/>
        <v>0</v>
      </c>
      <c r="Z2468" s="30">
        <f t="shared" si="1055"/>
        <v>0</v>
      </c>
      <c r="AA2468" s="30">
        <f t="shared" si="1056"/>
        <v>0</v>
      </c>
      <c r="AB2468" s="30">
        <f t="shared" si="1057"/>
        <v>0</v>
      </c>
      <c r="AC2468" s="30">
        <f t="shared" si="1058"/>
        <v>0</v>
      </c>
      <c r="AD2468" s="30">
        <f t="shared" si="1059"/>
        <v>0</v>
      </c>
      <c r="AE2468" s="30">
        <f t="shared" si="1060"/>
        <v>0</v>
      </c>
      <c r="AF2468" s="30">
        <f t="shared" si="1061"/>
        <v>0</v>
      </c>
      <c r="AG2468" s="30">
        <f t="shared" si="1062"/>
        <v>0</v>
      </c>
      <c r="AH2468" s="30">
        <f t="shared" si="1063"/>
        <v>0</v>
      </c>
      <c r="AI2468" s="30">
        <f t="shared" si="1064"/>
        <v>0</v>
      </c>
      <c r="AJ2468" s="30">
        <f t="shared" si="1065"/>
        <v>0</v>
      </c>
    </row>
    <row r="2469" spans="1:36" ht="15.75" x14ac:dyDescent="0.25">
      <c r="A2469" s="42" t="str">
        <f t="shared" si="1052"/>
        <v>ZERO</v>
      </c>
      <c r="B2469" s="42"/>
      <c r="C2469" s="56" t="s">
        <v>31</v>
      </c>
      <c r="D2469" s="9"/>
      <c r="E2469" s="45" t="s">
        <v>31</v>
      </c>
      <c r="F2469" s="46" t="str">
        <f>VLOOKUP(E2469,ISTRUZIONI!$A$10:$B$26,2)</f>
        <v>-</v>
      </c>
      <c r="G2469" s="10"/>
      <c r="H2469" s="57"/>
      <c r="I2469" s="57"/>
      <c r="J2469" s="29">
        <f t="shared" ref="J2469:J2532" si="1066">(IF(OR(ISBLANK(H2469),ISBLANK(I2469)),0,IF(H2469&gt;I2469,"ERRORE",IF(AND(H2469&lt;=DATEVALUE("31/12/2021"),H2469&gt;=DATEVALUE("1/1/2021"),I2469&gt;DATEVALUE("31/12/2021")),DATEDIF(H2469,"31/12/2021","d")+1,IF(AND(H2469&lt;=DATEVALUE("31/12/2021"),H2469&gt;=DATEVALUE("1/1/2021"),I2469&lt;=DATEVALUE("31/12/2021")),DATEDIF(H2469,I2469,"d")+1,IF(AND(I2469&lt;=DATEVALUE("31/12/2021"),I2469&gt;=DATEVALUE("1/1/2021"),H2469&lt;DATEVALUE("1/1/2021")),DATEDIF("1/1/2021",I2469,"d")+1,IF(AND(H2469&lt;DATEVALUE("1/1/2021"),I2469&gt;DATEVALUE("31/12/2021")),DATEDIF("1/1/2021","31/12/2021","d")+1,))))))/30)*G2469</f>
        <v>0</v>
      </c>
      <c r="K2469" s="29" t="str">
        <f t="shared" si="1053"/>
        <v>Compilare anagrafica</v>
      </c>
      <c r="L2469" s="5"/>
      <c r="M2469">
        <f t="shared" ref="M2469:M2532" si="1067">IF(OR(ISBLANK(H2469),ISBLANK(I2469)),0, IF(H2469&gt;I2469,"ERRORE",IF(H2469&gt;DATEVALUE("31/1/2021"),0,IF(I2469&lt;DATEVALUE("1/1/2021"),0,IF(AND(H2469&lt;=DATEVALUE("31/1/2021"),H2469&gt;=DATEVALUE("1/1/2021"),I2469&gt;DATEVALUE("31/1/2021")),DATEDIF(H2469,"31/1/2021","d")+1,IF(AND(H2469&lt;=DATEVALUE("31/1/2021"),H2469&gt;=DATEVALUE("1/1/2021"),I2469&lt;=DATEVALUE("31/1/2021")),DATEDIF(H2469,I2469,"d")+1,IF(AND(I2469&lt;=DATEVALUE("31/1/2021"),I2469&gt;=DATEVALUE("1/1/2021"),H2469&lt;DATEVALUE("1/1/2021")),DATEDIF("1/1/2021",I2469,"d")+1,IF(AND(H2469&lt;DATEVALUE("1/1/2021"),I2469&gt;DATEVALUE("31/1/2021")),DATEDIF("1/1/2021","31/1/2021","d")+1,))))))))</f>
        <v>0</v>
      </c>
      <c r="N2469">
        <f t="shared" ref="N2469:N2532" si="1068">IF(OR(ISBLANK(H2469),ISBLANK(I2469)),0, IF(H2469&gt;I2469,"ERRORE",IF(H2469&gt;DATEVALUE("28/2/2021"),0,IF(I2469&lt;DATEVALUE("1/2/2021"),0,IF(AND(H2469&lt;=DATEVALUE("28/2/2021"),H2469&gt;=DATEVALUE("1/2/2021"),I2469&gt;DATEVALUE("28/2/2021")),DATEDIF(H2469,"28/2/2021","d")+1,IF(AND(H2469&lt;=DATEVALUE("28/2/2021"),H2469&gt;=DATEVALUE("1/2/2021"),I2469&lt;=DATEVALUE("28/2/2021")),DATEDIF(H2469,I2469,"d")+1,IF(AND(I2469&lt;=DATEVALUE("28/2/2021"),I2469&gt;=DATEVALUE("1/2/2021"),H2469&lt;DATEVALUE("1/2/2021")),DATEDIF("1/2/2021",I2469,"d")+1,IF(AND(H2469&lt;DATEVALUE("1/2/2021"),I2469&gt;DATEVALUE("28/2/2021")),DATEDIF("1/2/2021","28/2/2021","d")+1,))))))))</f>
        <v>0</v>
      </c>
      <c r="O2469">
        <f t="shared" ref="O2469:O2532" si="1069">IF(OR(ISBLANK(H2469),ISBLANK(I2469)),0, IF(H2469&gt;I2469,"ERRORE",IF(H2469&gt;DATEVALUE("31/3/2021"),0,IF(I2469&lt;DATEVALUE("1/3/2021"),0,IF(AND(H2469&lt;=DATEVALUE("31/3/2021"),H2469&gt;=DATEVALUE("1/3/2021"),I2469&gt;DATEVALUE("31/3/2021")),DATEDIF(H2469,"31/3/2021","d")+1,IF(AND(H2469&lt;=DATEVALUE("31/3/2021"),H2469&gt;=DATEVALUE("1/3/2021"),I2469&lt;=DATEVALUE("31/3/2021")),DATEDIF(H2469,I2469,"d")+1,IF(AND(I2469&lt;=DATEVALUE("31/3/2021"),I2469&gt;=DATEVALUE("1/3/2021"),H2469&lt;DATEVALUE("1/3/2021")),DATEDIF("1/3/2021",I2469,"d")+1,IF(AND(H2469&lt;DATEVALUE("1/3/2021"),I2469&gt;DATEVALUE("31/3/2021")),DATEDIF("1/3/2021","31/3/2021","d")+1,))))))))</f>
        <v>0</v>
      </c>
      <c r="P2469">
        <f t="shared" ref="P2469:P2532" si="1070">IF(OR(ISBLANK(H2469),ISBLANK(I2469)),0, IF(H2469&gt;I2469,"ERRORE",IF(H2469&gt;DATEVALUE("30/4/2021"),0,IF(I2469&lt;DATEVALUE("1/4/2021"),0,IF(AND(H2469&lt;=DATEVALUE("30/4/2021"),H2469&gt;=DATEVALUE("1/4/2021"),I2469&gt;DATEVALUE("30/4/2021")),DATEDIF(H2469,"30/4/2021","d")+1,IF(AND(H2469&lt;=DATEVALUE("30/4/2021"),H2469&gt;=DATEVALUE("1/4/2021"),I2469&lt;=DATEVALUE("30/4/2021")),DATEDIF(H2469,I2469,"d")+1,IF(AND(I2469&lt;=DATEVALUE("30/4/2021"),I2469&gt;=DATEVALUE("1/4/2021"),H2469&lt;DATEVALUE("1/4/2021")),DATEDIF("1/4/2021",I2469,"d")+1,IF(AND(H2469&lt;DATEVALUE("1/4/2021"),I2469&gt;DATEVALUE("30/4/2021")),DATEDIF("1/4/2021","30/4/2021","d")+1,))))))))</f>
        <v>0</v>
      </c>
      <c r="Q2469">
        <f t="shared" ref="Q2469:Q2532" si="1071">IF(OR(ISBLANK(H2469),ISBLANK(I2469)),0, IF(H2469&gt;I2469,"ERRORE",IF(H2469&gt;DATEVALUE("31/5/2021"),0,IF(I2469&lt;DATEVALUE("1/5/2021"),0,IF(AND(H2469&lt;=DATEVALUE("31/5/2021"),H2469&gt;=DATEVALUE("1/5/2021"),I2469&gt;DATEVALUE("31/5/2021")),DATEDIF(H2469,"31/5/2021","d")+1,IF(AND(H2469&lt;=DATEVALUE("31/5/2021"),H2469&gt;=DATEVALUE("1/5/2021"),I2469&lt;=DATEVALUE("31/5/2021")),DATEDIF(H2469,I2469,"d")+1,IF(AND(I2469&lt;=DATEVALUE("31/5/2021"),I2469&gt;=DATEVALUE("1/5/2021"),H2469&lt;DATEVALUE("1/5/2021")),DATEDIF("1/5/2021",I2469,"d")+1,IF(AND(H2469&lt;DATEVALUE("1/5/2021"),I2469&gt;DATEVALUE("31/5/2021")),DATEDIF("1/5/2021","31/5/2021","d")+1,))))))))</f>
        <v>0</v>
      </c>
      <c r="R2469">
        <f t="shared" ref="R2469:R2532" si="1072">IF(OR(ISBLANK(H2469),ISBLANK(I2469)),0, IF(H2469&gt;I2469,"ERRORE",IF(H2469&gt;DATEVALUE("30/6/2021"),0,IF(I2469&lt;DATEVALUE("1/6/2021"),0,IF(AND(H2469&lt;=DATEVALUE("30/6/2021"),H2469&gt;=DATEVALUE("1/6/2021"),I2469&gt;DATEVALUE("30/6/2021")),DATEDIF(H2469,"30/6/2021","d")+1,IF(AND(H2469&lt;=DATEVALUE("30/6/2021"),H2469&gt;=DATEVALUE("1/6/2021"),I2469&lt;=DATEVALUE("30/6/2021")),DATEDIF(H2469,I2469,"d")+1,IF(AND(I2469&lt;=DATEVALUE("30/6/2021"),I2469&gt;=DATEVALUE("1/6/2021"),H2469&lt;DATEVALUE("1/6/2021")),DATEDIF("1/6/2021",I2469,"d")+1,IF(AND(H2469&lt;DATEVALUE("1/6/2021"),I2469&gt;DATEVALUE("30/6/2021")),DATEDIF("1/6/2021","30/6/2021","d")+1,))))))))</f>
        <v>0</v>
      </c>
      <c r="S2469">
        <f t="shared" ref="S2469:S2532" si="1073">IF(OR(ISBLANK(H2469),ISBLANK(I2469)),0, IF(H2469&gt;I2469,"ERRORE",IF(H2469&gt;DATEVALUE("31/7/2021"),0,IF(I2469&lt;DATEVALUE("1/7/2021"),0,IF(AND(H2469&lt;=DATEVALUE("31/7/2021"),H2469&gt;=DATEVALUE("1/7/2021"),I2469&gt;DATEVALUE("31/7/2021")),DATEDIF(H2469,"31/7/2021","d")+1,IF(AND(H2469&lt;=DATEVALUE("31/7/2021"),H2469&gt;=DATEVALUE("1/7/2021"),I2469&lt;=DATEVALUE("31/7/2021")),DATEDIF(H2469,I2469,"d")+1,IF(AND(I2469&lt;=DATEVALUE("31/7/2021"),I2469&gt;=DATEVALUE("1/7/2021"),H2469&lt;DATEVALUE("1/7/2021")),DATEDIF("1/7/2021",I2469,"d")+1,IF(AND(H2469&lt;DATEVALUE("1/7/2021"),I2469&gt;DATEVALUE("31/7/2021")),DATEDIF("1/7/2021","31/7/2021","d")+1,))))))))</f>
        <v>0</v>
      </c>
      <c r="T2469">
        <f t="shared" ref="T2469:T2532" si="1074">IF(OR(ISBLANK(H2469),ISBLANK(I2469)),0,IF(H2469&gt;I2469,"ERRORE",IF(H2469&gt;DATEVALUE("31/8/2021"),0,IF(I2469&lt;DATEVALUE("1/8/2021"),0,IF(AND(H2469&lt;=DATEVALUE("31/8/2021"),H2469&gt;=DATEVALUE("1/8/2021"),I2469&gt;DATEVALUE("31/8/2021")),DATEDIF(H2469,"31/8/2021","d")+1,IF(AND(H2469&lt;=DATEVALUE("31/8/2021"),H2469&gt;=DATEVALUE("1/8/2021"),I2469&lt;=DATEVALUE("31/8/2021")),DATEDIF(H2469,I2469,"d")+1,IF(AND(I2469&lt;=DATEVALUE("31/8/2021"),I2469&gt;=DATEVALUE("1/8/2021"),H2469&lt;DATEVALUE("1/8/2021")),DATEDIF("1/8/2021",I2469,"d")+1,IF(AND(H2469&lt;DATEVALUE("1/8/2021"),I2469&gt;DATEVALUE("31/8/2021")),DATEDIF("1/8/2021","31/8/2021","d")+1,))))))))</f>
        <v>0</v>
      </c>
      <c r="U2469">
        <f t="shared" ref="U2469:U2532" si="1075">IF(OR(ISBLANK(H2469),ISBLANK(I2469)),0, IF(H2469&gt;I2469,"ERRORE",IF(H2469&gt;DATEVALUE("30/9/2021"),0,IF(I2469&lt;DATEVALUE("1/9/2021"),0,IF(AND(H2469&lt;=DATEVALUE("30/9/2021"),H2469&gt;=DATEVALUE("1/9/2021"),I2469&gt;DATEVALUE("30/9/2021")),DATEDIF(H2469,"30/9/2021","d")+1,IF(AND(H2469&lt;=DATEVALUE("30/9/2021"),H2469&gt;=DATEVALUE("1/9/2021"),I2469&lt;=DATEVALUE("30/9/2021")),DATEDIF(H2469,I2469,"d")+1,IF(AND(I2469&lt;=DATEVALUE("30/9/2021"),I2469&gt;=DATEVALUE("1/9/2021"),H2469&lt;DATEVALUE("1/9/2021")),DATEDIF("1/9/2021",I2469,"d")+1,IF(AND(H2469&lt;DATEVALUE("1/9/2021"),I2469&gt;DATEVALUE("30/9/2021")),DATEDIF("1/9/2021","30/9/2021","d")+1,))))))))</f>
        <v>0</v>
      </c>
      <c r="V2469">
        <f t="shared" ref="V2469:V2532" si="1076">IF(OR(ISBLANK(H2469),ISBLANK(I2469)),0, IF(H2469&gt;I2469,"ERRORE",IF(H2469&gt;DATEVALUE("31/10/2021"),0,IF(I2469&lt;DATEVALUE("1/10/2021"),0,IF(AND(H2469&lt;=DATEVALUE("31/10/2021"),H2469&gt;=DATEVALUE("1/10/2021"),I2469&gt;DATEVALUE("31/10/2021")),DATEDIF(H2469,"31/10/2021","d")+1,IF(AND(H2469&lt;=DATEVALUE("31/10/2021"),H2469&gt;=DATEVALUE("1/10/2021"),I2469&lt;=DATEVALUE("31/10/2021")),DATEDIF(H2469,I2469,"d")+1,IF(AND(I2469&lt;=DATEVALUE("31/10/2021"),I2469&gt;=DATEVALUE("1/10/2021"),H2469&lt;DATEVALUE("1/10/2021")),DATEDIF("1/10/2021",I2469,"d")+1,IF(AND(H2469&lt;DATEVALUE("1/10/2021"),I2469&gt;DATEVALUE("31/10/2021")),DATEDIF("1/10/2021","31/10/2021","d")+1,))))))))</f>
        <v>0</v>
      </c>
      <c r="W2469">
        <f t="shared" ref="W2469:W2532" si="1077">IF(OR(ISBLANK(H2469),ISBLANK(I2469)),0, IF(H2469&gt;I2469,"ERRORE",IF(H2469&gt;DATEVALUE("30/11/2021"),0,IF(I2469&lt;DATEVALUE("1/11/2021"),0,IF(AND(H2469&lt;=DATEVALUE("30/11/2021"),H2469&gt;=DATEVALUE("1/11/2021"),I2469&gt;DATEVALUE("30/11/2021")),DATEDIF(H2469,"30/11/2021","d")+1,IF(AND(H2469&lt;=DATEVALUE("30/11/2021"),H2469&gt;=DATEVALUE("1/11/2021"),I2469&lt;=DATEVALUE("30/11/2021")),DATEDIF(H2469,I2469,"d")+1,IF(AND(I2469&lt;=DATEVALUE("30/11/2021"),I2469&gt;=DATEVALUE("1/11/2021"),H2469&lt;DATEVALUE("1/11/2021")),DATEDIF("1/11/2021",I2469,"d")+1,IF(AND(H2469&lt;DATEVALUE("1/11/2021"),I2469&gt;DATEVALUE("30/11/2021")),DATEDIF("1/11/2021","30/11/2021","d")+1,))))))))</f>
        <v>0</v>
      </c>
      <c r="X2469">
        <f t="shared" ref="X2469:X2532" si="1078">IF(OR(ISBLANK(H2469),ISBLANK(I2469)),0, IF(H2469&gt;I2469,"ERRORE",IF(H2469&gt;DATEVALUE("31/12/2021"),0,IF(I2469&lt;DATEVALUE("1/12/2021"),0,IF(AND(H2469&lt;=DATEVALUE("31/12/2021"),H2469&gt;=DATEVALUE("1/12/2021"),I2469&gt;DATEVALUE("31/12/2021")),DATEDIF(H2469,"31/12/2021","d")+1,IF(AND(H2469&lt;=DATEVALUE("31/12/2021"),H2469&gt;=DATEVALUE("1/12/2021"),I2469&lt;=DATEVALUE("31/12/2021")),DATEDIF(H2469,I2469,"d")+1,IF(AND(I2469&lt;=DATEVALUE("31/12/2021"),I2469&gt;=DATEVALUE("1/12/2021"),H2469&lt;DATEVALUE("1/12/2021")),DATEDIF("1/12/2021",I2469,"d")+1,IF(AND(H2469&lt;DATEVALUE("1/12/2021"),I2469&gt;DATEVALUE("31/12/2021")),DATEDIF("1/12/2021","31/12/2021","d")+1,))))))))</f>
        <v>0</v>
      </c>
      <c r="Y2469" s="30">
        <f t="shared" si="1054"/>
        <v>0</v>
      </c>
      <c r="Z2469" s="30">
        <f t="shared" si="1055"/>
        <v>0</v>
      </c>
      <c r="AA2469" s="30">
        <f t="shared" si="1056"/>
        <v>0</v>
      </c>
      <c r="AB2469" s="30">
        <f t="shared" si="1057"/>
        <v>0</v>
      </c>
      <c r="AC2469" s="30">
        <f t="shared" si="1058"/>
        <v>0</v>
      </c>
      <c r="AD2469" s="30">
        <f t="shared" si="1059"/>
        <v>0</v>
      </c>
      <c r="AE2469" s="30">
        <f t="shared" si="1060"/>
        <v>0</v>
      </c>
      <c r="AF2469" s="30">
        <f t="shared" si="1061"/>
        <v>0</v>
      </c>
      <c r="AG2469" s="30">
        <f t="shared" si="1062"/>
        <v>0</v>
      </c>
      <c r="AH2469" s="30">
        <f t="shared" si="1063"/>
        <v>0</v>
      </c>
      <c r="AI2469" s="30">
        <f t="shared" si="1064"/>
        <v>0</v>
      </c>
      <c r="AJ2469" s="30">
        <f t="shared" si="1065"/>
        <v>0</v>
      </c>
    </row>
    <row r="2470" spans="1:36" ht="15.75" x14ac:dyDescent="0.25">
      <c r="A2470" s="42" t="str">
        <f t="shared" si="1052"/>
        <v>ZERO</v>
      </c>
      <c r="B2470" s="42"/>
      <c r="C2470" s="56" t="s">
        <v>31</v>
      </c>
      <c r="D2470" s="9"/>
      <c r="E2470" s="45" t="s">
        <v>31</v>
      </c>
      <c r="F2470" s="46" t="str">
        <f>VLOOKUP(E2470,ISTRUZIONI!$A$10:$B$26,2)</f>
        <v>-</v>
      </c>
      <c r="G2470" s="10"/>
      <c r="H2470" s="57"/>
      <c r="I2470" s="57"/>
      <c r="J2470" s="29">
        <f t="shared" si="1066"/>
        <v>0</v>
      </c>
      <c r="K2470" s="29" t="str">
        <f t="shared" si="1053"/>
        <v>Compilare anagrafica</v>
      </c>
      <c r="L2470" s="5"/>
      <c r="M2470">
        <f t="shared" si="1067"/>
        <v>0</v>
      </c>
      <c r="N2470">
        <f t="shared" si="1068"/>
        <v>0</v>
      </c>
      <c r="O2470">
        <f t="shared" si="1069"/>
        <v>0</v>
      </c>
      <c r="P2470">
        <f t="shared" si="1070"/>
        <v>0</v>
      </c>
      <c r="Q2470">
        <f t="shared" si="1071"/>
        <v>0</v>
      </c>
      <c r="R2470">
        <f t="shared" si="1072"/>
        <v>0</v>
      </c>
      <c r="S2470">
        <f t="shared" si="1073"/>
        <v>0</v>
      </c>
      <c r="T2470">
        <f t="shared" si="1074"/>
        <v>0</v>
      </c>
      <c r="U2470">
        <f t="shared" si="1075"/>
        <v>0</v>
      </c>
      <c r="V2470">
        <f t="shared" si="1076"/>
        <v>0</v>
      </c>
      <c r="W2470">
        <f t="shared" si="1077"/>
        <v>0</v>
      </c>
      <c r="X2470">
        <f t="shared" si="1078"/>
        <v>0</v>
      </c>
      <c r="Y2470" s="30">
        <f t="shared" si="1054"/>
        <v>0</v>
      </c>
      <c r="Z2470" s="30">
        <f t="shared" si="1055"/>
        <v>0</v>
      </c>
      <c r="AA2470" s="30">
        <f t="shared" si="1056"/>
        <v>0</v>
      </c>
      <c r="AB2470" s="30">
        <f t="shared" si="1057"/>
        <v>0</v>
      </c>
      <c r="AC2470" s="30">
        <f t="shared" si="1058"/>
        <v>0</v>
      </c>
      <c r="AD2470" s="30">
        <f t="shared" si="1059"/>
        <v>0</v>
      </c>
      <c r="AE2470" s="30">
        <f t="shared" si="1060"/>
        <v>0</v>
      </c>
      <c r="AF2470" s="30">
        <f t="shared" si="1061"/>
        <v>0</v>
      </c>
      <c r="AG2470" s="30">
        <f t="shared" si="1062"/>
        <v>0</v>
      </c>
      <c r="AH2470" s="30">
        <f t="shared" si="1063"/>
        <v>0</v>
      </c>
      <c r="AI2470" s="30">
        <f t="shared" si="1064"/>
        <v>0</v>
      </c>
      <c r="AJ2470" s="30">
        <f t="shared" si="1065"/>
        <v>0</v>
      </c>
    </row>
    <row r="2471" spans="1:36" ht="15.75" x14ac:dyDescent="0.25">
      <c r="A2471" s="42" t="str">
        <f t="shared" si="1052"/>
        <v>ZERO</v>
      </c>
      <c r="B2471" s="42"/>
      <c r="C2471" s="56" t="s">
        <v>31</v>
      </c>
      <c r="D2471" s="9"/>
      <c r="E2471" s="45" t="s">
        <v>31</v>
      </c>
      <c r="F2471" s="46" t="str">
        <f>VLOOKUP(E2471,ISTRUZIONI!$A$10:$B$26,2)</f>
        <v>-</v>
      </c>
      <c r="G2471" s="10"/>
      <c r="H2471" s="57"/>
      <c r="I2471" s="57"/>
      <c r="J2471" s="29">
        <f t="shared" si="1066"/>
        <v>0</v>
      </c>
      <c r="K2471" s="29" t="str">
        <f t="shared" si="1053"/>
        <v>Compilare anagrafica</v>
      </c>
      <c r="L2471" s="5"/>
      <c r="M2471">
        <f t="shared" si="1067"/>
        <v>0</v>
      </c>
      <c r="N2471">
        <f t="shared" si="1068"/>
        <v>0</v>
      </c>
      <c r="O2471">
        <f t="shared" si="1069"/>
        <v>0</v>
      </c>
      <c r="P2471">
        <f t="shared" si="1070"/>
        <v>0</v>
      </c>
      <c r="Q2471">
        <f t="shared" si="1071"/>
        <v>0</v>
      </c>
      <c r="R2471">
        <f t="shared" si="1072"/>
        <v>0</v>
      </c>
      <c r="S2471">
        <f t="shared" si="1073"/>
        <v>0</v>
      </c>
      <c r="T2471">
        <f t="shared" si="1074"/>
        <v>0</v>
      </c>
      <c r="U2471">
        <f t="shared" si="1075"/>
        <v>0</v>
      </c>
      <c r="V2471">
        <f t="shared" si="1076"/>
        <v>0</v>
      </c>
      <c r="W2471">
        <f t="shared" si="1077"/>
        <v>0</v>
      </c>
      <c r="X2471">
        <f t="shared" si="1078"/>
        <v>0</v>
      </c>
      <c r="Y2471" s="30">
        <f t="shared" si="1054"/>
        <v>0</v>
      </c>
      <c r="Z2471" s="30">
        <f t="shared" si="1055"/>
        <v>0</v>
      </c>
      <c r="AA2471" s="30">
        <f t="shared" si="1056"/>
        <v>0</v>
      </c>
      <c r="AB2471" s="30">
        <f t="shared" si="1057"/>
        <v>0</v>
      </c>
      <c r="AC2471" s="30">
        <f t="shared" si="1058"/>
        <v>0</v>
      </c>
      <c r="AD2471" s="30">
        <f t="shared" si="1059"/>
        <v>0</v>
      </c>
      <c r="AE2471" s="30">
        <f t="shared" si="1060"/>
        <v>0</v>
      </c>
      <c r="AF2471" s="30">
        <f t="shared" si="1061"/>
        <v>0</v>
      </c>
      <c r="AG2471" s="30">
        <f t="shared" si="1062"/>
        <v>0</v>
      </c>
      <c r="AH2471" s="30">
        <f t="shared" si="1063"/>
        <v>0</v>
      </c>
      <c r="AI2471" s="30">
        <f t="shared" si="1064"/>
        <v>0</v>
      </c>
      <c r="AJ2471" s="30">
        <f t="shared" si="1065"/>
        <v>0</v>
      </c>
    </row>
    <row r="2472" spans="1:36" ht="15.75" x14ac:dyDescent="0.25">
      <c r="A2472" s="42" t="str">
        <f t="shared" si="1052"/>
        <v>ZERO</v>
      </c>
      <c r="B2472" s="42"/>
      <c r="C2472" s="56" t="s">
        <v>31</v>
      </c>
      <c r="D2472" s="9"/>
      <c r="E2472" s="45" t="s">
        <v>31</v>
      </c>
      <c r="F2472" s="46" t="str">
        <f>VLOOKUP(E2472,ISTRUZIONI!$A$10:$B$26,2)</f>
        <v>-</v>
      </c>
      <c r="G2472" s="10"/>
      <c r="H2472" s="57"/>
      <c r="I2472" s="57"/>
      <c r="J2472" s="29">
        <f t="shared" si="1066"/>
        <v>0</v>
      </c>
      <c r="K2472" s="29" t="str">
        <f t="shared" si="1053"/>
        <v>Compilare anagrafica</v>
      </c>
      <c r="L2472" s="5"/>
      <c r="M2472">
        <f t="shared" si="1067"/>
        <v>0</v>
      </c>
      <c r="N2472">
        <f t="shared" si="1068"/>
        <v>0</v>
      </c>
      <c r="O2472">
        <f t="shared" si="1069"/>
        <v>0</v>
      </c>
      <c r="P2472">
        <f t="shared" si="1070"/>
        <v>0</v>
      </c>
      <c r="Q2472">
        <f t="shared" si="1071"/>
        <v>0</v>
      </c>
      <c r="R2472">
        <f t="shared" si="1072"/>
        <v>0</v>
      </c>
      <c r="S2472">
        <f t="shared" si="1073"/>
        <v>0</v>
      </c>
      <c r="T2472">
        <f t="shared" si="1074"/>
        <v>0</v>
      </c>
      <c r="U2472">
        <f t="shared" si="1075"/>
        <v>0</v>
      </c>
      <c r="V2472">
        <f t="shared" si="1076"/>
        <v>0</v>
      </c>
      <c r="W2472">
        <f t="shared" si="1077"/>
        <v>0</v>
      </c>
      <c r="X2472">
        <f t="shared" si="1078"/>
        <v>0</v>
      </c>
      <c r="Y2472" s="30">
        <f t="shared" si="1054"/>
        <v>0</v>
      </c>
      <c r="Z2472" s="30">
        <f t="shared" si="1055"/>
        <v>0</v>
      </c>
      <c r="AA2472" s="30">
        <f t="shared" si="1056"/>
        <v>0</v>
      </c>
      <c r="AB2472" s="30">
        <f t="shared" si="1057"/>
        <v>0</v>
      </c>
      <c r="AC2472" s="30">
        <f t="shared" si="1058"/>
        <v>0</v>
      </c>
      <c r="AD2472" s="30">
        <f t="shared" si="1059"/>
        <v>0</v>
      </c>
      <c r="AE2472" s="30">
        <f t="shared" si="1060"/>
        <v>0</v>
      </c>
      <c r="AF2472" s="30">
        <f t="shared" si="1061"/>
        <v>0</v>
      </c>
      <c r="AG2472" s="30">
        <f t="shared" si="1062"/>
        <v>0</v>
      </c>
      <c r="AH2472" s="30">
        <f t="shared" si="1063"/>
        <v>0</v>
      </c>
      <c r="AI2472" s="30">
        <f t="shared" si="1064"/>
        <v>0</v>
      </c>
      <c r="AJ2472" s="30">
        <f t="shared" si="1065"/>
        <v>0</v>
      </c>
    </row>
    <row r="2473" spans="1:36" ht="15.75" x14ac:dyDescent="0.25">
      <c r="A2473" s="42" t="str">
        <f t="shared" si="1052"/>
        <v>ZERO</v>
      </c>
      <c r="B2473" s="42"/>
      <c r="C2473" s="56" t="s">
        <v>31</v>
      </c>
      <c r="D2473" s="9"/>
      <c r="E2473" s="45" t="s">
        <v>31</v>
      </c>
      <c r="F2473" s="46" t="str">
        <f>VLOOKUP(E2473,ISTRUZIONI!$A$10:$B$26,2)</f>
        <v>-</v>
      </c>
      <c r="G2473" s="10"/>
      <c r="H2473" s="57"/>
      <c r="I2473" s="57"/>
      <c r="J2473" s="29">
        <f t="shared" si="1066"/>
        <v>0</v>
      </c>
      <c r="K2473" s="29" t="str">
        <f t="shared" si="1053"/>
        <v>Compilare anagrafica</v>
      </c>
      <c r="L2473" s="5"/>
      <c r="M2473">
        <f t="shared" si="1067"/>
        <v>0</v>
      </c>
      <c r="N2473">
        <f t="shared" si="1068"/>
        <v>0</v>
      </c>
      <c r="O2473">
        <f t="shared" si="1069"/>
        <v>0</v>
      </c>
      <c r="P2473">
        <f t="shared" si="1070"/>
        <v>0</v>
      </c>
      <c r="Q2473">
        <f t="shared" si="1071"/>
        <v>0</v>
      </c>
      <c r="R2473">
        <f t="shared" si="1072"/>
        <v>0</v>
      </c>
      <c r="S2473">
        <f t="shared" si="1073"/>
        <v>0</v>
      </c>
      <c r="T2473">
        <f t="shared" si="1074"/>
        <v>0</v>
      </c>
      <c r="U2473">
        <f t="shared" si="1075"/>
        <v>0</v>
      </c>
      <c r="V2473">
        <f t="shared" si="1076"/>
        <v>0</v>
      </c>
      <c r="W2473">
        <f t="shared" si="1077"/>
        <v>0</v>
      </c>
      <c r="X2473">
        <f t="shared" si="1078"/>
        <v>0</v>
      </c>
      <c r="Y2473" s="30">
        <f t="shared" si="1054"/>
        <v>0</v>
      </c>
      <c r="Z2473" s="30">
        <f t="shared" si="1055"/>
        <v>0</v>
      </c>
      <c r="AA2473" s="30">
        <f t="shared" si="1056"/>
        <v>0</v>
      </c>
      <c r="AB2473" s="30">
        <f t="shared" si="1057"/>
        <v>0</v>
      </c>
      <c r="AC2473" s="30">
        <f t="shared" si="1058"/>
        <v>0</v>
      </c>
      <c r="AD2473" s="30">
        <f t="shared" si="1059"/>
        <v>0</v>
      </c>
      <c r="AE2473" s="30">
        <f t="shared" si="1060"/>
        <v>0</v>
      </c>
      <c r="AF2473" s="30">
        <f t="shared" si="1061"/>
        <v>0</v>
      </c>
      <c r="AG2473" s="30">
        <f t="shared" si="1062"/>
        <v>0</v>
      </c>
      <c r="AH2473" s="30">
        <f t="shared" si="1063"/>
        <v>0</v>
      </c>
      <c r="AI2473" s="30">
        <f t="shared" si="1064"/>
        <v>0</v>
      </c>
      <c r="AJ2473" s="30">
        <f t="shared" si="1065"/>
        <v>0</v>
      </c>
    </row>
    <row r="2474" spans="1:36" ht="15.75" x14ac:dyDescent="0.25">
      <c r="A2474" s="42" t="str">
        <f t="shared" si="1052"/>
        <v>ZERO</v>
      </c>
      <c r="B2474" s="42"/>
      <c r="C2474" s="56" t="s">
        <v>31</v>
      </c>
      <c r="D2474" s="9"/>
      <c r="E2474" s="45" t="s">
        <v>31</v>
      </c>
      <c r="F2474" s="46" t="str">
        <f>VLOOKUP(E2474,ISTRUZIONI!$A$10:$B$26,2)</f>
        <v>-</v>
      </c>
      <c r="G2474" s="10"/>
      <c r="H2474" s="57"/>
      <c r="I2474" s="57"/>
      <c r="J2474" s="29">
        <f t="shared" si="1066"/>
        <v>0</v>
      </c>
      <c r="K2474" s="29" t="str">
        <f t="shared" si="1053"/>
        <v>Compilare anagrafica</v>
      </c>
      <c r="L2474" s="5"/>
      <c r="M2474">
        <f t="shared" si="1067"/>
        <v>0</v>
      </c>
      <c r="N2474">
        <f t="shared" si="1068"/>
        <v>0</v>
      </c>
      <c r="O2474">
        <f t="shared" si="1069"/>
        <v>0</v>
      </c>
      <c r="P2474">
        <f t="shared" si="1070"/>
        <v>0</v>
      </c>
      <c r="Q2474">
        <f t="shared" si="1071"/>
        <v>0</v>
      </c>
      <c r="R2474">
        <f t="shared" si="1072"/>
        <v>0</v>
      </c>
      <c r="S2474">
        <f t="shared" si="1073"/>
        <v>0</v>
      </c>
      <c r="T2474">
        <f t="shared" si="1074"/>
        <v>0</v>
      </c>
      <c r="U2474">
        <f t="shared" si="1075"/>
        <v>0</v>
      </c>
      <c r="V2474">
        <f t="shared" si="1076"/>
        <v>0</v>
      </c>
      <c r="W2474">
        <f t="shared" si="1077"/>
        <v>0</v>
      </c>
      <c r="X2474">
        <f t="shared" si="1078"/>
        <v>0</v>
      </c>
      <c r="Y2474" s="30">
        <f t="shared" si="1054"/>
        <v>0</v>
      </c>
      <c r="Z2474" s="30">
        <f t="shared" si="1055"/>
        <v>0</v>
      </c>
      <c r="AA2474" s="30">
        <f t="shared" si="1056"/>
        <v>0</v>
      </c>
      <c r="AB2474" s="30">
        <f t="shared" si="1057"/>
        <v>0</v>
      </c>
      <c r="AC2474" s="30">
        <f t="shared" si="1058"/>
        <v>0</v>
      </c>
      <c r="AD2474" s="30">
        <f t="shared" si="1059"/>
        <v>0</v>
      </c>
      <c r="AE2474" s="30">
        <f t="shared" si="1060"/>
        <v>0</v>
      </c>
      <c r="AF2474" s="30">
        <f t="shared" si="1061"/>
        <v>0</v>
      </c>
      <c r="AG2474" s="30">
        <f t="shared" si="1062"/>
        <v>0</v>
      </c>
      <c r="AH2474" s="30">
        <f t="shared" si="1063"/>
        <v>0</v>
      </c>
      <c r="AI2474" s="30">
        <f t="shared" si="1064"/>
        <v>0</v>
      </c>
      <c r="AJ2474" s="30">
        <f t="shared" si="1065"/>
        <v>0</v>
      </c>
    </row>
    <row r="2475" spans="1:36" ht="15.75" x14ac:dyDescent="0.25">
      <c r="A2475" s="42" t="str">
        <f t="shared" si="1052"/>
        <v>ZERO</v>
      </c>
      <c r="B2475" s="42"/>
      <c r="C2475" s="56" t="s">
        <v>31</v>
      </c>
      <c r="D2475" s="9"/>
      <c r="E2475" s="45" t="s">
        <v>31</v>
      </c>
      <c r="F2475" s="46" t="str">
        <f>VLOOKUP(E2475,ISTRUZIONI!$A$10:$B$26,2)</f>
        <v>-</v>
      </c>
      <c r="G2475" s="10"/>
      <c r="H2475" s="57"/>
      <c r="I2475" s="57"/>
      <c r="J2475" s="29">
        <f t="shared" si="1066"/>
        <v>0</v>
      </c>
      <c r="K2475" s="29" t="str">
        <f t="shared" si="1053"/>
        <v>Compilare anagrafica</v>
      </c>
      <c r="L2475" s="5"/>
      <c r="M2475">
        <f t="shared" si="1067"/>
        <v>0</v>
      </c>
      <c r="N2475">
        <f t="shared" si="1068"/>
        <v>0</v>
      </c>
      <c r="O2475">
        <f t="shared" si="1069"/>
        <v>0</v>
      </c>
      <c r="P2475">
        <f t="shared" si="1070"/>
        <v>0</v>
      </c>
      <c r="Q2475">
        <f t="shared" si="1071"/>
        <v>0</v>
      </c>
      <c r="R2475">
        <f t="shared" si="1072"/>
        <v>0</v>
      </c>
      <c r="S2475">
        <f t="shared" si="1073"/>
        <v>0</v>
      </c>
      <c r="T2475">
        <f t="shared" si="1074"/>
        <v>0</v>
      </c>
      <c r="U2475">
        <f t="shared" si="1075"/>
        <v>0</v>
      </c>
      <c r="V2475">
        <f t="shared" si="1076"/>
        <v>0</v>
      </c>
      <c r="W2475">
        <f t="shared" si="1077"/>
        <v>0</v>
      </c>
      <c r="X2475">
        <f t="shared" si="1078"/>
        <v>0</v>
      </c>
      <c r="Y2475" s="30">
        <f t="shared" si="1054"/>
        <v>0</v>
      </c>
      <c r="Z2475" s="30">
        <f t="shared" si="1055"/>
        <v>0</v>
      </c>
      <c r="AA2475" s="30">
        <f t="shared" si="1056"/>
        <v>0</v>
      </c>
      <c r="AB2475" s="30">
        <f t="shared" si="1057"/>
        <v>0</v>
      </c>
      <c r="AC2475" s="30">
        <f t="shared" si="1058"/>
        <v>0</v>
      </c>
      <c r="AD2475" s="30">
        <f t="shared" si="1059"/>
        <v>0</v>
      </c>
      <c r="AE2475" s="30">
        <f t="shared" si="1060"/>
        <v>0</v>
      </c>
      <c r="AF2475" s="30">
        <f t="shared" si="1061"/>
        <v>0</v>
      </c>
      <c r="AG2475" s="30">
        <f t="shared" si="1062"/>
        <v>0</v>
      </c>
      <c r="AH2475" s="30">
        <f t="shared" si="1063"/>
        <v>0</v>
      </c>
      <c r="AI2475" s="30">
        <f t="shared" si="1064"/>
        <v>0</v>
      </c>
      <c r="AJ2475" s="30">
        <f t="shared" si="1065"/>
        <v>0</v>
      </c>
    </row>
    <row r="2476" spans="1:36" ht="15.75" x14ac:dyDescent="0.25">
      <c r="A2476" s="42" t="str">
        <f t="shared" si="1052"/>
        <v>ZERO</v>
      </c>
      <c r="B2476" s="42"/>
      <c r="C2476" s="56" t="s">
        <v>31</v>
      </c>
      <c r="D2476" s="9"/>
      <c r="E2476" s="45" t="s">
        <v>31</v>
      </c>
      <c r="F2476" s="46" t="str">
        <f>VLOOKUP(E2476,ISTRUZIONI!$A$10:$B$26,2)</f>
        <v>-</v>
      </c>
      <c r="G2476" s="10"/>
      <c r="H2476" s="57"/>
      <c r="I2476" s="57"/>
      <c r="J2476" s="29">
        <f t="shared" si="1066"/>
        <v>0</v>
      </c>
      <c r="K2476" s="29" t="str">
        <f t="shared" si="1053"/>
        <v>Compilare anagrafica</v>
      </c>
      <c r="L2476" s="5"/>
      <c r="M2476">
        <f t="shared" si="1067"/>
        <v>0</v>
      </c>
      <c r="N2476">
        <f t="shared" si="1068"/>
        <v>0</v>
      </c>
      <c r="O2476">
        <f t="shared" si="1069"/>
        <v>0</v>
      </c>
      <c r="P2476">
        <f t="shared" si="1070"/>
        <v>0</v>
      </c>
      <c r="Q2476">
        <f t="shared" si="1071"/>
        <v>0</v>
      </c>
      <c r="R2476">
        <f t="shared" si="1072"/>
        <v>0</v>
      </c>
      <c r="S2476">
        <f t="shared" si="1073"/>
        <v>0</v>
      </c>
      <c r="T2476">
        <f t="shared" si="1074"/>
        <v>0</v>
      </c>
      <c r="U2476">
        <f t="shared" si="1075"/>
        <v>0</v>
      </c>
      <c r="V2476">
        <f t="shared" si="1076"/>
        <v>0</v>
      </c>
      <c r="W2476">
        <f t="shared" si="1077"/>
        <v>0</v>
      </c>
      <c r="X2476">
        <f t="shared" si="1078"/>
        <v>0</v>
      </c>
      <c r="Y2476" s="30">
        <f t="shared" si="1054"/>
        <v>0</v>
      </c>
      <c r="Z2476" s="30">
        <f t="shared" si="1055"/>
        <v>0</v>
      </c>
      <c r="AA2476" s="30">
        <f t="shared" si="1056"/>
        <v>0</v>
      </c>
      <c r="AB2476" s="30">
        <f t="shared" si="1057"/>
        <v>0</v>
      </c>
      <c r="AC2476" s="30">
        <f t="shared" si="1058"/>
        <v>0</v>
      </c>
      <c r="AD2476" s="30">
        <f t="shared" si="1059"/>
        <v>0</v>
      </c>
      <c r="AE2476" s="30">
        <f t="shared" si="1060"/>
        <v>0</v>
      </c>
      <c r="AF2476" s="30">
        <f t="shared" si="1061"/>
        <v>0</v>
      </c>
      <c r="AG2476" s="30">
        <f t="shared" si="1062"/>
        <v>0</v>
      </c>
      <c r="AH2476" s="30">
        <f t="shared" si="1063"/>
        <v>0</v>
      </c>
      <c r="AI2476" s="30">
        <f t="shared" si="1064"/>
        <v>0</v>
      </c>
      <c r="AJ2476" s="30">
        <f t="shared" si="1065"/>
        <v>0</v>
      </c>
    </row>
    <row r="2477" spans="1:36" ht="15.75" x14ac:dyDescent="0.25">
      <c r="A2477" s="42" t="str">
        <f t="shared" si="1052"/>
        <v>ZERO</v>
      </c>
      <c r="B2477" s="42"/>
      <c r="C2477" s="56" t="s">
        <v>31</v>
      </c>
      <c r="D2477" s="9"/>
      <c r="E2477" s="45" t="s">
        <v>31</v>
      </c>
      <c r="F2477" s="46" t="str">
        <f>VLOOKUP(E2477,ISTRUZIONI!$A$10:$B$26,2)</f>
        <v>-</v>
      </c>
      <c r="G2477" s="10"/>
      <c r="H2477" s="57"/>
      <c r="I2477" s="57"/>
      <c r="J2477" s="29">
        <f t="shared" si="1066"/>
        <v>0</v>
      </c>
      <c r="K2477" s="29" t="str">
        <f t="shared" si="1053"/>
        <v>Compilare anagrafica</v>
      </c>
      <c r="L2477" s="5"/>
      <c r="M2477">
        <f t="shared" si="1067"/>
        <v>0</v>
      </c>
      <c r="N2477">
        <f t="shared" si="1068"/>
        <v>0</v>
      </c>
      <c r="O2477">
        <f t="shared" si="1069"/>
        <v>0</v>
      </c>
      <c r="P2477">
        <f t="shared" si="1070"/>
        <v>0</v>
      </c>
      <c r="Q2477">
        <f t="shared" si="1071"/>
        <v>0</v>
      </c>
      <c r="R2477">
        <f t="shared" si="1072"/>
        <v>0</v>
      </c>
      <c r="S2477">
        <f t="shared" si="1073"/>
        <v>0</v>
      </c>
      <c r="T2477">
        <f t="shared" si="1074"/>
        <v>0</v>
      </c>
      <c r="U2477">
        <f t="shared" si="1075"/>
        <v>0</v>
      </c>
      <c r="V2477">
        <f t="shared" si="1076"/>
        <v>0</v>
      </c>
      <c r="W2477">
        <f t="shared" si="1077"/>
        <v>0</v>
      </c>
      <c r="X2477">
        <f t="shared" si="1078"/>
        <v>0</v>
      </c>
      <c r="Y2477" s="30">
        <f t="shared" si="1054"/>
        <v>0</v>
      </c>
      <c r="Z2477" s="30">
        <f t="shared" si="1055"/>
        <v>0</v>
      </c>
      <c r="AA2477" s="30">
        <f t="shared" si="1056"/>
        <v>0</v>
      </c>
      <c r="AB2477" s="30">
        <f t="shared" si="1057"/>
        <v>0</v>
      </c>
      <c r="AC2477" s="30">
        <f t="shared" si="1058"/>
        <v>0</v>
      </c>
      <c r="AD2477" s="30">
        <f t="shared" si="1059"/>
        <v>0</v>
      </c>
      <c r="AE2477" s="30">
        <f t="shared" si="1060"/>
        <v>0</v>
      </c>
      <c r="AF2477" s="30">
        <f t="shared" si="1061"/>
        <v>0</v>
      </c>
      <c r="AG2477" s="30">
        <f t="shared" si="1062"/>
        <v>0</v>
      </c>
      <c r="AH2477" s="30">
        <f t="shared" si="1063"/>
        <v>0</v>
      </c>
      <c r="AI2477" s="30">
        <f t="shared" si="1064"/>
        <v>0</v>
      </c>
      <c r="AJ2477" s="30">
        <f t="shared" si="1065"/>
        <v>0</v>
      </c>
    </row>
    <row r="2478" spans="1:36" ht="15.75" x14ac:dyDescent="0.25">
      <c r="A2478" s="42" t="str">
        <f t="shared" si="1052"/>
        <v>ZERO</v>
      </c>
      <c r="B2478" s="42"/>
      <c r="C2478" s="56" t="s">
        <v>31</v>
      </c>
      <c r="D2478" s="9"/>
      <c r="E2478" s="45" t="s">
        <v>31</v>
      </c>
      <c r="F2478" s="46" t="str">
        <f>VLOOKUP(E2478,ISTRUZIONI!$A$10:$B$26,2)</f>
        <v>-</v>
      </c>
      <c r="G2478" s="10"/>
      <c r="H2478" s="57"/>
      <c r="I2478" s="57"/>
      <c r="J2478" s="29">
        <f t="shared" si="1066"/>
        <v>0</v>
      </c>
      <c r="K2478" s="29" t="str">
        <f t="shared" si="1053"/>
        <v>Compilare anagrafica</v>
      </c>
      <c r="L2478" s="5"/>
      <c r="M2478">
        <f t="shared" si="1067"/>
        <v>0</v>
      </c>
      <c r="N2478">
        <f t="shared" si="1068"/>
        <v>0</v>
      </c>
      <c r="O2478">
        <f t="shared" si="1069"/>
        <v>0</v>
      </c>
      <c r="P2478">
        <f t="shared" si="1070"/>
        <v>0</v>
      </c>
      <c r="Q2478">
        <f t="shared" si="1071"/>
        <v>0</v>
      </c>
      <c r="R2478">
        <f t="shared" si="1072"/>
        <v>0</v>
      </c>
      <c r="S2478">
        <f t="shared" si="1073"/>
        <v>0</v>
      </c>
      <c r="T2478">
        <f t="shared" si="1074"/>
        <v>0</v>
      </c>
      <c r="U2478">
        <f t="shared" si="1075"/>
        <v>0</v>
      </c>
      <c r="V2478">
        <f t="shared" si="1076"/>
        <v>0</v>
      </c>
      <c r="W2478">
        <f t="shared" si="1077"/>
        <v>0</v>
      </c>
      <c r="X2478">
        <f t="shared" si="1078"/>
        <v>0</v>
      </c>
      <c r="Y2478" s="30">
        <f t="shared" si="1054"/>
        <v>0</v>
      </c>
      <c r="Z2478" s="30">
        <f t="shared" si="1055"/>
        <v>0</v>
      </c>
      <c r="AA2478" s="30">
        <f t="shared" si="1056"/>
        <v>0</v>
      </c>
      <c r="AB2478" s="30">
        <f t="shared" si="1057"/>
        <v>0</v>
      </c>
      <c r="AC2478" s="30">
        <f t="shared" si="1058"/>
        <v>0</v>
      </c>
      <c r="AD2478" s="30">
        <f t="shared" si="1059"/>
        <v>0</v>
      </c>
      <c r="AE2478" s="30">
        <f t="shared" si="1060"/>
        <v>0</v>
      </c>
      <c r="AF2478" s="30">
        <f t="shared" si="1061"/>
        <v>0</v>
      </c>
      <c r="AG2478" s="30">
        <f t="shared" si="1062"/>
        <v>0</v>
      </c>
      <c r="AH2478" s="30">
        <f t="shared" si="1063"/>
        <v>0</v>
      </c>
      <c r="AI2478" s="30">
        <f t="shared" si="1064"/>
        <v>0</v>
      </c>
      <c r="AJ2478" s="30">
        <f t="shared" si="1065"/>
        <v>0</v>
      </c>
    </row>
    <row r="2479" spans="1:36" ht="15.75" x14ac:dyDescent="0.25">
      <c r="A2479" s="42" t="str">
        <f t="shared" si="1052"/>
        <v>ZERO</v>
      </c>
      <c r="B2479" s="42"/>
      <c r="C2479" s="56" t="s">
        <v>31</v>
      </c>
      <c r="D2479" s="9"/>
      <c r="E2479" s="45" t="s">
        <v>31</v>
      </c>
      <c r="F2479" s="46" t="str">
        <f>VLOOKUP(E2479,ISTRUZIONI!$A$10:$B$26,2)</f>
        <v>-</v>
      </c>
      <c r="G2479" s="10"/>
      <c r="H2479" s="57"/>
      <c r="I2479" s="57"/>
      <c r="J2479" s="29">
        <f t="shared" si="1066"/>
        <v>0</v>
      </c>
      <c r="K2479" s="29" t="str">
        <f t="shared" si="1053"/>
        <v>Compilare anagrafica</v>
      </c>
      <c r="L2479" s="5"/>
      <c r="M2479">
        <f t="shared" si="1067"/>
        <v>0</v>
      </c>
      <c r="N2479">
        <f t="shared" si="1068"/>
        <v>0</v>
      </c>
      <c r="O2479">
        <f t="shared" si="1069"/>
        <v>0</v>
      </c>
      <c r="P2479">
        <f t="shared" si="1070"/>
        <v>0</v>
      </c>
      <c r="Q2479">
        <f t="shared" si="1071"/>
        <v>0</v>
      </c>
      <c r="R2479">
        <f t="shared" si="1072"/>
        <v>0</v>
      </c>
      <c r="S2479">
        <f t="shared" si="1073"/>
        <v>0</v>
      </c>
      <c r="T2479">
        <f t="shared" si="1074"/>
        <v>0</v>
      </c>
      <c r="U2479">
        <f t="shared" si="1075"/>
        <v>0</v>
      </c>
      <c r="V2479">
        <f t="shared" si="1076"/>
        <v>0</v>
      </c>
      <c r="W2479">
        <f t="shared" si="1077"/>
        <v>0</v>
      </c>
      <c r="X2479">
        <f t="shared" si="1078"/>
        <v>0</v>
      </c>
      <c r="Y2479" s="30">
        <f t="shared" si="1054"/>
        <v>0</v>
      </c>
      <c r="Z2479" s="30">
        <f t="shared" si="1055"/>
        <v>0</v>
      </c>
      <c r="AA2479" s="30">
        <f t="shared" si="1056"/>
        <v>0</v>
      </c>
      <c r="AB2479" s="30">
        <f t="shared" si="1057"/>
        <v>0</v>
      </c>
      <c r="AC2479" s="30">
        <f t="shared" si="1058"/>
        <v>0</v>
      </c>
      <c r="AD2479" s="30">
        <f t="shared" si="1059"/>
        <v>0</v>
      </c>
      <c r="AE2479" s="30">
        <f t="shared" si="1060"/>
        <v>0</v>
      </c>
      <c r="AF2479" s="30">
        <f t="shared" si="1061"/>
        <v>0</v>
      </c>
      <c r="AG2479" s="30">
        <f t="shared" si="1062"/>
        <v>0</v>
      </c>
      <c r="AH2479" s="30">
        <f t="shared" si="1063"/>
        <v>0</v>
      </c>
      <c r="AI2479" s="30">
        <f t="shared" si="1064"/>
        <v>0</v>
      </c>
      <c r="AJ2479" s="30">
        <f t="shared" si="1065"/>
        <v>0</v>
      </c>
    </row>
    <row r="2480" spans="1:36" ht="15.75" x14ac:dyDescent="0.25">
      <c r="A2480" s="42" t="str">
        <f t="shared" si="1052"/>
        <v>ZERO</v>
      </c>
      <c r="B2480" s="42"/>
      <c r="C2480" s="56" t="s">
        <v>31</v>
      </c>
      <c r="D2480" s="9"/>
      <c r="E2480" s="45" t="s">
        <v>31</v>
      </c>
      <c r="F2480" s="46" t="str">
        <f>VLOOKUP(E2480,ISTRUZIONI!$A$10:$B$26,2)</f>
        <v>-</v>
      </c>
      <c r="G2480" s="10"/>
      <c r="H2480" s="57"/>
      <c r="I2480" s="57"/>
      <c r="J2480" s="29">
        <f t="shared" si="1066"/>
        <v>0</v>
      </c>
      <c r="K2480" s="29" t="str">
        <f t="shared" si="1053"/>
        <v>Compilare anagrafica</v>
      </c>
      <c r="L2480" s="5"/>
      <c r="M2480">
        <f t="shared" si="1067"/>
        <v>0</v>
      </c>
      <c r="N2480">
        <f t="shared" si="1068"/>
        <v>0</v>
      </c>
      <c r="O2480">
        <f t="shared" si="1069"/>
        <v>0</v>
      </c>
      <c r="P2480">
        <f t="shared" si="1070"/>
        <v>0</v>
      </c>
      <c r="Q2480">
        <f t="shared" si="1071"/>
        <v>0</v>
      </c>
      <c r="R2480">
        <f t="shared" si="1072"/>
        <v>0</v>
      </c>
      <c r="S2480">
        <f t="shared" si="1073"/>
        <v>0</v>
      </c>
      <c r="T2480">
        <f t="shared" si="1074"/>
        <v>0</v>
      </c>
      <c r="U2480">
        <f t="shared" si="1075"/>
        <v>0</v>
      </c>
      <c r="V2480">
        <f t="shared" si="1076"/>
        <v>0</v>
      </c>
      <c r="W2480">
        <f t="shared" si="1077"/>
        <v>0</v>
      </c>
      <c r="X2480">
        <f t="shared" si="1078"/>
        <v>0</v>
      </c>
      <c r="Y2480" s="30">
        <f t="shared" si="1054"/>
        <v>0</v>
      </c>
      <c r="Z2480" s="30">
        <f t="shared" si="1055"/>
        <v>0</v>
      </c>
      <c r="AA2480" s="30">
        <f t="shared" si="1056"/>
        <v>0</v>
      </c>
      <c r="AB2480" s="30">
        <f t="shared" si="1057"/>
        <v>0</v>
      </c>
      <c r="AC2480" s="30">
        <f t="shared" si="1058"/>
        <v>0</v>
      </c>
      <c r="AD2480" s="30">
        <f t="shared" si="1059"/>
        <v>0</v>
      </c>
      <c r="AE2480" s="30">
        <f t="shared" si="1060"/>
        <v>0</v>
      </c>
      <c r="AF2480" s="30">
        <f t="shared" si="1061"/>
        <v>0</v>
      </c>
      <c r="AG2480" s="30">
        <f t="shared" si="1062"/>
        <v>0</v>
      </c>
      <c r="AH2480" s="30">
        <f t="shared" si="1063"/>
        <v>0</v>
      </c>
      <c r="AI2480" s="30">
        <f t="shared" si="1064"/>
        <v>0</v>
      </c>
      <c r="AJ2480" s="30">
        <f t="shared" si="1065"/>
        <v>0</v>
      </c>
    </row>
    <row r="2481" spans="1:36" ht="15.75" x14ac:dyDescent="0.25">
      <c r="A2481" s="42" t="str">
        <f t="shared" si="1052"/>
        <v>ZERO</v>
      </c>
      <c r="B2481" s="42"/>
      <c r="C2481" s="56" t="s">
        <v>31</v>
      </c>
      <c r="D2481" s="9"/>
      <c r="E2481" s="45" t="s">
        <v>31</v>
      </c>
      <c r="F2481" s="46" t="str">
        <f>VLOOKUP(E2481,ISTRUZIONI!$A$10:$B$26,2)</f>
        <v>-</v>
      </c>
      <c r="G2481" s="10"/>
      <c r="H2481" s="57"/>
      <c r="I2481" s="57"/>
      <c r="J2481" s="29">
        <f t="shared" si="1066"/>
        <v>0</v>
      </c>
      <c r="K2481" s="29" t="str">
        <f t="shared" si="1053"/>
        <v>Compilare anagrafica</v>
      </c>
      <c r="L2481" s="5"/>
      <c r="M2481">
        <f t="shared" si="1067"/>
        <v>0</v>
      </c>
      <c r="N2481">
        <f t="shared" si="1068"/>
        <v>0</v>
      </c>
      <c r="O2481">
        <f t="shared" si="1069"/>
        <v>0</v>
      </c>
      <c r="P2481">
        <f t="shared" si="1070"/>
        <v>0</v>
      </c>
      <c r="Q2481">
        <f t="shared" si="1071"/>
        <v>0</v>
      </c>
      <c r="R2481">
        <f t="shared" si="1072"/>
        <v>0</v>
      </c>
      <c r="S2481">
        <f t="shared" si="1073"/>
        <v>0</v>
      </c>
      <c r="T2481">
        <f t="shared" si="1074"/>
        <v>0</v>
      </c>
      <c r="U2481">
        <f t="shared" si="1075"/>
        <v>0</v>
      </c>
      <c r="V2481">
        <f t="shared" si="1076"/>
        <v>0</v>
      </c>
      <c r="W2481">
        <f t="shared" si="1077"/>
        <v>0</v>
      </c>
      <c r="X2481">
        <f t="shared" si="1078"/>
        <v>0</v>
      </c>
      <c r="Y2481" s="30">
        <f t="shared" si="1054"/>
        <v>0</v>
      </c>
      <c r="Z2481" s="30">
        <f t="shared" si="1055"/>
        <v>0</v>
      </c>
      <c r="AA2481" s="30">
        <f t="shared" si="1056"/>
        <v>0</v>
      </c>
      <c r="AB2481" s="30">
        <f t="shared" si="1057"/>
        <v>0</v>
      </c>
      <c r="AC2481" s="30">
        <f t="shared" si="1058"/>
        <v>0</v>
      </c>
      <c r="AD2481" s="30">
        <f t="shared" si="1059"/>
        <v>0</v>
      </c>
      <c r="AE2481" s="30">
        <f t="shared" si="1060"/>
        <v>0</v>
      </c>
      <c r="AF2481" s="30">
        <f t="shared" si="1061"/>
        <v>0</v>
      </c>
      <c r="AG2481" s="30">
        <f t="shared" si="1062"/>
        <v>0</v>
      </c>
      <c r="AH2481" s="30">
        <f t="shared" si="1063"/>
        <v>0</v>
      </c>
      <c r="AI2481" s="30">
        <f t="shared" si="1064"/>
        <v>0</v>
      </c>
      <c r="AJ2481" s="30">
        <f t="shared" si="1065"/>
        <v>0</v>
      </c>
    </row>
    <row r="2482" spans="1:36" ht="15.75" x14ac:dyDescent="0.25">
      <c r="A2482" s="42" t="str">
        <f t="shared" si="1052"/>
        <v>ZERO</v>
      </c>
      <c r="B2482" s="42"/>
      <c r="C2482" s="56" t="s">
        <v>31</v>
      </c>
      <c r="D2482" s="9"/>
      <c r="E2482" s="45" t="s">
        <v>31</v>
      </c>
      <c r="F2482" s="46" t="str">
        <f>VLOOKUP(E2482,ISTRUZIONI!$A$10:$B$26,2)</f>
        <v>-</v>
      </c>
      <c r="G2482" s="10"/>
      <c r="H2482" s="57"/>
      <c r="I2482" s="57"/>
      <c r="J2482" s="29">
        <f t="shared" si="1066"/>
        <v>0</v>
      </c>
      <c r="K2482" s="29" t="str">
        <f t="shared" si="1053"/>
        <v>Compilare anagrafica</v>
      </c>
      <c r="L2482" s="5"/>
      <c r="M2482">
        <f t="shared" si="1067"/>
        <v>0</v>
      </c>
      <c r="N2482">
        <f t="shared" si="1068"/>
        <v>0</v>
      </c>
      <c r="O2482">
        <f t="shared" si="1069"/>
        <v>0</v>
      </c>
      <c r="P2482">
        <f t="shared" si="1070"/>
        <v>0</v>
      </c>
      <c r="Q2482">
        <f t="shared" si="1071"/>
        <v>0</v>
      </c>
      <c r="R2482">
        <f t="shared" si="1072"/>
        <v>0</v>
      </c>
      <c r="S2482">
        <f t="shared" si="1073"/>
        <v>0</v>
      </c>
      <c r="T2482">
        <f t="shared" si="1074"/>
        <v>0</v>
      </c>
      <c r="U2482">
        <f t="shared" si="1075"/>
        <v>0</v>
      </c>
      <c r="V2482">
        <f t="shared" si="1076"/>
        <v>0</v>
      </c>
      <c r="W2482">
        <f t="shared" si="1077"/>
        <v>0</v>
      </c>
      <c r="X2482">
        <f t="shared" si="1078"/>
        <v>0</v>
      </c>
      <c r="Y2482" s="30">
        <f t="shared" si="1054"/>
        <v>0</v>
      </c>
      <c r="Z2482" s="30">
        <f t="shared" si="1055"/>
        <v>0</v>
      </c>
      <c r="AA2482" s="30">
        <f t="shared" si="1056"/>
        <v>0</v>
      </c>
      <c r="AB2482" s="30">
        <f t="shared" si="1057"/>
        <v>0</v>
      </c>
      <c r="AC2482" s="30">
        <f t="shared" si="1058"/>
        <v>0</v>
      </c>
      <c r="AD2482" s="30">
        <f t="shared" si="1059"/>
        <v>0</v>
      </c>
      <c r="AE2482" s="30">
        <f t="shared" si="1060"/>
        <v>0</v>
      </c>
      <c r="AF2482" s="30">
        <f t="shared" si="1061"/>
        <v>0</v>
      </c>
      <c r="AG2482" s="30">
        <f t="shared" si="1062"/>
        <v>0</v>
      </c>
      <c r="AH2482" s="30">
        <f t="shared" si="1063"/>
        <v>0</v>
      </c>
      <c r="AI2482" s="30">
        <f t="shared" si="1064"/>
        <v>0</v>
      </c>
      <c r="AJ2482" s="30">
        <f t="shared" si="1065"/>
        <v>0</v>
      </c>
    </row>
    <row r="2483" spans="1:36" ht="15.75" x14ac:dyDescent="0.25">
      <c r="A2483" s="42" t="str">
        <f t="shared" si="1052"/>
        <v>ZERO</v>
      </c>
      <c r="B2483" s="42"/>
      <c r="C2483" s="56" t="s">
        <v>31</v>
      </c>
      <c r="D2483" s="9"/>
      <c r="E2483" s="45" t="s">
        <v>31</v>
      </c>
      <c r="F2483" s="46" t="str">
        <f>VLOOKUP(E2483,ISTRUZIONI!$A$10:$B$26,2)</f>
        <v>-</v>
      </c>
      <c r="G2483" s="10"/>
      <c r="H2483" s="57"/>
      <c r="I2483" s="57"/>
      <c r="J2483" s="29">
        <f t="shared" si="1066"/>
        <v>0</v>
      </c>
      <c r="K2483" s="29" t="str">
        <f t="shared" si="1053"/>
        <v>Compilare anagrafica</v>
      </c>
      <c r="L2483" s="5"/>
      <c r="M2483">
        <f t="shared" si="1067"/>
        <v>0</v>
      </c>
      <c r="N2483">
        <f t="shared" si="1068"/>
        <v>0</v>
      </c>
      <c r="O2483">
        <f t="shared" si="1069"/>
        <v>0</v>
      </c>
      <c r="P2483">
        <f t="shared" si="1070"/>
        <v>0</v>
      </c>
      <c r="Q2483">
        <f t="shared" si="1071"/>
        <v>0</v>
      </c>
      <c r="R2483">
        <f t="shared" si="1072"/>
        <v>0</v>
      </c>
      <c r="S2483">
        <f t="shared" si="1073"/>
        <v>0</v>
      </c>
      <c r="T2483">
        <f t="shared" si="1074"/>
        <v>0</v>
      </c>
      <c r="U2483">
        <f t="shared" si="1075"/>
        <v>0</v>
      </c>
      <c r="V2483">
        <f t="shared" si="1076"/>
        <v>0</v>
      </c>
      <c r="W2483">
        <f t="shared" si="1077"/>
        <v>0</v>
      </c>
      <c r="X2483">
        <f t="shared" si="1078"/>
        <v>0</v>
      </c>
      <c r="Y2483" s="30">
        <f t="shared" si="1054"/>
        <v>0</v>
      </c>
      <c r="Z2483" s="30">
        <f t="shared" si="1055"/>
        <v>0</v>
      </c>
      <c r="AA2483" s="30">
        <f t="shared" si="1056"/>
        <v>0</v>
      </c>
      <c r="AB2483" s="30">
        <f t="shared" si="1057"/>
        <v>0</v>
      </c>
      <c r="AC2483" s="30">
        <f t="shared" si="1058"/>
        <v>0</v>
      </c>
      <c r="AD2483" s="30">
        <f t="shared" si="1059"/>
        <v>0</v>
      </c>
      <c r="AE2483" s="30">
        <f t="shared" si="1060"/>
        <v>0</v>
      </c>
      <c r="AF2483" s="30">
        <f t="shared" si="1061"/>
        <v>0</v>
      </c>
      <c r="AG2483" s="30">
        <f t="shared" si="1062"/>
        <v>0</v>
      </c>
      <c r="AH2483" s="30">
        <f t="shared" si="1063"/>
        <v>0</v>
      </c>
      <c r="AI2483" s="30">
        <f t="shared" si="1064"/>
        <v>0</v>
      </c>
      <c r="AJ2483" s="30">
        <f t="shared" si="1065"/>
        <v>0</v>
      </c>
    </row>
    <row r="2484" spans="1:36" ht="15.75" x14ac:dyDescent="0.25">
      <c r="A2484" s="42" t="str">
        <f t="shared" si="1052"/>
        <v>ZERO</v>
      </c>
      <c r="B2484" s="42"/>
      <c r="C2484" s="56" t="s">
        <v>31</v>
      </c>
      <c r="D2484" s="9"/>
      <c r="E2484" s="45" t="s">
        <v>31</v>
      </c>
      <c r="F2484" s="46" t="str">
        <f>VLOOKUP(E2484,ISTRUZIONI!$A$10:$B$26,2)</f>
        <v>-</v>
      </c>
      <c r="G2484" s="10"/>
      <c r="H2484" s="57"/>
      <c r="I2484" s="57"/>
      <c r="J2484" s="29">
        <f t="shared" si="1066"/>
        <v>0</v>
      </c>
      <c r="K2484" s="29" t="str">
        <f t="shared" si="1053"/>
        <v>Compilare anagrafica</v>
      </c>
      <c r="L2484" s="5"/>
      <c r="M2484">
        <f t="shared" si="1067"/>
        <v>0</v>
      </c>
      <c r="N2484">
        <f t="shared" si="1068"/>
        <v>0</v>
      </c>
      <c r="O2484">
        <f t="shared" si="1069"/>
        <v>0</v>
      </c>
      <c r="P2484">
        <f t="shared" si="1070"/>
        <v>0</v>
      </c>
      <c r="Q2484">
        <f t="shared" si="1071"/>
        <v>0</v>
      </c>
      <c r="R2484">
        <f t="shared" si="1072"/>
        <v>0</v>
      </c>
      <c r="S2484">
        <f t="shared" si="1073"/>
        <v>0</v>
      </c>
      <c r="T2484">
        <f t="shared" si="1074"/>
        <v>0</v>
      </c>
      <c r="U2484">
        <f t="shared" si="1075"/>
        <v>0</v>
      </c>
      <c r="V2484">
        <f t="shared" si="1076"/>
        <v>0</v>
      </c>
      <c r="W2484">
        <f t="shared" si="1077"/>
        <v>0</v>
      </c>
      <c r="X2484">
        <f t="shared" si="1078"/>
        <v>0</v>
      </c>
      <c r="Y2484" s="30">
        <f t="shared" si="1054"/>
        <v>0</v>
      </c>
      <c r="Z2484" s="30">
        <f t="shared" si="1055"/>
        <v>0</v>
      </c>
      <c r="AA2484" s="30">
        <f t="shared" si="1056"/>
        <v>0</v>
      </c>
      <c r="AB2484" s="30">
        <f t="shared" si="1057"/>
        <v>0</v>
      </c>
      <c r="AC2484" s="30">
        <f t="shared" si="1058"/>
        <v>0</v>
      </c>
      <c r="AD2484" s="30">
        <f t="shared" si="1059"/>
        <v>0</v>
      </c>
      <c r="AE2484" s="30">
        <f t="shared" si="1060"/>
        <v>0</v>
      </c>
      <c r="AF2484" s="30">
        <f t="shared" si="1061"/>
        <v>0</v>
      </c>
      <c r="AG2484" s="30">
        <f t="shared" si="1062"/>
        <v>0</v>
      </c>
      <c r="AH2484" s="30">
        <f t="shared" si="1063"/>
        <v>0</v>
      </c>
      <c r="AI2484" s="30">
        <f t="shared" si="1064"/>
        <v>0</v>
      </c>
      <c r="AJ2484" s="30">
        <f t="shared" si="1065"/>
        <v>0</v>
      </c>
    </row>
    <row r="2485" spans="1:36" ht="15.75" x14ac:dyDescent="0.25">
      <c r="A2485" s="42" t="str">
        <f t="shared" si="1052"/>
        <v>ZERO</v>
      </c>
      <c r="B2485" s="42"/>
      <c r="C2485" s="56" t="s">
        <v>31</v>
      </c>
      <c r="D2485" s="9"/>
      <c r="E2485" s="45" t="s">
        <v>31</v>
      </c>
      <c r="F2485" s="46" t="str">
        <f>VLOOKUP(E2485,ISTRUZIONI!$A$10:$B$26,2)</f>
        <v>-</v>
      </c>
      <c r="G2485" s="10"/>
      <c r="H2485" s="57"/>
      <c r="I2485" s="57"/>
      <c r="J2485" s="29">
        <f t="shared" si="1066"/>
        <v>0</v>
      </c>
      <c r="K2485" s="29" t="str">
        <f t="shared" si="1053"/>
        <v>Compilare anagrafica</v>
      </c>
      <c r="L2485" s="5"/>
      <c r="M2485">
        <f t="shared" si="1067"/>
        <v>0</v>
      </c>
      <c r="N2485">
        <f t="shared" si="1068"/>
        <v>0</v>
      </c>
      <c r="O2485">
        <f t="shared" si="1069"/>
        <v>0</v>
      </c>
      <c r="P2485">
        <f t="shared" si="1070"/>
        <v>0</v>
      </c>
      <c r="Q2485">
        <f t="shared" si="1071"/>
        <v>0</v>
      </c>
      <c r="R2485">
        <f t="shared" si="1072"/>
        <v>0</v>
      </c>
      <c r="S2485">
        <f t="shared" si="1073"/>
        <v>0</v>
      </c>
      <c r="T2485">
        <f t="shared" si="1074"/>
        <v>0</v>
      </c>
      <c r="U2485">
        <f t="shared" si="1075"/>
        <v>0</v>
      </c>
      <c r="V2485">
        <f t="shared" si="1076"/>
        <v>0</v>
      </c>
      <c r="W2485">
        <f t="shared" si="1077"/>
        <v>0</v>
      </c>
      <c r="X2485">
        <f t="shared" si="1078"/>
        <v>0</v>
      </c>
      <c r="Y2485" s="30">
        <f t="shared" si="1054"/>
        <v>0</v>
      </c>
      <c r="Z2485" s="30">
        <f t="shared" si="1055"/>
        <v>0</v>
      </c>
      <c r="AA2485" s="30">
        <f t="shared" si="1056"/>
        <v>0</v>
      </c>
      <c r="AB2485" s="30">
        <f t="shared" si="1057"/>
        <v>0</v>
      </c>
      <c r="AC2485" s="30">
        <f t="shared" si="1058"/>
        <v>0</v>
      </c>
      <c r="AD2485" s="30">
        <f t="shared" si="1059"/>
        <v>0</v>
      </c>
      <c r="AE2485" s="30">
        <f t="shared" si="1060"/>
        <v>0</v>
      </c>
      <c r="AF2485" s="30">
        <f t="shared" si="1061"/>
        <v>0</v>
      </c>
      <c r="AG2485" s="30">
        <f t="shared" si="1062"/>
        <v>0</v>
      </c>
      <c r="AH2485" s="30">
        <f t="shared" si="1063"/>
        <v>0</v>
      </c>
      <c r="AI2485" s="30">
        <f t="shared" si="1064"/>
        <v>0</v>
      </c>
      <c r="AJ2485" s="30">
        <f t="shared" si="1065"/>
        <v>0</v>
      </c>
    </row>
    <row r="2486" spans="1:36" ht="15.75" x14ac:dyDescent="0.25">
      <c r="A2486" s="42" t="str">
        <f t="shared" si="1052"/>
        <v>ZERO</v>
      </c>
      <c r="B2486" s="42"/>
      <c r="C2486" s="56" t="s">
        <v>31</v>
      </c>
      <c r="D2486" s="9"/>
      <c r="E2486" s="45" t="s">
        <v>31</v>
      </c>
      <c r="F2486" s="46" t="str">
        <f>VLOOKUP(E2486,ISTRUZIONI!$A$10:$B$26,2)</f>
        <v>-</v>
      </c>
      <c r="G2486" s="10"/>
      <c r="H2486" s="57"/>
      <c r="I2486" s="57"/>
      <c r="J2486" s="29">
        <f t="shared" si="1066"/>
        <v>0</v>
      </c>
      <c r="K2486" s="29" t="str">
        <f t="shared" si="1053"/>
        <v>Compilare anagrafica</v>
      </c>
      <c r="L2486" s="5"/>
      <c r="M2486">
        <f t="shared" si="1067"/>
        <v>0</v>
      </c>
      <c r="N2486">
        <f t="shared" si="1068"/>
        <v>0</v>
      </c>
      <c r="O2486">
        <f t="shared" si="1069"/>
        <v>0</v>
      </c>
      <c r="P2486">
        <f t="shared" si="1070"/>
        <v>0</v>
      </c>
      <c r="Q2486">
        <f t="shared" si="1071"/>
        <v>0</v>
      </c>
      <c r="R2486">
        <f t="shared" si="1072"/>
        <v>0</v>
      </c>
      <c r="S2486">
        <f t="shared" si="1073"/>
        <v>0</v>
      </c>
      <c r="T2486">
        <f t="shared" si="1074"/>
        <v>0</v>
      </c>
      <c r="U2486">
        <f t="shared" si="1075"/>
        <v>0</v>
      </c>
      <c r="V2486">
        <f t="shared" si="1076"/>
        <v>0</v>
      </c>
      <c r="W2486">
        <f t="shared" si="1077"/>
        <v>0</v>
      </c>
      <c r="X2486">
        <f t="shared" si="1078"/>
        <v>0</v>
      </c>
      <c r="Y2486" s="30">
        <f t="shared" si="1054"/>
        <v>0</v>
      </c>
      <c r="Z2486" s="30">
        <f t="shared" si="1055"/>
        <v>0</v>
      </c>
      <c r="AA2486" s="30">
        <f t="shared" si="1056"/>
        <v>0</v>
      </c>
      <c r="AB2486" s="30">
        <f t="shared" si="1057"/>
        <v>0</v>
      </c>
      <c r="AC2486" s="30">
        <f t="shared" si="1058"/>
        <v>0</v>
      </c>
      <c r="AD2486" s="30">
        <f t="shared" si="1059"/>
        <v>0</v>
      </c>
      <c r="AE2486" s="30">
        <f t="shared" si="1060"/>
        <v>0</v>
      </c>
      <c r="AF2486" s="30">
        <f t="shared" si="1061"/>
        <v>0</v>
      </c>
      <c r="AG2486" s="30">
        <f t="shared" si="1062"/>
        <v>0</v>
      </c>
      <c r="AH2486" s="30">
        <f t="shared" si="1063"/>
        <v>0</v>
      </c>
      <c r="AI2486" s="30">
        <f t="shared" si="1064"/>
        <v>0</v>
      </c>
      <c r="AJ2486" s="30">
        <f t="shared" si="1065"/>
        <v>0</v>
      </c>
    </row>
    <row r="2487" spans="1:36" ht="15.75" x14ac:dyDescent="0.25">
      <c r="A2487" s="42" t="str">
        <f t="shared" si="1052"/>
        <v>ZERO</v>
      </c>
      <c r="B2487" s="42"/>
      <c r="C2487" s="56" t="s">
        <v>31</v>
      </c>
      <c r="D2487" s="9"/>
      <c r="E2487" s="45" t="s">
        <v>31</v>
      </c>
      <c r="F2487" s="46" t="str">
        <f>VLOOKUP(E2487,ISTRUZIONI!$A$10:$B$26,2)</f>
        <v>-</v>
      </c>
      <c r="G2487" s="10"/>
      <c r="H2487" s="57"/>
      <c r="I2487" s="57"/>
      <c r="J2487" s="29">
        <f t="shared" si="1066"/>
        <v>0</v>
      </c>
      <c r="K2487" s="29" t="str">
        <f t="shared" si="1053"/>
        <v>Compilare anagrafica</v>
      </c>
      <c r="L2487" s="5"/>
      <c r="M2487">
        <f t="shared" si="1067"/>
        <v>0</v>
      </c>
      <c r="N2487">
        <f t="shared" si="1068"/>
        <v>0</v>
      </c>
      <c r="O2487">
        <f t="shared" si="1069"/>
        <v>0</v>
      </c>
      <c r="P2487">
        <f t="shared" si="1070"/>
        <v>0</v>
      </c>
      <c r="Q2487">
        <f t="shared" si="1071"/>
        <v>0</v>
      </c>
      <c r="R2487">
        <f t="shared" si="1072"/>
        <v>0</v>
      </c>
      <c r="S2487">
        <f t="shared" si="1073"/>
        <v>0</v>
      </c>
      <c r="T2487">
        <f t="shared" si="1074"/>
        <v>0</v>
      </c>
      <c r="U2487">
        <f t="shared" si="1075"/>
        <v>0</v>
      </c>
      <c r="V2487">
        <f t="shared" si="1076"/>
        <v>0</v>
      </c>
      <c r="W2487">
        <f t="shared" si="1077"/>
        <v>0</v>
      </c>
      <c r="X2487">
        <f t="shared" si="1078"/>
        <v>0</v>
      </c>
      <c r="Y2487" s="30">
        <f t="shared" si="1054"/>
        <v>0</v>
      </c>
      <c r="Z2487" s="30">
        <f t="shared" si="1055"/>
        <v>0</v>
      </c>
      <c r="AA2487" s="30">
        <f t="shared" si="1056"/>
        <v>0</v>
      </c>
      <c r="AB2487" s="30">
        <f t="shared" si="1057"/>
        <v>0</v>
      </c>
      <c r="AC2487" s="30">
        <f t="shared" si="1058"/>
        <v>0</v>
      </c>
      <c r="AD2487" s="30">
        <f t="shared" si="1059"/>
        <v>0</v>
      </c>
      <c r="AE2487" s="30">
        <f t="shared" si="1060"/>
        <v>0</v>
      </c>
      <c r="AF2487" s="30">
        <f t="shared" si="1061"/>
        <v>0</v>
      </c>
      <c r="AG2487" s="30">
        <f t="shared" si="1062"/>
        <v>0</v>
      </c>
      <c r="AH2487" s="30">
        <f t="shared" si="1063"/>
        <v>0</v>
      </c>
      <c r="AI2487" s="30">
        <f t="shared" si="1064"/>
        <v>0</v>
      </c>
      <c r="AJ2487" s="30">
        <f t="shared" si="1065"/>
        <v>0</v>
      </c>
    </row>
    <row r="2488" spans="1:36" ht="15.75" x14ac:dyDescent="0.25">
      <c r="A2488" s="42" t="str">
        <f t="shared" si="1052"/>
        <v>ZERO</v>
      </c>
      <c r="B2488" s="42"/>
      <c r="C2488" s="56" t="s">
        <v>31</v>
      </c>
      <c r="D2488" s="9"/>
      <c r="E2488" s="45" t="s">
        <v>31</v>
      </c>
      <c r="F2488" s="46" t="str">
        <f>VLOOKUP(E2488,ISTRUZIONI!$A$10:$B$26,2)</f>
        <v>-</v>
      </c>
      <c r="G2488" s="10"/>
      <c r="H2488" s="57"/>
      <c r="I2488" s="57"/>
      <c r="J2488" s="29">
        <f t="shared" si="1066"/>
        <v>0</v>
      </c>
      <c r="K2488" s="29" t="str">
        <f t="shared" si="1053"/>
        <v>Compilare anagrafica</v>
      </c>
      <c r="L2488" s="5"/>
      <c r="M2488">
        <f t="shared" si="1067"/>
        <v>0</v>
      </c>
      <c r="N2488">
        <f t="shared" si="1068"/>
        <v>0</v>
      </c>
      <c r="O2488">
        <f t="shared" si="1069"/>
        <v>0</v>
      </c>
      <c r="P2488">
        <f t="shared" si="1070"/>
        <v>0</v>
      </c>
      <c r="Q2488">
        <f t="shared" si="1071"/>
        <v>0</v>
      </c>
      <c r="R2488">
        <f t="shared" si="1072"/>
        <v>0</v>
      </c>
      <c r="S2488">
        <f t="shared" si="1073"/>
        <v>0</v>
      </c>
      <c r="T2488">
        <f t="shared" si="1074"/>
        <v>0</v>
      </c>
      <c r="U2488">
        <f t="shared" si="1075"/>
        <v>0</v>
      </c>
      <c r="V2488">
        <f t="shared" si="1076"/>
        <v>0</v>
      </c>
      <c r="W2488">
        <f t="shared" si="1077"/>
        <v>0</v>
      </c>
      <c r="X2488">
        <f t="shared" si="1078"/>
        <v>0</v>
      </c>
      <c r="Y2488" s="30">
        <f t="shared" si="1054"/>
        <v>0</v>
      </c>
      <c r="Z2488" s="30">
        <f t="shared" si="1055"/>
        <v>0</v>
      </c>
      <c r="AA2488" s="30">
        <f t="shared" si="1056"/>
        <v>0</v>
      </c>
      <c r="AB2488" s="30">
        <f t="shared" si="1057"/>
        <v>0</v>
      </c>
      <c r="AC2488" s="30">
        <f t="shared" si="1058"/>
        <v>0</v>
      </c>
      <c r="AD2488" s="30">
        <f t="shared" si="1059"/>
        <v>0</v>
      </c>
      <c r="AE2488" s="30">
        <f t="shared" si="1060"/>
        <v>0</v>
      </c>
      <c r="AF2488" s="30">
        <f t="shared" si="1061"/>
        <v>0</v>
      </c>
      <c r="AG2488" s="30">
        <f t="shared" si="1062"/>
        <v>0</v>
      </c>
      <c r="AH2488" s="30">
        <f t="shared" si="1063"/>
        <v>0</v>
      </c>
      <c r="AI2488" s="30">
        <f t="shared" si="1064"/>
        <v>0</v>
      </c>
      <c r="AJ2488" s="30">
        <f t="shared" si="1065"/>
        <v>0</v>
      </c>
    </row>
    <row r="2489" spans="1:36" ht="15.75" x14ac:dyDescent="0.25">
      <c r="A2489" s="42" t="str">
        <f t="shared" si="1052"/>
        <v>ZERO</v>
      </c>
      <c r="B2489" s="42"/>
      <c r="C2489" s="56" t="s">
        <v>31</v>
      </c>
      <c r="D2489" s="9"/>
      <c r="E2489" s="45" t="s">
        <v>31</v>
      </c>
      <c r="F2489" s="46" t="str">
        <f>VLOOKUP(E2489,ISTRUZIONI!$A$10:$B$26,2)</f>
        <v>-</v>
      </c>
      <c r="G2489" s="10"/>
      <c r="H2489" s="57"/>
      <c r="I2489" s="57"/>
      <c r="J2489" s="29">
        <f t="shared" si="1066"/>
        <v>0</v>
      </c>
      <c r="K2489" s="29" t="str">
        <f t="shared" si="1053"/>
        <v>Compilare anagrafica</v>
      </c>
      <c r="L2489" s="5"/>
      <c r="M2489">
        <f t="shared" si="1067"/>
        <v>0</v>
      </c>
      <c r="N2489">
        <f t="shared" si="1068"/>
        <v>0</v>
      </c>
      <c r="O2489">
        <f t="shared" si="1069"/>
        <v>0</v>
      </c>
      <c r="P2489">
        <f t="shared" si="1070"/>
        <v>0</v>
      </c>
      <c r="Q2489">
        <f t="shared" si="1071"/>
        <v>0</v>
      </c>
      <c r="R2489">
        <f t="shared" si="1072"/>
        <v>0</v>
      </c>
      <c r="S2489">
        <f t="shared" si="1073"/>
        <v>0</v>
      </c>
      <c r="T2489">
        <f t="shared" si="1074"/>
        <v>0</v>
      </c>
      <c r="U2489">
        <f t="shared" si="1075"/>
        <v>0</v>
      </c>
      <c r="V2489">
        <f t="shared" si="1076"/>
        <v>0</v>
      </c>
      <c r="W2489">
        <f t="shared" si="1077"/>
        <v>0</v>
      </c>
      <c r="X2489">
        <f t="shared" si="1078"/>
        <v>0</v>
      </c>
      <c r="Y2489" s="30">
        <f t="shared" si="1054"/>
        <v>0</v>
      </c>
      <c r="Z2489" s="30">
        <f t="shared" si="1055"/>
        <v>0</v>
      </c>
      <c r="AA2489" s="30">
        <f t="shared" si="1056"/>
        <v>0</v>
      </c>
      <c r="AB2489" s="30">
        <f t="shared" si="1057"/>
        <v>0</v>
      </c>
      <c r="AC2489" s="30">
        <f t="shared" si="1058"/>
        <v>0</v>
      </c>
      <c r="AD2489" s="30">
        <f t="shared" si="1059"/>
        <v>0</v>
      </c>
      <c r="AE2489" s="30">
        <f t="shared" si="1060"/>
        <v>0</v>
      </c>
      <c r="AF2489" s="30">
        <f t="shared" si="1061"/>
        <v>0</v>
      </c>
      <c r="AG2489" s="30">
        <f t="shared" si="1062"/>
        <v>0</v>
      </c>
      <c r="AH2489" s="30">
        <f t="shared" si="1063"/>
        <v>0</v>
      </c>
      <c r="AI2489" s="30">
        <f t="shared" si="1064"/>
        <v>0</v>
      </c>
      <c r="AJ2489" s="30">
        <f t="shared" si="1065"/>
        <v>0</v>
      </c>
    </row>
    <row r="2490" spans="1:36" ht="15.75" x14ac:dyDescent="0.25">
      <c r="A2490" s="42" t="str">
        <f t="shared" si="1052"/>
        <v>ZERO</v>
      </c>
      <c r="B2490" s="42"/>
      <c r="C2490" s="56" t="s">
        <v>31</v>
      </c>
      <c r="D2490" s="9"/>
      <c r="E2490" s="45" t="s">
        <v>31</v>
      </c>
      <c r="F2490" s="46" t="str">
        <f>VLOOKUP(E2490,ISTRUZIONI!$A$10:$B$26,2)</f>
        <v>-</v>
      </c>
      <c r="G2490" s="10"/>
      <c r="H2490" s="57"/>
      <c r="I2490" s="57"/>
      <c r="J2490" s="29">
        <f t="shared" si="1066"/>
        <v>0</v>
      </c>
      <c r="K2490" s="29" t="str">
        <f t="shared" si="1053"/>
        <v>Compilare anagrafica</v>
      </c>
      <c r="L2490" s="5"/>
      <c r="M2490">
        <f t="shared" si="1067"/>
        <v>0</v>
      </c>
      <c r="N2490">
        <f t="shared" si="1068"/>
        <v>0</v>
      </c>
      <c r="O2490">
        <f t="shared" si="1069"/>
        <v>0</v>
      </c>
      <c r="P2490">
        <f t="shared" si="1070"/>
        <v>0</v>
      </c>
      <c r="Q2490">
        <f t="shared" si="1071"/>
        <v>0</v>
      </c>
      <c r="R2490">
        <f t="shared" si="1072"/>
        <v>0</v>
      </c>
      <c r="S2490">
        <f t="shared" si="1073"/>
        <v>0</v>
      </c>
      <c r="T2490">
        <f t="shared" si="1074"/>
        <v>0</v>
      </c>
      <c r="U2490">
        <f t="shared" si="1075"/>
        <v>0</v>
      </c>
      <c r="V2490">
        <f t="shared" si="1076"/>
        <v>0</v>
      </c>
      <c r="W2490">
        <f t="shared" si="1077"/>
        <v>0</v>
      </c>
      <c r="X2490">
        <f t="shared" si="1078"/>
        <v>0</v>
      </c>
      <c r="Y2490" s="30">
        <f t="shared" si="1054"/>
        <v>0</v>
      </c>
      <c r="Z2490" s="30">
        <f t="shared" si="1055"/>
        <v>0</v>
      </c>
      <c r="AA2490" s="30">
        <f t="shared" si="1056"/>
        <v>0</v>
      </c>
      <c r="AB2490" s="30">
        <f t="shared" si="1057"/>
        <v>0</v>
      </c>
      <c r="AC2490" s="30">
        <f t="shared" si="1058"/>
        <v>0</v>
      </c>
      <c r="AD2490" s="30">
        <f t="shared" si="1059"/>
        <v>0</v>
      </c>
      <c r="AE2490" s="30">
        <f t="shared" si="1060"/>
        <v>0</v>
      </c>
      <c r="AF2490" s="30">
        <f t="shared" si="1061"/>
        <v>0</v>
      </c>
      <c r="AG2490" s="30">
        <f t="shared" si="1062"/>
        <v>0</v>
      </c>
      <c r="AH2490" s="30">
        <f t="shared" si="1063"/>
        <v>0</v>
      </c>
      <c r="AI2490" s="30">
        <f t="shared" si="1064"/>
        <v>0</v>
      </c>
      <c r="AJ2490" s="30">
        <f t="shared" si="1065"/>
        <v>0</v>
      </c>
    </row>
    <row r="2491" spans="1:36" ht="15.75" x14ac:dyDescent="0.25">
      <c r="A2491" s="42" t="str">
        <f t="shared" si="1052"/>
        <v>ZERO</v>
      </c>
      <c r="B2491" s="42"/>
      <c r="C2491" s="56" t="s">
        <v>31</v>
      </c>
      <c r="D2491" s="9"/>
      <c r="E2491" s="45" t="s">
        <v>31</v>
      </c>
      <c r="F2491" s="46" t="str">
        <f>VLOOKUP(E2491,ISTRUZIONI!$A$10:$B$26,2)</f>
        <v>-</v>
      </c>
      <c r="G2491" s="10"/>
      <c r="H2491" s="57"/>
      <c r="I2491" s="57"/>
      <c r="J2491" s="29">
        <f t="shared" si="1066"/>
        <v>0</v>
      </c>
      <c r="K2491" s="29" t="str">
        <f t="shared" si="1053"/>
        <v>Compilare anagrafica</v>
      </c>
      <c r="L2491" s="5"/>
      <c r="M2491">
        <f t="shared" si="1067"/>
        <v>0</v>
      </c>
      <c r="N2491">
        <f t="shared" si="1068"/>
        <v>0</v>
      </c>
      <c r="O2491">
        <f t="shared" si="1069"/>
        <v>0</v>
      </c>
      <c r="P2491">
        <f t="shared" si="1070"/>
        <v>0</v>
      </c>
      <c r="Q2491">
        <f t="shared" si="1071"/>
        <v>0</v>
      </c>
      <c r="R2491">
        <f t="shared" si="1072"/>
        <v>0</v>
      </c>
      <c r="S2491">
        <f t="shared" si="1073"/>
        <v>0</v>
      </c>
      <c r="T2491">
        <f t="shared" si="1074"/>
        <v>0</v>
      </c>
      <c r="U2491">
        <f t="shared" si="1075"/>
        <v>0</v>
      </c>
      <c r="V2491">
        <f t="shared" si="1076"/>
        <v>0</v>
      </c>
      <c r="W2491">
        <f t="shared" si="1077"/>
        <v>0</v>
      </c>
      <c r="X2491">
        <f t="shared" si="1078"/>
        <v>0</v>
      </c>
      <c r="Y2491" s="30">
        <f t="shared" si="1054"/>
        <v>0</v>
      </c>
      <c r="Z2491" s="30">
        <f t="shared" si="1055"/>
        <v>0</v>
      </c>
      <c r="AA2491" s="30">
        <f t="shared" si="1056"/>
        <v>0</v>
      </c>
      <c r="AB2491" s="30">
        <f t="shared" si="1057"/>
        <v>0</v>
      </c>
      <c r="AC2491" s="30">
        <f t="shared" si="1058"/>
        <v>0</v>
      </c>
      <c r="AD2491" s="30">
        <f t="shared" si="1059"/>
        <v>0</v>
      </c>
      <c r="AE2491" s="30">
        <f t="shared" si="1060"/>
        <v>0</v>
      </c>
      <c r="AF2491" s="30">
        <f t="shared" si="1061"/>
        <v>0</v>
      </c>
      <c r="AG2491" s="30">
        <f t="shared" si="1062"/>
        <v>0</v>
      </c>
      <c r="AH2491" s="30">
        <f t="shared" si="1063"/>
        <v>0</v>
      </c>
      <c r="AI2491" s="30">
        <f t="shared" si="1064"/>
        <v>0</v>
      </c>
      <c r="AJ2491" s="30">
        <f t="shared" si="1065"/>
        <v>0</v>
      </c>
    </row>
    <row r="2492" spans="1:36" ht="15.75" x14ac:dyDescent="0.25">
      <c r="A2492" s="42" t="str">
        <f t="shared" si="1052"/>
        <v>ZERO</v>
      </c>
      <c r="B2492" s="42"/>
      <c r="C2492" s="56" t="s">
        <v>31</v>
      </c>
      <c r="D2492" s="9"/>
      <c r="E2492" s="45" t="s">
        <v>31</v>
      </c>
      <c r="F2492" s="46" t="str">
        <f>VLOOKUP(E2492,ISTRUZIONI!$A$10:$B$26,2)</f>
        <v>-</v>
      </c>
      <c r="G2492" s="10"/>
      <c r="H2492" s="57"/>
      <c r="I2492" s="57"/>
      <c r="J2492" s="29">
        <f t="shared" si="1066"/>
        <v>0</v>
      </c>
      <c r="K2492" s="29" t="str">
        <f t="shared" si="1053"/>
        <v>Compilare anagrafica</v>
      </c>
      <c r="L2492" s="5"/>
      <c r="M2492">
        <f t="shared" si="1067"/>
        <v>0</v>
      </c>
      <c r="N2492">
        <f t="shared" si="1068"/>
        <v>0</v>
      </c>
      <c r="O2492">
        <f t="shared" si="1069"/>
        <v>0</v>
      </c>
      <c r="P2492">
        <f t="shared" si="1070"/>
        <v>0</v>
      </c>
      <c r="Q2492">
        <f t="shared" si="1071"/>
        <v>0</v>
      </c>
      <c r="R2492">
        <f t="shared" si="1072"/>
        <v>0</v>
      </c>
      <c r="S2492">
        <f t="shared" si="1073"/>
        <v>0</v>
      </c>
      <c r="T2492">
        <f t="shared" si="1074"/>
        <v>0</v>
      </c>
      <c r="U2492">
        <f t="shared" si="1075"/>
        <v>0</v>
      </c>
      <c r="V2492">
        <f t="shared" si="1076"/>
        <v>0</v>
      </c>
      <c r="W2492">
        <f t="shared" si="1077"/>
        <v>0</v>
      </c>
      <c r="X2492">
        <f t="shared" si="1078"/>
        <v>0</v>
      </c>
      <c r="Y2492" s="30">
        <f t="shared" si="1054"/>
        <v>0</v>
      </c>
      <c r="Z2492" s="30">
        <f t="shared" si="1055"/>
        <v>0</v>
      </c>
      <c r="AA2492" s="30">
        <f t="shared" si="1056"/>
        <v>0</v>
      </c>
      <c r="AB2492" s="30">
        <f t="shared" si="1057"/>
        <v>0</v>
      </c>
      <c r="AC2492" s="30">
        <f t="shared" si="1058"/>
        <v>0</v>
      </c>
      <c r="AD2492" s="30">
        <f t="shared" si="1059"/>
        <v>0</v>
      </c>
      <c r="AE2492" s="30">
        <f t="shared" si="1060"/>
        <v>0</v>
      </c>
      <c r="AF2492" s="30">
        <f t="shared" si="1061"/>
        <v>0</v>
      </c>
      <c r="AG2492" s="30">
        <f t="shared" si="1062"/>
        <v>0</v>
      </c>
      <c r="AH2492" s="30">
        <f t="shared" si="1063"/>
        <v>0</v>
      </c>
      <c r="AI2492" s="30">
        <f t="shared" si="1064"/>
        <v>0</v>
      </c>
      <c r="AJ2492" s="30">
        <f t="shared" si="1065"/>
        <v>0</v>
      </c>
    </row>
    <row r="2493" spans="1:36" ht="15.75" x14ac:dyDescent="0.25">
      <c r="A2493" s="42" t="str">
        <f t="shared" si="1052"/>
        <v>ZERO</v>
      </c>
      <c r="B2493" s="42"/>
      <c r="C2493" s="56" t="s">
        <v>31</v>
      </c>
      <c r="D2493" s="9"/>
      <c r="E2493" s="45" t="s">
        <v>31</v>
      </c>
      <c r="F2493" s="46" t="str">
        <f>VLOOKUP(E2493,ISTRUZIONI!$A$10:$B$26,2)</f>
        <v>-</v>
      </c>
      <c r="G2493" s="10"/>
      <c r="H2493" s="57"/>
      <c r="I2493" s="57"/>
      <c r="J2493" s="29">
        <f t="shared" si="1066"/>
        <v>0</v>
      </c>
      <c r="K2493" s="29" t="str">
        <f t="shared" si="1053"/>
        <v>Compilare anagrafica</v>
      </c>
      <c r="L2493" s="5"/>
      <c r="M2493">
        <f t="shared" si="1067"/>
        <v>0</v>
      </c>
      <c r="N2493">
        <f t="shared" si="1068"/>
        <v>0</v>
      </c>
      <c r="O2493">
        <f t="shared" si="1069"/>
        <v>0</v>
      </c>
      <c r="P2493">
        <f t="shared" si="1070"/>
        <v>0</v>
      </c>
      <c r="Q2493">
        <f t="shared" si="1071"/>
        <v>0</v>
      </c>
      <c r="R2493">
        <f t="shared" si="1072"/>
        <v>0</v>
      </c>
      <c r="S2493">
        <f t="shared" si="1073"/>
        <v>0</v>
      </c>
      <c r="T2493">
        <f t="shared" si="1074"/>
        <v>0</v>
      </c>
      <c r="U2493">
        <f t="shared" si="1075"/>
        <v>0</v>
      </c>
      <c r="V2493">
        <f t="shared" si="1076"/>
        <v>0</v>
      </c>
      <c r="W2493">
        <f t="shared" si="1077"/>
        <v>0</v>
      </c>
      <c r="X2493">
        <f t="shared" si="1078"/>
        <v>0</v>
      </c>
      <c r="Y2493" s="30">
        <f t="shared" si="1054"/>
        <v>0</v>
      </c>
      <c r="Z2493" s="30">
        <f t="shared" si="1055"/>
        <v>0</v>
      </c>
      <c r="AA2493" s="30">
        <f t="shared" si="1056"/>
        <v>0</v>
      </c>
      <c r="AB2493" s="30">
        <f t="shared" si="1057"/>
        <v>0</v>
      </c>
      <c r="AC2493" s="30">
        <f t="shared" si="1058"/>
        <v>0</v>
      </c>
      <c r="AD2493" s="30">
        <f t="shared" si="1059"/>
        <v>0</v>
      </c>
      <c r="AE2493" s="30">
        <f t="shared" si="1060"/>
        <v>0</v>
      </c>
      <c r="AF2493" s="30">
        <f t="shared" si="1061"/>
        <v>0</v>
      </c>
      <c r="AG2493" s="30">
        <f t="shared" si="1062"/>
        <v>0</v>
      </c>
      <c r="AH2493" s="30">
        <f t="shared" si="1063"/>
        <v>0</v>
      </c>
      <c r="AI2493" s="30">
        <f t="shared" si="1064"/>
        <v>0</v>
      </c>
      <c r="AJ2493" s="30">
        <f t="shared" si="1065"/>
        <v>0</v>
      </c>
    </row>
    <row r="2494" spans="1:36" ht="15.75" x14ac:dyDescent="0.25">
      <c r="A2494" s="42" t="str">
        <f t="shared" si="1052"/>
        <v>ZERO</v>
      </c>
      <c r="B2494" s="42"/>
      <c r="C2494" s="56" t="s">
        <v>31</v>
      </c>
      <c r="D2494" s="9"/>
      <c r="E2494" s="45" t="s">
        <v>31</v>
      </c>
      <c r="F2494" s="46" t="str">
        <f>VLOOKUP(E2494,ISTRUZIONI!$A$10:$B$26,2)</f>
        <v>-</v>
      </c>
      <c r="G2494" s="10"/>
      <c r="H2494" s="57"/>
      <c r="I2494" s="57"/>
      <c r="J2494" s="29">
        <f t="shared" si="1066"/>
        <v>0</v>
      </c>
      <c r="K2494" s="29" t="str">
        <f t="shared" si="1053"/>
        <v>Compilare anagrafica</v>
      </c>
      <c r="L2494" s="5"/>
      <c r="M2494">
        <f t="shared" si="1067"/>
        <v>0</v>
      </c>
      <c r="N2494">
        <f t="shared" si="1068"/>
        <v>0</v>
      </c>
      <c r="O2494">
        <f t="shared" si="1069"/>
        <v>0</v>
      </c>
      <c r="P2494">
        <f t="shared" si="1070"/>
        <v>0</v>
      </c>
      <c r="Q2494">
        <f t="shared" si="1071"/>
        <v>0</v>
      </c>
      <c r="R2494">
        <f t="shared" si="1072"/>
        <v>0</v>
      </c>
      <c r="S2494">
        <f t="shared" si="1073"/>
        <v>0</v>
      </c>
      <c r="T2494">
        <f t="shared" si="1074"/>
        <v>0</v>
      </c>
      <c r="U2494">
        <f t="shared" si="1075"/>
        <v>0</v>
      </c>
      <c r="V2494">
        <f t="shared" si="1076"/>
        <v>0</v>
      </c>
      <c r="W2494">
        <f t="shared" si="1077"/>
        <v>0</v>
      </c>
      <c r="X2494">
        <f t="shared" si="1078"/>
        <v>0</v>
      </c>
      <c r="Y2494" s="30">
        <f t="shared" si="1054"/>
        <v>0</v>
      </c>
      <c r="Z2494" s="30">
        <f t="shared" si="1055"/>
        <v>0</v>
      </c>
      <c r="AA2494" s="30">
        <f t="shared" si="1056"/>
        <v>0</v>
      </c>
      <c r="AB2494" s="30">
        <f t="shared" si="1057"/>
        <v>0</v>
      </c>
      <c r="AC2494" s="30">
        <f t="shared" si="1058"/>
        <v>0</v>
      </c>
      <c r="AD2494" s="30">
        <f t="shared" si="1059"/>
        <v>0</v>
      </c>
      <c r="AE2494" s="30">
        <f t="shared" si="1060"/>
        <v>0</v>
      </c>
      <c r="AF2494" s="30">
        <f t="shared" si="1061"/>
        <v>0</v>
      </c>
      <c r="AG2494" s="30">
        <f t="shared" si="1062"/>
        <v>0</v>
      </c>
      <c r="AH2494" s="30">
        <f t="shared" si="1063"/>
        <v>0</v>
      </c>
      <c r="AI2494" s="30">
        <f t="shared" si="1064"/>
        <v>0</v>
      </c>
      <c r="AJ2494" s="30">
        <f t="shared" si="1065"/>
        <v>0</v>
      </c>
    </row>
    <row r="2495" spans="1:36" ht="15.75" x14ac:dyDescent="0.25">
      <c r="A2495" s="42" t="str">
        <f t="shared" si="1052"/>
        <v>ZERO</v>
      </c>
      <c r="B2495" s="42"/>
      <c r="C2495" s="56" t="s">
        <v>31</v>
      </c>
      <c r="D2495" s="9"/>
      <c r="E2495" s="45" t="s">
        <v>31</v>
      </c>
      <c r="F2495" s="46" t="str">
        <f>VLOOKUP(E2495,ISTRUZIONI!$A$10:$B$26,2)</f>
        <v>-</v>
      </c>
      <c r="G2495" s="10"/>
      <c r="H2495" s="57"/>
      <c r="I2495" s="57"/>
      <c r="J2495" s="29">
        <f t="shared" si="1066"/>
        <v>0</v>
      </c>
      <c r="K2495" s="29" t="str">
        <f t="shared" si="1053"/>
        <v>Compilare anagrafica</v>
      </c>
      <c r="L2495" s="5"/>
      <c r="M2495">
        <f t="shared" si="1067"/>
        <v>0</v>
      </c>
      <c r="N2495">
        <f t="shared" si="1068"/>
        <v>0</v>
      </c>
      <c r="O2495">
        <f t="shared" si="1069"/>
        <v>0</v>
      </c>
      <c r="P2495">
        <f t="shared" si="1070"/>
        <v>0</v>
      </c>
      <c r="Q2495">
        <f t="shared" si="1071"/>
        <v>0</v>
      </c>
      <c r="R2495">
        <f t="shared" si="1072"/>
        <v>0</v>
      </c>
      <c r="S2495">
        <f t="shared" si="1073"/>
        <v>0</v>
      </c>
      <c r="T2495">
        <f t="shared" si="1074"/>
        <v>0</v>
      </c>
      <c r="U2495">
        <f t="shared" si="1075"/>
        <v>0</v>
      </c>
      <c r="V2495">
        <f t="shared" si="1076"/>
        <v>0</v>
      </c>
      <c r="W2495">
        <f t="shared" si="1077"/>
        <v>0</v>
      </c>
      <c r="X2495">
        <f t="shared" si="1078"/>
        <v>0</v>
      </c>
      <c r="Y2495" s="30">
        <f t="shared" si="1054"/>
        <v>0</v>
      </c>
      <c r="Z2495" s="30">
        <f t="shared" si="1055"/>
        <v>0</v>
      </c>
      <c r="AA2495" s="30">
        <f t="shared" si="1056"/>
        <v>0</v>
      </c>
      <c r="AB2495" s="30">
        <f t="shared" si="1057"/>
        <v>0</v>
      </c>
      <c r="AC2495" s="30">
        <f t="shared" si="1058"/>
        <v>0</v>
      </c>
      <c r="AD2495" s="30">
        <f t="shared" si="1059"/>
        <v>0</v>
      </c>
      <c r="AE2495" s="30">
        <f t="shared" si="1060"/>
        <v>0</v>
      </c>
      <c r="AF2495" s="30">
        <f t="shared" si="1061"/>
        <v>0</v>
      </c>
      <c r="AG2495" s="30">
        <f t="shared" si="1062"/>
        <v>0</v>
      </c>
      <c r="AH2495" s="30">
        <f t="shared" si="1063"/>
        <v>0</v>
      </c>
      <c r="AI2495" s="30">
        <f t="shared" si="1064"/>
        <v>0</v>
      </c>
      <c r="AJ2495" s="30">
        <f t="shared" si="1065"/>
        <v>0</v>
      </c>
    </row>
    <row r="2496" spans="1:36" ht="15.75" x14ac:dyDescent="0.25">
      <c r="A2496" s="42" t="str">
        <f t="shared" si="1052"/>
        <v>ZERO</v>
      </c>
      <c r="B2496" s="42"/>
      <c r="C2496" s="56" t="s">
        <v>31</v>
      </c>
      <c r="D2496" s="9"/>
      <c r="E2496" s="45" t="s">
        <v>31</v>
      </c>
      <c r="F2496" s="46" t="str">
        <f>VLOOKUP(E2496,ISTRUZIONI!$A$10:$B$26,2)</f>
        <v>-</v>
      </c>
      <c r="G2496" s="10"/>
      <c r="H2496" s="57"/>
      <c r="I2496" s="57"/>
      <c r="J2496" s="29">
        <f t="shared" si="1066"/>
        <v>0</v>
      </c>
      <c r="K2496" s="29" t="str">
        <f t="shared" si="1053"/>
        <v>Compilare anagrafica</v>
      </c>
      <c r="L2496" s="5"/>
      <c r="M2496">
        <f t="shared" si="1067"/>
        <v>0</v>
      </c>
      <c r="N2496">
        <f t="shared" si="1068"/>
        <v>0</v>
      </c>
      <c r="O2496">
        <f t="shared" si="1069"/>
        <v>0</v>
      </c>
      <c r="P2496">
        <f t="shared" si="1070"/>
        <v>0</v>
      </c>
      <c r="Q2496">
        <f t="shared" si="1071"/>
        <v>0</v>
      </c>
      <c r="R2496">
        <f t="shared" si="1072"/>
        <v>0</v>
      </c>
      <c r="S2496">
        <f t="shared" si="1073"/>
        <v>0</v>
      </c>
      <c r="T2496">
        <f t="shared" si="1074"/>
        <v>0</v>
      </c>
      <c r="U2496">
        <f t="shared" si="1075"/>
        <v>0</v>
      </c>
      <c r="V2496">
        <f t="shared" si="1076"/>
        <v>0</v>
      </c>
      <c r="W2496">
        <f t="shared" si="1077"/>
        <v>0</v>
      </c>
      <c r="X2496">
        <f t="shared" si="1078"/>
        <v>0</v>
      </c>
      <c r="Y2496" s="30">
        <f t="shared" si="1054"/>
        <v>0</v>
      </c>
      <c r="Z2496" s="30">
        <f t="shared" si="1055"/>
        <v>0</v>
      </c>
      <c r="AA2496" s="30">
        <f t="shared" si="1056"/>
        <v>0</v>
      </c>
      <c r="AB2496" s="30">
        <f t="shared" si="1057"/>
        <v>0</v>
      </c>
      <c r="AC2496" s="30">
        <f t="shared" si="1058"/>
        <v>0</v>
      </c>
      <c r="AD2496" s="30">
        <f t="shared" si="1059"/>
        <v>0</v>
      </c>
      <c r="AE2496" s="30">
        <f t="shared" si="1060"/>
        <v>0</v>
      </c>
      <c r="AF2496" s="30">
        <f t="shared" si="1061"/>
        <v>0</v>
      </c>
      <c r="AG2496" s="30">
        <f t="shared" si="1062"/>
        <v>0</v>
      </c>
      <c r="AH2496" s="30">
        <f t="shared" si="1063"/>
        <v>0</v>
      </c>
      <c r="AI2496" s="30">
        <f t="shared" si="1064"/>
        <v>0</v>
      </c>
      <c r="AJ2496" s="30">
        <f t="shared" si="1065"/>
        <v>0</v>
      </c>
    </row>
    <row r="2497" spans="1:36" ht="15.75" x14ac:dyDescent="0.25">
      <c r="A2497" s="42" t="str">
        <f t="shared" si="1052"/>
        <v>ZERO</v>
      </c>
      <c r="B2497" s="42"/>
      <c r="C2497" s="56" t="s">
        <v>31</v>
      </c>
      <c r="D2497" s="9"/>
      <c r="E2497" s="45" t="s">
        <v>31</v>
      </c>
      <c r="F2497" s="46" t="str">
        <f>VLOOKUP(E2497,ISTRUZIONI!$A$10:$B$26,2)</f>
        <v>-</v>
      </c>
      <c r="G2497" s="10"/>
      <c r="H2497" s="57"/>
      <c r="I2497" s="57"/>
      <c r="J2497" s="29">
        <f t="shared" si="1066"/>
        <v>0</v>
      </c>
      <c r="K2497" s="29" t="str">
        <f t="shared" si="1053"/>
        <v>Compilare anagrafica</v>
      </c>
      <c r="L2497" s="5"/>
      <c r="M2497">
        <f t="shared" si="1067"/>
        <v>0</v>
      </c>
      <c r="N2497">
        <f t="shared" si="1068"/>
        <v>0</v>
      </c>
      <c r="O2497">
        <f t="shared" si="1069"/>
        <v>0</v>
      </c>
      <c r="P2497">
        <f t="shared" si="1070"/>
        <v>0</v>
      </c>
      <c r="Q2497">
        <f t="shared" si="1071"/>
        <v>0</v>
      </c>
      <c r="R2497">
        <f t="shared" si="1072"/>
        <v>0</v>
      </c>
      <c r="S2497">
        <f t="shared" si="1073"/>
        <v>0</v>
      </c>
      <c r="T2497">
        <f t="shared" si="1074"/>
        <v>0</v>
      </c>
      <c r="U2497">
        <f t="shared" si="1075"/>
        <v>0</v>
      </c>
      <c r="V2497">
        <f t="shared" si="1076"/>
        <v>0</v>
      </c>
      <c r="W2497">
        <f t="shared" si="1077"/>
        <v>0</v>
      </c>
      <c r="X2497">
        <f t="shared" si="1078"/>
        <v>0</v>
      </c>
      <c r="Y2497" s="30">
        <f t="shared" si="1054"/>
        <v>0</v>
      </c>
      <c r="Z2497" s="30">
        <f t="shared" si="1055"/>
        <v>0</v>
      </c>
      <c r="AA2497" s="30">
        <f t="shared" si="1056"/>
        <v>0</v>
      </c>
      <c r="AB2497" s="30">
        <f t="shared" si="1057"/>
        <v>0</v>
      </c>
      <c r="AC2497" s="30">
        <f t="shared" si="1058"/>
        <v>0</v>
      </c>
      <c r="AD2497" s="30">
        <f t="shared" si="1059"/>
        <v>0</v>
      </c>
      <c r="AE2497" s="30">
        <f t="shared" si="1060"/>
        <v>0</v>
      </c>
      <c r="AF2497" s="30">
        <f t="shared" si="1061"/>
        <v>0</v>
      </c>
      <c r="AG2497" s="30">
        <f t="shared" si="1062"/>
        <v>0</v>
      </c>
      <c r="AH2497" s="30">
        <f t="shared" si="1063"/>
        <v>0</v>
      </c>
      <c r="AI2497" s="30">
        <f t="shared" si="1064"/>
        <v>0</v>
      </c>
      <c r="AJ2497" s="30">
        <f t="shared" si="1065"/>
        <v>0</v>
      </c>
    </row>
    <row r="2498" spans="1:36" ht="15.75" x14ac:dyDescent="0.25">
      <c r="A2498" s="42" t="str">
        <f t="shared" si="1052"/>
        <v>ZERO</v>
      </c>
      <c r="B2498" s="42"/>
      <c r="C2498" s="56" t="s">
        <v>31</v>
      </c>
      <c r="D2498" s="9"/>
      <c r="E2498" s="45" t="s">
        <v>31</v>
      </c>
      <c r="F2498" s="46" t="str">
        <f>VLOOKUP(E2498,ISTRUZIONI!$A$10:$B$26,2)</f>
        <v>-</v>
      </c>
      <c r="G2498" s="10"/>
      <c r="H2498" s="57"/>
      <c r="I2498" s="57"/>
      <c r="J2498" s="29">
        <f t="shared" si="1066"/>
        <v>0</v>
      </c>
      <c r="K2498" s="29" t="str">
        <f t="shared" si="1053"/>
        <v>Compilare anagrafica</v>
      </c>
      <c r="L2498" s="5"/>
      <c r="M2498">
        <f t="shared" si="1067"/>
        <v>0</v>
      </c>
      <c r="N2498">
        <f t="shared" si="1068"/>
        <v>0</v>
      </c>
      <c r="O2498">
        <f t="shared" si="1069"/>
        <v>0</v>
      </c>
      <c r="P2498">
        <f t="shared" si="1070"/>
        <v>0</v>
      </c>
      <c r="Q2498">
        <f t="shared" si="1071"/>
        <v>0</v>
      </c>
      <c r="R2498">
        <f t="shared" si="1072"/>
        <v>0</v>
      </c>
      <c r="S2498">
        <f t="shared" si="1073"/>
        <v>0</v>
      </c>
      <c r="T2498">
        <f t="shared" si="1074"/>
        <v>0</v>
      </c>
      <c r="U2498">
        <f t="shared" si="1075"/>
        <v>0</v>
      </c>
      <c r="V2498">
        <f t="shared" si="1076"/>
        <v>0</v>
      </c>
      <c r="W2498">
        <f t="shared" si="1077"/>
        <v>0</v>
      </c>
      <c r="X2498">
        <f t="shared" si="1078"/>
        <v>0</v>
      </c>
      <c r="Y2498" s="30">
        <f t="shared" si="1054"/>
        <v>0</v>
      </c>
      <c r="Z2498" s="30">
        <f t="shared" si="1055"/>
        <v>0</v>
      </c>
      <c r="AA2498" s="30">
        <f t="shared" si="1056"/>
        <v>0</v>
      </c>
      <c r="AB2498" s="30">
        <f t="shared" si="1057"/>
        <v>0</v>
      </c>
      <c r="AC2498" s="30">
        <f t="shared" si="1058"/>
        <v>0</v>
      </c>
      <c r="AD2498" s="30">
        <f t="shared" si="1059"/>
        <v>0</v>
      </c>
      <c r="AE2498" s="30">
        <f t="shared" si="1060"/>
        <v>0</v>
      </c>
      <c r="AF2498" s="30">
        <f t="shared" si="1061"/>
        <v>0</v>
      </c>
      <c r="AG2498" s="30">
        <f t="shared" si="1062"/>
        <v>0</v>
      </c>
      <c r="AH2498" s="30">
        <f t="shared" si="1063"/>
        <v>0</v>
      </c>
      <c r="AI2498" s="30">
        <f t="shared" si="1064"/>
        <v>0</v>
      </c>
      <c r="AJ2498" s="30">
        <f t="shared" si="1065"/>
        <v>0</v>
      </c>
    </row>
    <row r="2499" spans="1:36" ht="15.75" x14ac:dyDescent="0.25">
      <c r="A2499" s="42" t="str">
        <f t="shared" si="1052"/>
        <v>ZERO</v>
      </c>
      <c r="B2499" s="42"/>
      <c r="C2499" s="56" t="s">
        <v>31</v>
      </c>
      <c r="D2499" s="9"/>
      <c r="E2499" s="45" t="s">
        <v>31</v>
      </c>
      <c r="F2499" s="46" t="str">
        <f>VLOOKUP(E2499,ISTRUZIONI!$A$10:$B$26,2)</f>
        <v>-</v>
      </c>
      <c r="G2499" s="10"/>
      <c r="H2499" s="57"/>
      <c r="I2499" s="57"/>
      <c r="J2499" s="29">
        <f t="shared" si="1066"/>
        <v>0</v>
      </c>
      <c r="K2499" s="29" t="str">
        <f t="shared" si="1053"/>
        <v>Compilare anagrafica</v>
      </c>
      <c r="L2499" s="5"/>
      <c r="M2499">
        <f t="shared" si="1067"/>
        <v>0</v>
      </c>
      <c r="N2499">
        <f t="shared" si="1068"/>
        <v>0</v>
      </c>
      <c r="O2499">
        <f t="shared" si="1069"/>
        <v>0</v>
      </c>
      <c r="P2499">
        <f t="shared" si="1070"/>
        <v>0</v>
      </c>
      <c r="Q2499">
        <f t="shared" si="1071"/>
        <v>0</v>
      </c>
      <c r="R2499">
        <f t="shared" si="1072"/>
        <v>0</v>
      </c>
      <c r="S2499">
        <f t="shared" si="1073"/>
        <v>0</v>
      </c>
      <c r="T2499">
        <f t="shared" si="1074"/>
        <v>0</v>
      </c>
      <c r="U2499">
        <f t="shared" si="1075"/>
        <v>0</v>
      </c>
      <c r="V2499">
        <f t="shared" si="1076"/>
        <v>0</v>
      </c>
      <c r="W2499">
        <f t="shared" si="1077"/>
        <v>0</v>
      </c>
      <c r="X2499">
        <f t="shared" si="1078"/>
        <v>0</v>
      </c>
      <c r="Y2499" s="30">
        <f t="shared" si="1054"/>
        <v>0</v>
      </c>
      <c r="Z2499" s="30">
        <f t="shared" si="1055"/>
        <v>0</v>
      </c>
      <c r="AA2499" s="30">
        <f t="shared" si="1056"/>
        <v>0</v>
      </c>
      <c r="AB2499" s="30">
        <f t="shared" si="1057"/>
        <v>0</v>
      </c>
      <c r="AC2499" s="30">
        <f t="shared" si="1058"/>
        <v>0</v>
      </c>
      <c r="AD2499" s="30">
        <f t="shared" si="1059"/>
        <v>0</v>
      </c>
      <c r="AE2499" s="30">
        <f t="shared" si="1060"/>
        <v>0</v>
      </c>
      <c r="AF2499" s="30">
        <f t="shared" si="1061"/>
        <v>0</v>
      </c>
      <c r="AG2499" s="30">
        <f t="shared" si="1062"/>
        <v>0</v>
      </c>
      <c r="AH2499" s="30">
        <f t="shared" si="1063"/>
        <v>0</v>
      </c>
      <c r="AI2499" s="30">
        <f t="shared" si="1064"/>
        <v>0</v>
      </c>
      <c r="AJ2499" s="30">
        <f t="shared" si="1065"/>
        <v>0</v>
      </c>
    </row>
    <row r="2500" spans="1:36" ht="15.75" x14ac:dyDescent="0.25">
      <c r="A2500" s="42" t="str">
        <f t="shared" si="1052"/>
        <v>ZERO</v>
      </c>
      <c r="B2500" s="42"/>
      <c r="C2500" s="56" t="s">
        <v>31</v>
      </c>
      <c r="D2500" s="9"/>
      <c r="E2500" s="45" t="s">
        <v>31</v>
      </c>
      <c r="F2500" s="46" t="str">
        <f>VLOOKUP(E2500,ISTRUZIONI!$A$10:$B$26,2)</f>
        <v>-</v>
      </c>
      <c r="G2500" s="10"/>
      <c r="H2500" s="57"/>
      <c r="I2500" s="57"/>
      <c r="J2500" s="29">
        <f t="shared" si="1066"/>
        <v>0</v>
      </c>
      <c r="K2500" s="29" t="str">
        <f t="shared" si="1053"/>
        <v>Compilare anagrafica</v>
      </c>
      <c r="L2500" s="5"/>
      <c r="M2500">
        <f t="shared" si="1067"/>
        <v>0</v>
      </c>
      <c r="N2500">
        <f t="shared" si="1068"/>
        <v>0</v>
      </c>
      <c r="O2500">
        <f t="shared" si="1069"/>
        <v>0</v>
      </c>
      <c r="P2500">
        <f t="shared" si="1070"/>
        <v>0</v>
      </c>
      <c r="Q2500">
        <f t="shared" si="1071"/>
        <v>0</v>
      </c>
      <c r="R2500">
        <f t="shared" si="1072"/>
        <v>0</v>
      </c>
      <c r="S2500">
        <f t="shared" si="1073"/>
        <v>0</v>
      </c>
      <c r="T2500">
        <f t="shared" si="1074"/>
        <v>0</v>
      </c>
      <c r="U2500">
        <f t="shared" si="1075"/>
        <v>0</v>
      </c>
      <c r="V2500">
        <f t="shared" si="1076"/>
        <v>0</v>
      </c>
      <c r="W2500">
        <f t="shared" si="1077"/>
        <v>0</v>
      </c>
      <c r="X2500">
        <f t="shared" si="1078"/>
        <v>0</v>
      </c>
      <c r="Y2500" s="30">
        <f t="shared" si="1054"/>
        <v>0</v>
      </c>
      <c r="Z2500" s="30">
        <f t="shared" si="1055"/>
        <v>0</v>
      </c>
      <c r="AA2500" s="30">
        <f t="shared" si="1056"/>
        <v>0</v>
      </c>
      <c r="AB2500" s="30">
        <f t="shared" si="1057"/>
        <v>0</v>
      </c>
      <c r="AC2500" s="30">
        <f t="shared" si="1058"/>
        <v>0</v>
      </c>
      <c r="AD2500" s="30">
        <f t="shared" si="1059"/>
        <v>0</v>
      </c>
      <c r="AE2500" s="30">
        <f t="shared" si="1060"/>
        <v>0</v>
      </c>
      <c r="AF2500" s="30">
        <f t="shared" si="1061"/>
        <v>0</v>
      </c>
      <c r="AG2500" s="30">
        <f t="shared" si="1062"/>
        <v>0</v>
      </c>
      <c r="AH2500" s="30">
        <f t="shared" si="1063"/>
        <v>0</v>
      </c>
      <c r="AI2500" s="30">
        <f t="shared" si="1064"/>
        <v>0</v>
      </c>
      <c r="AJ2500" s="30">
        <f t="shared" si="1065"/>
        <v>0</v>
      </c>
    </row>
    <row r="2501" spans="1:36" ht="15.75" x14ac:dyDescent="0.25">
      <c r="A2501" s="42" t="str">
        <f t="shared" si="1052"/>
        <v>ZERO</v>
      </c>
      <c r="B2501" s="42"/>
      <c r="C2501" s="56" t="s">
        <v>31</v>
      </c>
      <c r="D2501" s="9"/>
      <c r="E2501" s="45" t="s">
        <v>31</v>
      </c>
      <c r="F2501" s="46" t="str">
        <f>VLOOKUP(E2501,ISTRUZIONI!$A$10:$B$26,2)</f>
        <v>-</v>
      </c>
      <c r="G2501" s="10"/>
      <c r="H2501" s="57"/>
      <c r="I2501" s="57"/>
      <c r="J2501" s="29">
        <f t="shared" si="1066"/>
        <v>0</v>
      </c>
      <c r="K2501" s="29" t="str">
        <f t="shared" si="1053"/>
        <v>Compilare anagrafica</v>
      </c>
      <c r="L2501" s="5"/>
      <c r="M2501">
        <f t="shared" si="1067"/>
        <v>0</v>
      </c>
      <c r="N2501">
        <f t="shared" si="1068"/>
        <v>0</v>
      </c>
      <c r="O2501">
        <f t="shared" si="1069"/>
        <v>0</v>
      </c>
      <c r="P2501">
        <f t="shared" si="1070"/>
        <v>0</v>
      </c>
      <c r="Q2501">
        <f t="shared" si="1071"/>
        <v>0</v>
      </c>
      <c r="R2501">
        <f t="shared" si="1072"/>
        <v>0</v>
      </c>
      <c r="S2501">
        <f t="shared" si="1073"/>
        <v>0</v>
      </c>
      <c r="T2501">
        <f t="shared" si="1074"/>
        <v>0</v>
      </c>
      <c r="U2501">
        <f t="shared" si="1075"/>
        <v>0</v>
      </c>
      <c r="V2501">
        <f t="shared" si="1076"/>
        <v>0</v>
      </c>
      <c r="W2501">
        <f t="shared" si="1077"/>
        <v>0</v>
      </c>
      <c r="X2501">
        <f t="shared" si="1078"/>
        <v>0</v>
      </c>
      <c r="Y2501" s="30">
        <f t="shared" si="1054"/>
        <v>0</v>
      </c>
      <c r="Z2501" s="30">
        <f t="shared" si="1055"/>
        <v>0</v>
      </c>
      <c r="AA2501" s="30">
        <f t="shared" si="1056"/>
        <v>0</v>
      </c>
      <c r="AB2501" s="30">
        <f t="shared" si="1057"/>
        <v>0</v>
      </c>
      <c r="AC2501" s="30">
        <f t="shared" si="1058"/>
        <v>0</v>
      </c>
      <c r="AD2501" s="30">
        <f t="shared" si="1059"/>
        <v>0</v>
      </c>
      <c r="AE2501" s="30">
        <f t="shared" si="1060"/>
        <v>0</v>
      </c>
      <c r="AF2501" s="30">
        <f t="shared" si="1061"/>
        <v>0</v>
      </c>
      <c r="AG2501" s="30">
        <f t="shared" si="1062"/>
        <v>0</v>
      </c>
      <c r="AH2501" s="30">
        <f t="shared" si="1063"/>
        <v>0</v>
      </c>
      <c r="AI2501" s="30">
        <f t="shared" si="1064"/>
        <v>0</v>
      </c>
      <c r="AJ2501" s="30">
        <f t="shared" si="1065"/>
        <v>0</v>
      </c>
    </row>
    <row r="2502" spans="1:36" ht="15.75" x14ac:dyDescent="0.25">
      <c r="A2502" s="42" t="str">
        <f t="shared" ref="A2502:A2565" si="1079">IF(OR(C2502="U",C2502="D"),A2501+1,"ZERO")</f>
        <v>ZERO</v>
      </c>
      <c r="B2502" s="42"/>
      <c r="C2502" s="56" t="s">
        <v>31</v>
      </c>
      <c r="D2502" s="9"/>
      <c r="E2502" s="45" t="s">
        <v>31</v>
      </c>
      <c r="F2502" s="46" t="str">
        <f>VLOOKUP(E2502,ISTRUZIONI!$A$10:$B$26,2)</f>
        <v>-</v>
      </c>
      <c r="G2502" s="10"/>
      <c r="H2502" s="57"/>
      <c r="I2502" s="57"/>
      <c r="J2502" s="29">
        <f t="shared" si="1066"/>
        <v>0</v>
      </c>
      <c r="K2502" s="29" t="str">
        <f t="shared" ref="K2502:K2565" si="1080">IF(OR(C2502="U",C2502="D"),IF(AND(H2502&lt;&gt;"",I2502&lt;&gt;"",E2502&lt;&gt;"",E2502&lt;&gt;"ZERO",C2502&lt;&gt;"",C2502&lt;&gt;"ZERO",G2502&lt;&gt;""),"OK","Compilare Colonna     "&amp;IF(OR(E2502="",E2502="ZERO"),"E ","")&amp;IF(G2502="","G ","")&amp;IF(H2502="","H","")&amp;IF(I2502="","I","")),IF(C2502="ZERO",IF(E2502="ZERO","Compilare anagrafica","ERRORE"),"Errata compilazione della colonna C"))</f>
        <v>Compilare anagrafica</v>
      </c>
      <c r="L2502" s="5"/>
      <c r="M2502">
        <f t="shared" si="1067"/>
        <v>0</v>
      </c>
      <c r="N2502">
        <f t="shared" si="1068"/>
        <v>0</v>
      </c>
      <c r="O2502">
        <f t="shared" si="1069"/>
        <v>0</v>
      </c>
      <c r="P2502">
        <f t="shared" si="1070"/>
        <v>0</v>
      </c>
      <c r="Q2502">
        <f t="shared" si="1071"/>
        <v>0</v>
      </c>
      <c r="R2502">
        <f t="shared" si="1072"/>
        <v>0</v>
      </c>
      <c r="S2502">
        <f t="shared" si="1073"/>
        <v>0</v>
      </c>
      <c r="T2502">
        <f t="shared" si="1074"/>
        <v>0</v>
      </c>
      <c r="U2502">
        <f t="shared" si="1075"/>
        <v>0</v>
      </c>
      <c r="V2502">
        <f t="shared" si="1076"/>
        <v>0</v>
      </c>
      <c r="W2502">
        <f t="shared" si="1077"/>
        <v>0</v>
      </c>
      <c r="X2502">
        <f t="shared" si="1078"/>
        <v>0</v>
      </c>
      <c r="Y2502" s="30">
        <f t="shared" si="1054"/>
        <v>0</v>
      </c>
      <c r="Z2502" s="30">
        <f t="shared" si="1055"/>
        <v>0</v>
      </c>
      <c r="AA2502" s="30">
        <f t="shared" si="1056"/>
        <v>0</v>
      </c>
      <c r="AB2502" s="30">
        <f t="shared" si="1057"/>
        <v>0</v>
      </c>
      <c r="AC2502" s="30">
        <f t="shared" si="1058"/>
        <v>0</v>
      </c>
      <c r="AD2502" s="30">
        <f t="shared" si="1059"/>
        <v>0</v>
      </c>
      <c r="AE2502" s="30">
        <f t="shared" si="1060"/>
        <v>0</v>
      </c>
      <c r="AF2502" s="30">
        <f t="shared" si="1061"/>
        <v>0</v>
      </c>
      <c r="AG2502" s="30">
        <f t="shared" si="1062"/>
        <v>0</v>
      </c>
      <c r="AH2502" s="30">
        <f t="shared" si="1063"/>
        <v>0</v>
      </c>
      <c r="AI2502" s="30">
        <f t="shared" si="1064"/>
        <v>0</v>
      </c>
      <c r="AJ2502" s="30">
        <f t="shared" si="1065"/>
        <v>0</v>
      </c>
    </row>
    <row r="2503" spans="1:36" ht="15.75" x14ac:dyDescent="0.25">
      <c r="A2503" s="42" t="str">
        <f t="shared" si="1079"/>
        <v>ZERO</v>
      </c>
      <c r="B2503" s="42"/>
      <c r="C2503" s="56" t="s">
        <v>31</v>
      </c>
      <c r="D2503" s="9"/>
      <c r="E2503" s="45" t="s">
        <v>31</v>
      </c>
      <c r="F2503" s="46" t="str">
        <f>VLOOKUP(E2503,ISTRUZIONI!$A$10:$B$26,2)</f>
        <v>-</v>
      </c>
      <c r="G2503" s="10"/>
      <c r="H2503" s="57"/>
      <c r="I2503" s="57"/>
      <c r="J2503" s="29">
        <f t="shared" si="1066"/>
        <v>0</v>
      </c>
      <c r="K2503" s="29" t="str">
        <f t="shared" si="1080"/>
        <v>Compilare anagrafica</v>
      </c>
      <c r="L2503" s="5"/>
      <c r="M2503">
        <f t="shared" si="1067"/>
        <v>0</v>
      </c>
      <c r="N2503">
        <f t="shared" si="1068"/>
        <v>0</v>
      </c>
      <c r="O2503">
        <f t="shared" si="1069"/>
        <v>0</v>
      </c>
      <c r="P2503">
        <f t="shared" si="1070"/>
        <v>0</v>
      </c>
      <c r="Q2503">
        <f t="shared" si="1071"/>
        <v>0</v>
      </c>
      <c r="R2503">
        <f t="shared" si="1072"/>
        <v>0</v>
      </c>
      <c r="S2503">
        <f t="shared" si="1073"/>
        <v>0</v>
      </c>
      <c r="T2503">
        <f t="shared" si="1074"/>
        <v>0</v>
      </c>
      <c r="U2503">
        <f t="shared" si="1075"/>
        <v>0</v>
      </c>
      <c r="V2503">
        <f t="shared" si="1076"/>
        <v>0</v>
      </c>
      <c r="W2503">
        <f t="shared" si="1077"/>
        <v>0</v>
      </c>
      <c r="X2503">
        <f t="shared" si="1078"/>
        <v>0</v>
      </c>
      <c r="Y2503" s="30">
        <f t="shared" si="1054"/>
        <v>0</v>
      </c>
      <c r="Z2503" s="30">
        <f t="shared" si="1055"/>
        <v>0</v>
      </c>
      <c r="AA2503" s="30">
        <f t="shared" si="1056"/>
        <v>0</v>
      </c>
      <c r="AB2503" s="30">
        <f t="shared" si="1057"/>
        <v>0</v>
      </c>
      <c r="AC2503" s="30">
        <f t="shared" si="1058"/>
        <v>0</v>
      </c>
      <c r="AD2503" s="30">
        <f t="shared" si="1059"/>
        <v>0</v>
      </c>
      <c r="AE2503" s="30">
        <f t="shared" si="1060"/>
        <v>0</v>
      </c>
      <c r="AF2503" s="30">
        <f t="shared" si="1061"/>
        <v>0</v>
      </c>
      <c r="AG2503" s="30">
        <f t="shared" si="1062"/>
        <v>0</v>
      </c>
      <c r="AH2503" s="30">
        <f t="shared" si="1063"/>
        <v>0</v>
      </c>
      <c r="AI2503" s="30">
        <f t="shared" si="1064"/>
        <v>0</v>
      </c>
      <c r="AJ2503" s="30">
        <f t="shared" si="1065"/>
        <v>0</v>
      </c>
    </row>
    <row r="2504" spans="1:36" ht="15.75" x14ac:dyDescent="0.25">
      <c r="A2504" s="42" t="str">
        <f t="shared" si="1079"/>
        <v>ZERO</v>
      </c>
      <c r="B2504" s="42"/>
      <c r="C2504" s="56" t="s">
        <v>31</v>
      </c>
      <c r="D2504" s="9"/>
      <c r="E2504" s="45" t="s">
        <v>31</v>
      </c>
      <c r="F2504" s="46" t="str">
        <f>VLOOKUP(E2504,ISTRUZIONI!$A$10:$B$26,2)</f>
        <v>-</v>
      </c>
      <c r="G2504" s="10"/>
      <c r="H2504" s="57"/>
      <c r="I2504" s="57"/>
      <c r="J2504" s="29">
        <f t="shared" si="1066"/>
        <v>0</v>
      </c>
      <c r="K2504" s="29" t="str">
        <f t="shared" si="1080"/>
        <v>Compilare anagrafica</v>
      </c>
      <c r="L2504" s="5"/>
      <c r="M2504">
        <f t="shared" si="1067"/>
        <v>0</v>
      </c>
      <c r="N2504">
        <f t="shared" si="1068"/>
        <v>0</v>
      </c>
      <c r="O2504">
        <f t="shared" si="1069"/>
        <v>0</v>
      </c>
      <c r="P2504">
        <f t="shared" si="1070"/>
        <v>0</v>
      </c>
      <c r="Q2504">
        <f t="shared" si="1071"/>
        <v>0</v>
      </c>
      <c r="R2504">
        <f t="shared" si="1072"/>
        <v>0</v>
      </c>
      <c r="S2504">
        <f t="shared" si="1073"/>
        <v>0</v>
      </c>
      <c r="T2504">
        <f t="shared" si="1074"/>
        <v>0</v>
      </c>
      <c r="U2504">
        <f t="shared" si="1075"/>
        <v>0</v>
      </c>
      <c r="V2504">
        <f t="shared" si="1076"/>
        <v>0</v>
      </c>
      <c r="W2504">
        <f t="shared" si="1077"/>
        <v>0</v>
      </c>
      <c r="X2504">
        <f t="shared" si="1078"/>
        <v>0</v>
      </c>
      <c r="Y2504" s="30">
        <f t="shared" si="1054"/>
        <v>0</v>
      </c>
      <c r="Z2504" s="30">
        <f t="shared" si="1055"/>
        <v>0</v>
      </c>
      <c r="AA2504" s="30">
        <f t="shared" si="1056"/>
        <v>0</v>
      </c>
      <c r="AB2504" s="30">
        <f t="shared" si="1057"/>
        <v>0</v>
      </c>
      <c r="AC2504" s="30">
        <f t="shared" si="1058"/>
        <v>0</v>
      </c>
      <c r="AD2504" s="30">
        <f t="shared" si="1059"/>
        <v>0</v>
      </c>
      <c r="AE2504" s="30">
        <f t="shared" si="1060"/>
        <v>0</v>
      </c>
      <c r="AF2504" s="30">
        <f t="shared" si="1061"/>
        <v>0</v>
      </c>
      <c r="AG2504" s="30">
        <f t="shared" si="1062"/>
        <v>0</v>
      </c>
      <c r="AH2504" s="30">
        <f t="shared" si="1063"/>
        <v>0</v>
      </c>
      <c r="AI2504" s="30">
        <f t="shared" si="1064"/>
        <v>0</v>
      </c>
      <c r="AJ2504" s="30">
        <f t="shared" si="1065"/>
        <v>0</v>
      </c>
    </row>
    <row r="2505" spans="1:36" ht="15.75" x14ac:dyDescent="0.25">
      <c r="A2505" s="42" t="str">
        <f t="shared" si="1079"/>
        <v>ZERO</v>
      </c>
      <c r="B2505" s="42"/>
      <c r="C2505" s="56" t="s">
        <v>31</v>
      </c>
      <c r="D2505" s="9"/>
      <c r="E2505" s="45" t="s">
        <v>31</v>
      </c>
      <c r="F2505" s="46" t="str">
        <f>VLOOKUP(E2505,ISTRUZIONI!$A$10:$B$26,2)</f>
        <v>-</v>
      </c>
      <c r="G2505" s="10"/>
      <c r="H2505" s="57"/>
      <c r="I2505" s="57"/>
      <c r="J2505" s="29">
        <f t="shared" si="1066"/>
        <v>0</v>
      </c>
      <c r="K2505" s="29" t="str">
        <f t="shared" si="1080"/>
        <v>Compilare anagrafica</v>
      </c>
      <c r="L2505" s="5"/>
      <c r="M2505">
        <f t="shared" si="1067"/>
        <v>0</v>
      </c>
      <c r="N2505">
        <f t="shared" si="1068"/>
        <v>0</v>
      </c>
      <c r="O2505">
        <f t="shared" si="1069"/>
        <v>0</v>
      </c>
      <c r="P2505">
        <f t="shared" si="1070"/>
        <v>0</v>
      </c>
      <c r="Q2505">
        <f t="shared" si="1071"/>
        <v>0</v>
      </c>
      <c r="R2505">
        <f t="shared" si="1072"/>
        <v>0</v>
      </c>
      <c r="S2505">
        <f t="shared" si="1073"/>
        <v>0</v>
      </c>
      <c r="T2505">
        <f t="shared" si="1074"/>
        <v>0</v>
      </c>
      <c r="U2505">
        <f t="shared" si="1075"/>
        <v>0</v>
      </c>
      <c r="V2505">
        <f t="shared" si="1076"/>
        <v>0</v>
      </c>
      <c r="W2505">
        <f t="shared" si="1077"/>
        <v>0</v>
      </c>
      <c r="X2505">
        <f t="shared" si="1078"/>
        <v>0</v>
      </c>
      <c r="Y2505" s="30">
        <f t="shared" si="1054"/>
        <v>0</v>
      </c>
      <c r="Z2505" s="30">
        <f t="shared" si="1055"/>
        <v>0</v>
      </c>
      <c r="AA2505" s="30">
        <f t="shared" si="1056"/>
        <v>0</v>
      </c>
      <c r="AB2505" s="30">
        <f t="shared" si="1057"/>
        <v>0</v>
      </c>
      <c r="AC2505" s="30">
        <f t="shared" si="1058"/>
        <v>0</v>
      </c>
      <c r="AD2505" s="30">
        <f t="shared" si="1059"/>
        <v>0</v>
      </c>
      <c r="AE2505" s="30">
        <f t="shared" si="1060"/>
        <v>0</v>
      </c>
      <c r="AF2505" s="30">
        <f t="shared" si="1061"/>
        <v>0</v>
      </c>
      <c r="AG2505" s="30">
        <f t="shared" si="1062"/>
        <v>0</v>
      </c>
      <c r="AH2505" s="30">
        <f t="shared" si="1063"/>
        <v>0</v>
      </c>
      <c r="AI2505" s="30">
        <f t="shared" si="1064"/>
        <v>0</v>
      </c>
      <c r="AJ2505" s="30">
        <f t="shared" si="1065"/>
        <v>0</v>
      </c>
    </row>
    <row r="2506" spans="1:36" ht="15.75" x14ac:dyDescent="0.25">
      <c r="A2506" s="42" t="str">
        <f t="shared" si="1079"/>
        <v>ZERO</v>
      </c>
      <c r="B2506" s="42"/>
      <c r="C2506" s="56" t="s">
        <v>31</v>
      </c>
      <c r="D2506" s="9"/>
      <c r="E2506" s="45" t="s">
        <v>31</v>
      </c>
      <c r="F2506" s="46" t="str">
        <f>VLOOKUP(E2506,ISTRUZIONI!$A$10:$B$26,2)</f>
        <v>-</v>
      </c>
      <c r="G2506" s="10"/>
      <c r="H2506" s="57"/>
      <c r="I2506" s="57"/>
      <c r="J2506" s="29">
        <f t="shared" si="1066"/>
        <v>0</v>
      </c>
      <c r="K2506" s="29" t="str">
        <f t="shared" si="1080"/>
        <v>Compilare anagrafica</v>
      </c>
      <c r="L2506" s="5"/>
      <c r="M2506">
        <f t="shared" si="1067"/>
        <v>0</v>
      </c>
      <c r="N2506">
        <f t="shared" si="1068"/>
        <v>0</v>
      </c>
      <c r="O2506">
        <f t="shared" si="1069"/>
        <v>0</v>
      </c>
      <c r="P2506">
        <f t="shared" si="1070"/>
        <v>0</v>
      </c>
      <c r="Q2506">
        <f t="shared" si="1071"/>
        <v>0</v>
      </c>
      <c r="R2506">
        <f t="shared" si="1072"/>
        <v>0</v>
      </c>
      <c r="S2506">
        <f t="shared" si="1073"/>
        <v>0</v>
      </c>
      <c r="T2506">
        <f t="shared" si="1074"/>
        <v>0</v>
      </c>
      <c r="U2506">
        <f t="shared" si="1075"/>
        <v>0</v>
      </c>
      <c r="V2506">
        <f t="shared" si="1076"/>
        <v>0</v>
      </c>
      <c r="W2506">
        <f t="shared" si="1077"/>
        <v>0</v>
      </c>
      <c r="X2506">
        <f t="shared" si="1078"/>
        <v>0</v>
      </c>
      <c r="Y2506" s="30">
        <f t="shared" si="1054"/>
        <v>0</v>
      </c>
      <c r="Z2506" s="30">
        <f t="shared" si="1055"/>
        <v>0</v>
      </c>
      <c r="AA2506" s="30">
        <f t="shared" si="1056"/>
        <v>0</v>
      </c>
      <c r="AB2506" s="30">
        <f t="shared" si="1057"/>
        <v>0</v>
      </c>
      <c r="AC2506" s="30">
        <f t="shared" si="1058"/>
        <v>0</v>
      </c>
      <c r="AD2506" s="30">
        <f t="shared" si="1059"/>
        <v>0</v>
      </c>
      <c r="AE2506" s="30">
        <f t="shared" si="1060"/>
        <v>0</v>
      </c>
      <c r="AF2506" s="30">
        <f t="shared" si="1061"/>
        <v>0</v>
      </c>
      <c r="AG2506" s="30">
        <f t="shared" si="1062"/>
        <v>0</v>
      </c>
      <c r="AH2506" s="30">
        <f t="shared" si="1063"/>
        <v>0</v>
      </c>
      <c r="AI2506" s="30">
        <f t="shared" si="1064"/>
        <v>0</v>
      </c>
      <c r="AJ2506" s="30">
        <f t="shared" si="1065"/>
        <v>0</v>
      </c>
    </row>
    <row r="2507" spans="1:36" ht="15.75" x14ac:dyDescent="0.25">
      <c r="A2507" s="42" t="str">
        <f t="shared" si="1079"/>
        <v>ZERO</v>
      </c>
      <c r="B2507" s="42"/>
      <c r="C2507" s="56" t="s">
        <v>31</v>
      </c>
      <c r="D2507" s="9"/>
      <c r="E2507" s="45" t="s">
        <v>31</v>
      </c>
      <c r="F2507" s="46" t="str">
        <f>VLOOKUP(E2507,ISTRUZIONI!$A$10:$B$26,2)</f>
        <v>-</v>
      </c>
      <c r="G2507" s="10"/>
      <c r="H2507" s="57"/>
      <c r="I2507" s="57"/>
      <c r="J2507" s="29">
        <f t="shared" si="1066"/>
        <v>0</v>
      </c>
      <c r="K2507" s="29" t="str">
        <f t="shared" si="1080"/>
        <v>Compilare anagrafica</v>
      </c>
      <c r="L2507" s="5"/>
      <c r="M2507">
        <f t="shared" si="1067"/>
        <v>0</v>
      </c>
      <c r="N2507">
        <f t="shared" si="1068"/>
        <v>0</v>
      </c>
      <c r="O2507">
        <f t="shared" si="1069"/>
        <v>0</v>
      </c>
      <c r="P2507">
        <f t="shared" si="1070"/>
        <v>0</v>
      </c>
      <c r="Q2507">
        <f t="shared" si="1071"/>
        <v>0</v>
      </c>
      <c r="R2507">
        <f t="shared" si="1072"/>
        <v>0</v>
      </c>
      <c r="S2507">
        <f t="shared" si="1073"/>
        <v>0</v>
      </c>
      <c r="T2507">
        <f t="shared" si="1074"/>
        <v>0</v>
      </c>
      <c r="U2507">
        <f t="shared" si="1075"/>
        <v>0</v>
      </c>
      <c r="V2507">
        <f t="shared" si="1076"/>
        <v>0</v>
      </c>
      <c r="W2507">
        <f t="shared" si="1077"/>
        <v>0</v>
      </c>
      <c r="X2507">
        <f t="shared" si="1078"/>
        <v>0</v>
      </c>
      <c r="Y2507" s="30">
        <f t="shared" si="1054"/>
        <v>0</v>
      </c>
      <c r="Z2507" s="30">
        <f t="shared" si="1055"/>
        <v>0</v>
      </c>
      <c r="AA2507" s="30">
        <f t="shared" si="1056"/>
        <v>0</v>
      </c>
      <c r="AB2507" s="30">
        <f t="shared" si="1057"/>
        <v>0</v>
      </c>
      <c r="AC2507" s="30">
        <f t="shared" si="1058"/>
        <v>0</v>
      </c>
      <c r="AD2507" s="30">
        <f t="shared" si="1059"/>
        <v>0</v>
      </c>
      <c r="AE2507" s="30">
        <f t="shared" si="1060"/>
        <v>0</v>
      </c>
      <c r="AF2507" s="30">
        <f t="shared" si="1061"/>
        <v>0</v>
      </c>
      <c r="AG2507" s="30">
        <f t="shared" si="1062"/>
        <v>0</v>
      </c>
      <c r="AH2507" s="30">
        <f t="shared" si="1063"/>
        <v>0</v>
      </c>
      <c r="AI2507" s="30">
        <f t="shared" si="1064"/>
        <v>0</v>
      </c>
      <c r="AJ2507" s="30">
        <f t="shared" si="1065"/>
        <v>0</v>
      </c>
    </row>
    <row r="2508" spans="1:36" ht="15.75" x14ac:dyDescent="0.25">
      <c r="A2508" s="42" t="str">
        <f t="shared" si="1079"/>
        <v>ZERO</v>
      </c>
      <c r="B2508" s="42"/>
      <c r="C2508" s="56" t="s">
        <v>31</v>
      </c>
      <c r="D2508" s="9"/>
      <c r="E2508" s="45" t="s">
        <v>31</v>
      </c>
      <c r="F2508" s="46" t="str">
        <f>VLOOKUP(E2508,ISTRUZIONI!$A$10:$B$26,2)</f>
        <v>-</v>
      </c>
      <c r="G2508" s="10"/>
      <c r="H2508" s="57"/>
      <c r="I2508" s="57"/>
      <c r="J2508" s="29">
        <f t="shared" si="1066"/>
        <v>0</v>
      </c>
      <c r="K2508" s="29" t="str">
        <f t="shared" si="1080"/>
        <v>Compilare anagrafica</v>
      </c>
      <c r="L2508" s="5"/>
      <c r="M2508">
        <f t="shared" si="1067"/>
        <v>0</v>
      </c>
      <c r="N2508">
        <f t="shared" si="1068"/>
        <v>0</v>
      </c>
      <c r="O2508">
        <f t="shared" si="1069"/>
        <v>0</v>
      </c>
      <c r="P2508">
        <f t="shared" si="1070"/>
        <v>0</v>
      </c>
      <c r="Q2508">
        <f t="shared" si="1071"/>
        <v>0</v>
      </c>
      <c r="R2508">
        <f t="shared" si="1072"/>
        <v>0</v>
      </c>
      <c r="S2508">
        <f t="shared" si="1073"/>
        <v>0</v>
      </c>
      <c r="T2508">
        <f t="shared" si="1074"/>
        <v>0</v>
      </c>
      <c r="U2508">
        <f t="shared" si="1075"/>
        <v>0</v>
      </c>
      <c r="V2508">
        <f t="shared" si="1076"/>
        <v>0</v>
      </c>
      <c r="W2508">
        <f t="shared" si="1077"/>
        <v>0</v>
      </c>
      <c r="X2508">
        <f t="shared" si="1078"/>
        <v>0</v>
      </c>
      <c r="Y2508" s="30">
        <f t="shared" si="1054"/>
        <v>0</v>
      </c>
      <c r="Z2508" s="30">
        <f t="shared" si="1055"/>
        <v>0</v>
      </c>
      <c r="AA2508" s="30">
        <f t="shared" si="1056"/>
        <v>0</v>
      </c>
      <c r="AB2508" s="30">
        <f t="shared" si="1057"/>
        <v>0</v>
      </c>
      <c r="AC2508" s="30">
        <f t="shared" si="1058"/>
        <v>0</v>
      </c>
      <c r="AD2508" s="30">
        <f t="shared" si="1059"/>
        <v>0</v>
      </c>
      <c r="AE2508" s="30">
        <f t="shared" si="1060"/>
        <v>0</v>
      </c>
      <c r="AF2508" s="30">
        <f t="shared" si="1061"/>
        <v>0</v>
      </c>
      <c r="AG2508" s="30">
        <f t="shared" si="1062"/>
        <v>0</v>
      </c>
      <c r="AH2508" s="30">
        <f t="shared" si="1063"/>
        <v>0</v>
      </c>
      <c r="AI2508" s="30">
        <f t="shared" si="1064"/>
        <v>0</v>
      </c>
      <c r="AJ2508" s="30">
        <f t="shared" si="1065"/>
        <v>0</v>
      </c>
    </row>
    <row r="2509" spans="1:36" ht="15.75" x14ac:dyDescent="0.25">
      <c r="A2509" s="42" t="str">
        <f t="shared" si="1079"/>
        <v>ZERO</v>
      </c>
      <c r="B2509" s="42"/>
      <c r="C2509" s="56" t="s">
        <v>31</v>
      </c>
      <c r="D2509" s="9"/>
      <c r="E2509" s="45" t="s">
        <v>31</v>
      </c>
      <c r="F2509" s="46" t="str">
        <f>VLOOKUP(E2509,ISTRUZIONI!$A$10:$B$26,2)</f>
        <v>-</v>
      </c>
      <c r="G2509" s="10"/>
      <c r="H2509" s="57"/>
      <c r="I2509" s="57"/>
      <c r="J2509" s="29">
        <f t="shared" si="1066"/>
        <v>0</v>
      </c>
      <c r="K2509" s="29" t="str">
        <f t="shared" si="1080"/>
        <v>Compilare anagrafica</v>
      </c>
      <c r="L2509" s="5"/>
      <c r="M2509">
        <f t="shared" si="1067"/>
        <v>0</v>
      </c>
      <c r="N2509">
        <f t="shared" si="1068"/>
        <v>0</v>
      </c>
      <c r="O2509">
        <f t="shared" si="1069"/>
        <v>0</v>
      </c>
      <c r="P2509">
        <f t="shared" si="1070"/>
        <v>0</v>
      </c>
      <c r="Q2509">
        <f t="shared" si="1071"/>
        <v>0</v>
      </c>
      <c r="R2509">
        <f t="shared" si="1072"/>
        <v>0</v>
      </c>
      <c r="S2509">
        <f t="shared" si="1073"/>
        <v>0</v>
      </c>
      <c r="T2509">
        <f t="shared" si="1074"/>
        <v>0</v>
      </c>
      <c r="U2509">
        <f t="shared" si="1075"/>
        <v>0</v>
      </c>
      <c r="V2509">
        <f t="shared" si="1076"/>
        <v>0</v>
      </c>
      <c r="W2509">
        <f t="shared" si="1077"/>
        <v>0</v>
      </c>
      <c r="X2509">
        <f t="shared" si="1078"/>
        <v>0</v>
      </c>
      <c r="Y2509" s="30">
        <f t="shared" si="1054"/>
        <v>0</v>
      </c>
      <c r="Z2509" s="30">
        <f t="shared" si="1055"/>
        <v>0</v>
      </c>
      <c r="AA2509" s="30">
        <f t="shared" si="1056"/>
        <v>0</v>
      </c>
      <c r="AB2509" s="30">
        <f t="shared" si="1057"/>
        <v>0</v>
      </c>
      <c r="AC2509" s="30">
        <f t="shared" si="1058"/>
        <v>0</v>
      </c>
      <c r="AD2509" s="30">
        <f t="shared" si="1059"/>
        <v>0</v>
      </c>
      <c r="AE2509" s="30">
        <f t="shared" si="1060"/>
        <v>0</v>
      </c>
      <c r="AF2509" s="30">
        <f t="shared" si="1061"/>
        <v>0</v>
      </c>
      <c r="AG2509" s="30">
        <f t="shared" si="1062"/>
        <v>0</v>
      </c>
      <c r="AH2509" s="30">
        <f t="shared" si="1063"/>
        <v>0</v>
      </c>
      <c r="AI2509" s="30">
        <f t="shared" si="1064"/>
        <v>0</v>
      </c>
      <c r="AJ2509" s="30">
        <f t="shared" si="1065"/>
        <v>0</v>
      </c>
    </row>
    <row r="2510" spans="1:36" ht="15.75" x14ac:dyDescent="0.25">
      <c r="A2510" s="42" t="str">
        <f t="shared" si="1079"/>
        <v>ZERO</v>
      </c>
      <c r="B2510" s="42"/>
      <c r="C2510" s="56" t="s">
        <v>31</v>
      </c>
      <c r="D2510" s="9"/>
      <c r="E2510" s="45" t="s">
        <v>31</v>
      </c>
      <c r="F2510" s="46" t="str">
        <f>VLOOKUP(E2510,ISTRUZIONI!$A$10:$B$26,2)</f>
        <v>-</v>
      </c>
      <c r="G2510" s="10"/>
      <c r="H2510" s="57"/>
      <c r="I2510" s="57"/>
      <c r="J2510" s="29">
        <f t="shared" si="1066"/>
        <v>0</v>
      </c>
      <c r="K2510" s="29" t="str">
        <f t="shared" si="1080"/>
        <v>Compilare anagrafica</v>
      </c>
      <c r="L2510" s="5"/>
      <c r="M2510">
        <f t="shared" si="1067"/>
        <v>0</v>
      </c>
      <c r="N2510">
        <f t="shared" si="1068"/>
        <v>0</v>
      </c>
      <c r="O2510">
        <f t="shared" si="1069"/>
        <v>0</v>
      </c>
      <c r="P2510">
        <f t="shared" si="1070"/>
        <v>0</v>
      </c>
      <c r="Q2510">
        <f t="shared" si="1071"/>
        <v>0</v>
      </c>
      <c r="R2510">
        <f t="shared" si="1072"/>
        <v>0</v>
      </c>
      <c r="S2510">
        <f t="shared" si="1073"/>
        <v>0</v>
      </c>
      <c r="T2510">
        <f t="shared" si="1074"/>
        <v>0</v>
      </c>
      <c r="U2510">
        <f t="shared" si="1075"/>
        <v>0</v>
      </c>
      <c r="V2510">
        <f t="shared" si="1076"/>
        <v>0</v>
      </c>
      <c r="W2510">
        <f t="shared" si="1077"/>
        <v>0</v>
      </c>
      <c r="X2510">
        <f t="shared" si="1078"/>
        <v>0</v>
      </c>
      <c r="Y2510" s="30">
        <f t="shared" si="1054"/>
        <v>0</v>
      </c>
      <c r="Z2510" s="30">
        <f t="shared" si="1055"/>
        <v>0</v>
      </c>
      <c r="AA2510" s="30">
        <f t="shared" si="1056"/>
        <v>0</v>
      </c>
      <c r="AB2510" s="30">
        <f t="shared" si="1057"/>
        <v>0</v>
      </c>
      <c r="AC2510" s="30">
        <f t="shared" si="1058"/>
        <v>0</v>
      </c>
      <c r="AD2510" s="30">
        <f t="shared" si="1059"/>
        <v>0</v>
      </c>
      <c r="AE2510" s="30">
        <f t="shared" si="1060"/>
        <v>0</v>
      </c>
      <c r="AF2510" s="30">
        <f t="shared" si="1061"/>
        <v>0</v>
      </c>
      <c r="AG2510" s="30">
        <f t="shared" si="1062"/>
        <v>0</v>
      </c>
      <c r="AH2510" s="30">
        <f t="shared" si="1063"/>
        <v>0</v>
      </c>
      <c r="AI2510" s="30">
        <f t="shared" si="1064"/>
        <v>0</v>
      </c>
      <c r="AJ2510" s="30">
        <f t="shared" si="1065"/>
        <v>0</v>
      </c>
    </row>
    <row r="2511" spans="1:36" ht="15.75" x14ac:dyDescent="0.25">
      <c r="A2511" s="42" t="str">
        <f t="shared" si="1079"/>
        <v>ZERO</v>
      </c>
      <c r="B2511" s="42"/>
      <c r="C2511" s="56" t="s">
        <v>31</v>
      </c>
      <c r="D2511" s="9"/>
      <c r="E2511" s="45" t="s">
        <v>31</v>
      </c>
      <c r="F2511" s="46" t="str">
        <f>VLOOKUP(E2511,ISTRUZIONI!$A$10:$B$26,2)</f>
        <v>-</v>
      </c>
      <c r="G2511" s="10"/>
      <c r="H2511" s="57"/>
      <c r="I2511" s="57"/>
      <c r="J2511" s="29">
        <f t="shared" si="1066"/>
        <v>0</v>
      </c>
      <c r="K2511" s="29" t="str">
        <f t="shared" si="1080"/>
        <v>Compilare anagrafica</v>
      </c>
      <c r="L2511" s="5"/>
      <c r="M2511">
        <f t="shared" si="1067"/>
        <v>0</v>
      </c>
      <c r="N2511">
        <f t="shared" si="1068"/>
        <v>0</v>
      </c>
      <c r="O2511">
        <f t="shared" si="1069"/>
        <v>0</v>
      </c>
      <c r="P2511">
        <f t="shared" si="1070"/>
        <v>0</v>
      </c>
      <c r="Q2511">
        <f t="shared" si="1071"/>
        <v>0</v>
      </c>
      <c r="R2511">
        <f t="shared" si="1072"/>
        <v>0</v>
      </c>
      <c r="S2511">
        <f t="shared" si="1073"/>
        <v>0</v>
      </c>
      <c r="T2511">
        <f t="shared" si="1074"/>
        <v>0</v>
      </c>
      <c r="U2511">
        <f t="shared" si="1075"/>
        <v>0</v>
      </c>
      <c r="V2511">
        <f t="shared" si="1076"/>
        <v>0</v>
      </c>
      <c r="W2511">
        <f t="shared" si="1077"/>
        <v>0</v>
      </c>
      <c r="X2511">
        <f t="shared" si="1078"/>
        <v>0</v>
      </c>
      <c r="Y2511" s="30">
        <f t="shared" si="1054"/>
        <v>0</v>
      </c>
      <c r="Z2511" s="30">
        <f t="shared" si="1055"/>
        <v>0</v>
      </c>
      <c r="AA2511" s="30">
        <f t="shared" si="1056"/>
        <v>0</v>
      </c>
      <c r="AB2511" s="30">
        <f t="shared" si="1057"/>
        <v>0</v>
      </c>
      <c r="AC2511" s="30">
        <f t="shared" si="1058"/>
        <v>0</v>
      </c>
      <c r="AD2511" s="30">
        <f t="shared" si="1059"/>
        <v>0</v>
      </c>
      <c r="AE2511" s="30">
        <f t="shared" si="1060"/>
        <v>0</v>
      </c>
      <c r="AF2511" s="30">
        <f t="shared" si="1061"/>
        <v>0</v>
      </c>
      <c r="AG2511" s="30">
        <f t="shared" si="1062"/>
        <v>0</v>
      </c>
      <c r="AH2511" s="30">
        <f t="shared" si="1063"/>
        <v>0</v>
      </c>
      <c r="AI2511" s="30">
        <f t="shared" si="1064"/>
        <v>0</v>
      </c>
      <c r="AJ2511" s="30">
        <f t="shared" si="1065"/>
        <v>0</v>
      </c>
    </row>
    <row r="2512" spans="1:36" ht="15.75" x14ac:dyDescent="0.25">
      <c r="A2512" s="42" t="str">
        <f t="shared" si="1079"/>
        <v>ZERO</v>
      </c>
      <c r="B2512" s="42"/>
      <c r="C2512" s="56" t="s">
        <v>31</v>
      </c>
      <c r="D2512" s="9"/>
      <c r="E2512" s="45" t="s">
        <v>31</v>
      </c>
      <c r="F2512" s="46" t="str">
        <f>VLOOKUP(E2512,ISTRUZIONI!$A$10:$B$26,2)</f>
        <v>-</v>
      </c>
      <c r="G2512" s="10"/>
      <c r="H2512" s="57"/>
      <c r="I2512" s="57"/>
      <c r="J2512" s="29">
        <f t="shared" si="1066"/>
        <v>0</v>
      </c>
      <c r="K2512" s="29" t="str">
        <f t="shared" si="1080"/>
        <v>Compilare anagrafica</v>
      </c>
      <c r="L2512" s="5"/>
      <c r="M2512">
        <f t="shared" si="1067"/>
        <v>0</v>
      </c>
      <c r="N2512">
        <f t="shared" si="1068"/>
        <v>0</v>
      </c>
      <c r="O2512">
        <f t="shared" si="1069"/>
        <v>0</v>
      </c>
      <c r="P2512">
        <f t="shared" si="1070"/>
        <v>0</v>
      </c>
      <c r="Q2512">
        <f t="shared" si="1071"/>
        <v>0</v>
      </c>
      <c r="R2512">
        <f t="shared" si="1072"/>
        <v>0</v>
      </c>
      <c r="S2512">
        <f t="shared" si="1073"/>
        <v>0</v>
      </c>
      <c r="T2512">
        <f t="shared" si="1074"/>
        <v>0</v>
      </c>
      <c r="U2512">
        <f t="shared" si="1075"/>
        <v>0</v>
      </c>
      <c r="V2512">
        <f t="shared" si="1076"/>
        <v>0</v>
      </c>
      <c r="W2512">
        <f t="shared" si="1077"/>
        <v>0</v>
      </c>
      <c r="X2512">
        <f t="shared" si="1078"/>
        <v>0</v>
      </c>
      <c r="Y2512" s="30">
        <f t="shared" si="1054"/>
        <v>0</v>
      </c>
      <c r="Z2512" s="30">
        <f t="shared" si="1055"/>
        <v>0</v>
      </c>
      <c r="AA2512" s="30">
        <f t="shared" si="1056"/>
        <v>0</v>
      </c>
      <c r="AB2512" s="30">
        <f t="shared" si="1057"/>
        <v>0</v>
      </c>
      <c r="AC2512" s="30">
        <f t="shared" si="1058"/>
        <v>0</v>
      </c>
      <c r="AD2512" s="30">
        <f t="shared" si="1059"/>
        <v>0</v>
      </c>
      <c r="AE2512" s="30">
        <f t="shared" si="1060"/>
        <v>0</v>
      </c>
      <c r="AF2512" s="30">
        <f t="shared" si="1061"/>
        <v>0</v>
      </c>
      <c r="AG2512" s="30">
        <f t="shared" si="1062"/>
        <v>0</v>
      </c>
      <c r="AH2512" s="30">
        <f t="shared" si="1063"/>
        <v>0</v>
      </c>
      <c r="AI2512" s="30">
        <f t="shared" si="1064"/>
        <v>0</v>
      </c>
      <c r="AJ2512" s="30">
        <f t="shared" si="1065"/>
        <v>0</v>
      </c>
    </row>
    <row r="2513" spans="1:36" ht="15.75" x14ac:dyDescent="0.25">
      <c r="A2513" s="42" t="str">
        <f t="shared" si="1079"/>
        <v>ZERO</v>
      </c>
      <c r="B2513" s="42"/>
      <c r="C2513" s="56" t="s">
        <v>31</v>
      </c>
      <c r="D2513" s="9"/>
      <c r="E2513" s="45" t="s">
        <v>31</v>
      </c>
      <c r="F2513" s="46" t="str">
        <f>VLOOKUP(E2513,ISTRUZIONI!$A$10:$B$26,2)</f>
        <v>-</v>
      </c>
      <c r="G2513" s="10"/>
      <c r="H2513" s="57"/>
      <c r="I2513" s="57"/>
      <c r="J2513" s="29">
        <f t="shared" si="1066"/>
        <v>0</v>
      </c>
      <c r="K2513" s="29" t="str">
        <f t="shared" si="1080"/>
        <v>Compilare anagrafica</v>
      </c>
      <c r="L2513" s="5"/>
      <c r="M2513">
        <f t="shared" si="1067"/>
        <v>0</v>
      </c>
      <c r="N2513">
        <f t="shared" si="1068"/>
        <v>0</v>
      </c>
      <c r="O2513">
        <f t="shared" si="1069"/>
        <v>0</v>
      </c>
      <c r="P2513">
        <f t="shared" si="1070"/>
        <v>0</v>
      </c>
      <c r="Q2513">
        <f t="shared" si="1071"/>
        <v>0</v>
      </c>
      <c r="R2513">
        <f t="shared" si="1072"/>
        <v>0</v>
      </c>
      <c r="S2513">
        <f t="shared" si="1073"/>
        <v>0</v>
      </c>
      <c r="T2513">
        <f t="shared" si="1074"/>
        <v>0</v>
      </c>
      <c r="U2513">
        <f t="shared" si="1075"/>
        <v>0</v>
      </c>
      <c r="V2513">
        <f t="shared" si="1076"/>
        <v>0</v>
      </c>
      <c r="W2513">
        <f t="shared" si="1077"/>
        <v>0</v>
      </c>
      <c r="X2513">
        <f t="shared" si="1078"/>
        <v>0</v>
      </c>
      <c r="Y2513" s="30">
        <f t="shared" si="1054"/>
        <v>0</v>
      </c>
      <c r="Z2513" s="30">
        <f t="shared" si="1055"/>
        <v>0</v>
      </c>
      <c r="AA2513" s="30">
        <f t="shared" si="1056"/>
        <v>0</v>
      </c>
      <c r="AB2513" s="30">
        <f t="shared" si="1057"/>
        <v>0</v>
      </c>
      <c r="AC2513" s="30">
        <f t="shared" si="1058"/>
        <v>0</v>
      </c>
      <c r="AD2513" s="30">
        <f t="shared" si="1059"/>
        <v>0</v>
      </c>
      <c r="AE2513" s="30">
        <f t="shared" si="1060"/>
        <v>0</v>
      </c>
      <c r="AF2513" s="30">
        <f t="shared" si="1061"/>
        <v>0</v>
      </c>
      <c r="AG2513" s="30">
        <f t="shared" si="1062"/>
        <v>0</v>
      </c>
      <c r="AH2513" s="30">
        <f t="shared" si="1063"/>
        <v>0</v>
      </c>
      <c r="AI2513" s="30">
        <f t="shared" si="1064"/>
        <v>0</v>
      </c>
      <c r="AJ2513" s="30">
        <f t="shared" si="1065"/>
        <v>0</v>
      </c>
    </row>
    <row r="2514" spans="1:36" ht="15.75" x14ac:dyDescent="0.25">
      <c r="A2514" s="42" t="str">
        <f t="shared" si="1079"/>
        <v>ZERO</v>
      </c>
      <c r="B2514" s="42"/>
      <c r="C2514" s="56" t="s">
        <v>31</v>
      </c>
      <c r="D2514" s="9"/>
      <c r="E2514" s="45" t="s">
        <v>31</v>
      </c>
      <c r="F2514" s="46" t="str">
        <f>VLOOKUP(E2514,ISTRUZIONI!$A$10:$B$26,2)</f>
        <v>-</v>
      </c>
      <c r="G2514" s="10"/>
      <c r="H2514" s="57"/>
      <c r="I2514" s="57"/>
      <c r="J2514" s="29">
        <f t="shared" si="1066"/>
        <v>0</v>
      </c>
      <c r="K2514" s="29" t="str">
        <f t="shared" si="1080"/>
        <v>Compilare anagrafica</v>
      </c>
      <c r="L2514" s="5"/>
      <c r="M2514">
        <f t="shared" si="1067"/>
        <v>0</v>
      </c>
      <c r="N2514">
        <f t="shared" si="1068"/>
        <v>0</v>
      </c>
      <c r="O2514">
        <f t="shared" si="1069"/>
        <v>0</v>
      </c>
      <c r="P2514">
        <f t="shared" si="1070"/>
        <v>0</v>
      </c>
      <c r="Q2514">
        <f t="shared" si="1071"/>
        <v>0</v>
      </c>
      <c r="R2514">
        <f t="shared" si="1072"/>
        <v>0</v>
      </c>
      <c r="S2514">
        <f t="shared" si="1073"/>
        <v>0</v>
      </c>
      <c r="T2514">
        <f t="shared" si="1074"/>
        <v>0</v>
      </c>
      <c r="U2514">
        <f t="shared" si="1075"/>
        <v>0</v>
      </c>
      <c r="V2514">
        <f t="shared" si="1076"/>
        <v>0</v>
      </c>
      <c r="W2514">
        <f t="shared" si="1077"/>
        <v>0</v>
      </c>
      <c r="X2514">
        <f t="shared" si="1078"/>
        <v>0</v>
      </c>
      <c r="Y2514" s="30">
        <f t="shared" si="1054"/>
        <v>0</v>
      </c>
      <c r="Z2514" s="30">
        <f t="shared" si="1055"/>
        <v>0</v>
      </c>
      <c r="AA2514" s="30">
        <f t="shared" si="1056"/>
        <v>0</v>
      </c>
      <c r="AB2514" s="30">
        <f t="shared" si="1057"/>
        <v>0</v>
      </c>
      <c r="AC2514" s="30">
        <f t="shared" si="1058"/>
        <v>0</v>
      </c>
      <c r="AD2514" s="30">
        <f t="shared" si="1059"/>
        <v>0</v>
      </c>
      <c r="AE2514" s="30">
        <f t="shared" si="1060"/>
        <v>0</v>
      </c>
      <c r="AF2514" s="30">
        <f t="shared" si="1061"/>
        <v>0</v>
      </c>
      <c r="AG2514" s="30">
        <f t="shared" si="1062"/>
        <v>0</v>
      </c>
      <c r="AH2514" s="30">
        <f t="shared" si="1063"/>
        <v>0</v>
      </c>
      <c r="AI2514" s="30">
        <f t="shared" si="1064"/>
        <v>0</v>
      </c>
      <c r="AJ2514" s="30">
        <f t="shared" si="1065"/>
        <v>0</v>
      </c>
    </row>
    <row r="2515" spans="1:36" ht="15.75" x14ac:dyDescent="0.25">
      <c r="A2515" s="42" t="str">
        <f t="shared" si="1079"/>
        <v>ZERO</v>
      </c>
      <c r="B2515" s="42"/>
      <c r="C2515" s="56" t="s">
        <v>31</v>
      </c>
      <c r="D2515" s="9"/>
      <c r="E2515" s="45" t="s">
        <v>31</v>
      </c>
      <c r="F2515" s="46" t="str">
        <f>VLOOKUP(E2515,ISTRUZIONI!$A$10:$B$26,2)</f>
        <v>-</v>
      </c>
      <c r="G2515" s="10"/>
      <c r="H2515" s="57"/>
      <c r="I2515" s="57"/>
      <c r="J2515" s="29">
        <f t="shared" si="1066"/>
        <v>0</v>
      </c>
      <c r="K2515" s="29" t="str">
        <f t="shared" si="1080"/>
        <v>Compilare anagrafica</v>
      </c>
      <c r="L2515" s="5"/>
      <c r="M2515">
        <f t="shared" si="1067"/>
        <v>0</v>
      </c>
      <c r="N2515">
        <f t="shared" si="1068"/>
        <v>0</v>
      </c>
      <c r="O2515">
        <f t="shared" si="1069"/>
        <v>0</v>
      </c>
      <c r="P2515">
        <f t="shared" si="1070"/>
        <v>0</v>
      </c>
      <c r="Q2515">
        <f t="shared" si="1071"/>
        <v>0</v>
      </c>
      <c r="R2515">
        <f t="shared" si="1072"/>
        <v>0</v>
      </c>
      <c r="S2515">
        <f t="shared" si="1073"/>
        <v>0</v>
      </c>
      <c r="T2515">
        <f t="shared" si="1074"/>
        <v>0</v>
      </c>
      <c r="U2515">
        <f t="shared" si="1075"/>
        <v>0</v>
      </c>
      <c r="V2515">
        <f t="shared" si="1076"/>
        <v>0</v>
      </c>
      <c r="W2515">
        <f t="shared" si="1077"/>
        <v>0</v>
      </c>
      <c r="X2515">
        <f t="shared" si="1078"/>
        <v>0</v>
      </c>
      <c r="Y2515" s="30">
        <f t="shared" si="1054"/>
        <v>0</v>
      </c>
      <c r="Z2515" s="30">
        <f t="shared" si="1055"/>
        <v>0</v>
      </c>
      <c r="AA2515" s="30">
        <f t="shared" si="1056"/>
        <v>0</v>
      </c>
      <c r="AB2515" s="30">
        <f t="shared" si="1057"/>
        <v>0</v>
      </c>
      <c r="AC2515" s="30">
        <f t="shared" si="1058"/>
        <v>0</v>
      </c>
      <c r="AD2515" s="30">
        <f t="shared" si="1059"/>
        <v>0</v>
      </c>
      <c r="AE2515" s="30">
        <f t="shared" si="1060"/>
        <v>0</v>
      </c>
      <c r="AF2515" s="30">
        <f t="shared" si="1061"/>
        <v>0</v>
      </c>
      <c r="AG2515" s="30">
        <f t="shared" si="1062"/>
        <v>0</v>
      </c>
      <c r="AH2515" s="30">
        <f t="shared" si="1063"/>
        <v>0</v>
      </c>
      <c r="AI2515" s="30">
        <f t="shared" si="1064"/>
        <v>0</v>
      </c>
      <c r="AJ2515" s="30">
        <f t="shared" si="1065"/>
        <v>0</v>
      </c>
    </row>
    <row r="2516" spans="1:36" ht="15.75" x14ac:dyDescent="0.25">
      <c r="A2516" s="42" t="str">
        <f t="shared" si="1079"/>
        <v>ZERO</v>
      </c>
      <c r="B2516" s="42"/>
      <c r="C2516" s="56" t="s">
        <v>31</v>
      </c>
      <c r="D2516" s="9"/>
      <c r="E2516" s="45" t="s">
        <v>31</v>
      </c>
      <c r="F2516" s="46" t="str">
        <f>VLOOKUP(E2516,ISTRUZIONI!$A$10:$B$26,2)</f>
        <v>-</v>
      </c>
      <c r="G2516" s="10"/>
      <c r="H2516" s="57"/>
      <c r="I2516" s="57"/>
      <c r="J2516" s="29">
        <f t="shared" si="1066"/>
        <v>0</v>
      </c>
      <c r="K2516" s="29" t="str">
        <f t="shared" si="1080"/>
        <v>Compilare anagrafica</v>
      </c>
      <c r="L2516" s="5"/>
      <c r="M2516">
        <f t="shared" si="1067"/>
        <v>0</v>
      </c>
      <c r="N2516">
        <f t="shared" si="1068"/>
        <v>0</v>
      </c>
      <c r="O2516">
        <f t="shared" si="1069"/>
        <v>0</v>
      </c>
      <c r="P2516">
        <f t="shared" si="1070"/>
        <v>0</v>
      </c>
      <c r="Q2516">
        <f t="shared" si="1071"/>
        <v>0</v>
      </c>
      <c r="R2516">
        <f t="shared" si="1072"/>
        <v>0</v>
      </c>
      <c r="S2516">
        <f t="shared" si="1073"/>
        <v>0</v>
      </c>
      <c r="T2516">
        <f t="shared" si="1074"/>
        <v>0</v>
      </c>
      <c r="U2516">
        <f t="shared" si="1075"/>
        <v>0</v>
      </c>
      <c r="V2516">
        <f t="shared" si="1076"/>
        <v>0</v>
      </c>
      <c r="W2516">
        <f t="shared" si="1077"/>
        <v>0</v>
      </c>
      <c r="X2516">
        <f t="shared" si="1078"/>
        <v>0</v>
      </c>
      <c r="Y2516" s="30">
        <f t="shared" si="1054"/>
        <v>0</v>
      </c>
      <c r="Z2516" s="30">
        <f t="shared" si="1055"/>
        <v>0</v>
      </c>
      <c r="AA2516" s="30">
        <f t="shared" si="1056"/>
        <v>0</v>
      </c>
      <c r="AB2516" s="30">
        <f t="shared" si="1057"/>
        <v>0</v>
      </c>
      <c r="AC2516" s="30">
        <f t="shared" si="1058"/>
        <v>0</v>
      </c>
      <c r="AD2516" s="30">
        <f t="shared" si="1059"/>
        <v>0</v>
      </c>
      <c r="AE2516" s="30">
        <f t="shared" si="1060"/>
        <v>0</v>
      </c>
      <c r="AF2516" s="30">
        <f t="shared" si="1061"/>
        <v>0</v>
      </c>
      <c r="AG2516" s="30">
        <f t="shared" si="1062"/>
        <v>0</v>
      </c>
      <c r="AH2516" s="30">
        <f t="shared" si="1063"/>
        <v>0</v>
      </c>
      <c r="AI2516" s="30">
        <f t="shared" si="1064"/>
        <v>0</v>
      </c>
      <c r="AJ2516" s="30">
        <f t="shared" si="1065"/>
        <v>0</v>
      </c>
    </row>
    <row r="2517" spans="1:36" ht="15.75" x14ac:dyDescent="0.25">
      <c r="A2517" s="42" t="str">
        <f t="shared" si="1079"/>
        <v>ZERO</v>
      </c>
      <c r="B2517" s="42"/>
      <c r="C2517" s="56" t="s">
        <v>31</v>
      </c>
      <c r="D2517" s="9"/>
      <c r="E2517" s="45" t="s">
        <v>31</v>
      </c>
      <c r="F2517" s="46" t="str">
        <f>VLOOKUP(E2517,ISTRUZIONI!$A$10:$B$26,2)</f>
        <v>-</v>
      </c>
      <c r="G2517" s="10"/>
      <c r="H2517" s="57"/>
      <c r="I2517" s="57"/>
      <c r="J2517" s="29">
        <f t="shared" si="1066"/>
        <v>0</v>
      </c>
      <c r="K2517" s="29" t="str">
        <f t="shared" si="1080"/>
        <v>Compilare anagrafica</v>
      </c>
      <c r="L2517" s="5"/>
      <c r="M2517">
        <f t="shared" si="1067"/>
        <v>0</v>
      </c>
      <c r="N2517">
        <f t="shared" si="1068"/>
        <v>0</v>
      </c>
      <c r="O2517">
        <f t="shared" si="1069"/>
        <v>0</v>
      </c>
      <c r="P2517">
        <f t="shared" si="1070"/>
        <v>0</v>
      </c>
      <c r="Q2517">
        <f t="shared" si="1071"/>
        <v>0</v>
      </c>
      <c r="R2517">
        <f t="shared" si="1072"/>
        <v>0</v>
      </c>
      <c r="S2517">
        <f t="shared" si="1073"/>
        <v>0</v>
      </c>
      <c r="T2517">
        <f t="shared" si="1074"/>
        <v>0</v>
      </c>
      <c r="U2517">
        <f t="shared" si="1075"/>
        <v>0</v>
      </c>
      <c r="V2517">
        <f t="shared" si="1076"/>
        <v>0</v>
      </c>
      <c r="W2517">
        <f t="shared" si="1077"/>
        <v>0</v>
      </c>
      <c r="X2517">
        <f t="shared" si="1078"/>
        <v>0</v>
      </c>
      <c r="Y2517" s="30">
        <f t="shared" ref="Y2517:Y2580" si="1081">(M2517/30)*G2517</f>
        <v>0</v>
      </c>
      <c r="Z2517" s="30">
        <f t="shared" ref="Z2517:Z2580" si="1082">(N2517/30)*G2517</f>
        <v>0</v>
      </c>
      <c r="AA2517" s="30">
        <f t="shared" ref="AA2517:AA2580" si="1083">(O2517/30)*G2517</f>
        <v>0</v>
      </c>
      <c r="AB2517" s="30">
        <f t="shared" ref="AB2517:AB2580" si="1084">(P2517/30)*G2517</f>
        <v>0</v>
      </c>
      <c r="AC2517" s="30">
        <f t="shared" ref="AC2517:AC2580" si="1085">(Q2517/30)*G2517</f>
        <v>0</v>
      </c>
      <c r="AD2517" s="30">
        <f t="shared" ref="AD2517:AD2580" si="1086">(R2517/30)*G2517</f>
        <v>0</v>
      </c>
      <c r="AE2517" s="30">
        <f t="shared" ref="AE2517:AE2580" si="1087">(S2517/30)*G2517</f>
        <v>0</v>
      </c>
      <c r="AF2517" s="30">
        <f t="shared" ref="AF2517:AF2580" si="1088">(T2517/30)*G2517</f>
        <v>0</v>
      </c>
      <c r="AG2517" s="30">
        <f t="shared" ref="AG2517:AG2580" si="1089">(U2517/30)*G2517</f>
        <v>0</v>
      </c>
      <c r="AH2517" s="30">
        <f t="shared" ref="AH2517:AH2580" si="1090">(V2517/30)*G2517</f>
        <v>0</v>
      </c>
      <c r="AI2517" s="30">
        <f t="shared" ref="AI2517:AI2580" si="1091">(W2517/30)*G2517</f>
        <v>0</v>
      </c>
      <c r="AJ2517" s="30">
        <f t="shared" ref="AJ2517:AJ2580" si="1092">(X2517/30)*G2517</f>
        <v>0</v>
      </c>
    </row>
    <row r="2518" spans="1:36" ht="15.75" x14ac:dyDescent="0.25">
      <c r="A2518" s="42" t="str">
        <f t="shared" si="1079"/>
        <v>ZERO</v>
      </c>
      <c r="B2518" s="42"/>
      <c r="C2518" s="56" t="s">
        <v>31</v>
      </c>
      <c r="D2518" s="9"/>
      <c r="E2518" s="45" t="s">
        <v>31</v>
      </c>
      <c r="F2518" s="46" t="str">
        <f>VLOOKUP(E2518,ISTRUZIONI!$A$10:$B$26,2)</f>
        <v>-</v>
      </c>
      <c r="G2518" s="10"/>
      <c r="H2518" s="57"/>
      <c r="I2518" s="57"/>
      <c r="J2518" s="29">
        <f t="shared" si="1066"/>
        <v>0</v>
      </c>
      <c r="K2518" s="29" t="str">
        <f t="shared" si="1080"/>
        <v>Compilare anagrafica</v>
      </c>
      <c r="L2518" s="5"/>
      <c r="M2518">
        <f t="shared" si="1067"/>
        <v>0</v>
      </c>
      <c r="N2518">
        <f t="shared" si="1068"/>
        <v>0</v>
      </c>
      <c r="O2518">
        <f t="shared" si="1069"/>
        <v>0</v>
      </c>
      <c r="P2518">
        <f t="shared" si="1070"/>
        <v>0</v>
      </c>
      <c r="Q2518">
        <f t="shared" si="1071"/>
        <v>0</v>
      </c>
      <c r="R2518">
        <f t="shared" si="1072"/>
        <v>0</v>
      </c>
      <c r="S2518">
        <f t="shared" si="1073"/>
        <v>0</v>
      </c>
      <c r="T2518">
        <f t="shared" si="1074"/>
        <v>0</v>
      </c>
      <c r="U2518">
        <f t="shared" si="1075"/>
        <v>0</v>
      </c>
      <c r="V2518">
        <f t="shared" si="1076"/>
        <v>0</v>
      </c>
      <c r="W2518">
        <f t="shared" si="1077"/>
        <v>0</v>
      </c>
      <c r="X2518">
        <f t="shared" si="1078"/>
        <v>0</v>
      </c>
      <c r="Y2518" s="30">
        <f t="shared" si="1081"/>
        <v>0</v>
      </c>
      <c r="Z2518" s="30">
        <f t="shared" si="1082"/>
        <v>0</v>
      </c>
      <c r="AA2518" s="30">
        <f t="shared" si="1083"/>
        <v>0</v>
      </c>
      <c r="AB2518" s="30">
        <f t="shared" si="1084"/>
        <v>0</v>
      </c>
      <c r="AC2518" s="30">
        <f t="shared" si="1085"/>
        <v>0</v>
      </c>
      <c r="AD2518" s="30">
        <f t="shared" si="1086"/>
        <v>0</v>
      </c>
      <c r="AE2518" s="30">
        <f t="shared" si="1087"/>
        <v>0</v>
      </c>
      <c r="AF2518" s="30">
        <f t="shared" si="1088"/>
        <v>0</v>
      </c>
      <c r="AG2518" s="30">
        <f t="shared" si="1089"/>
        <v>0</v>
      </c>
      <c r="AH2518" s="30">
        <f t="shared" si="1090"/>
        <v>0</v>
      </c>
      <c r="AI2518" s="30">
        <f t="shared" si="1091"/>
        <v>0</v>
      </c>
      <c r="AJ2518" s="30">
        <f t="shared" si="1092"/>
        <v>0</v>
      </c>
    </row>
    <row r="2519" spans="1:36" ht="15.75" x14ac:dyDescent="0.25">
      <c r="A2519" s="42" t="str">
        <f t="shared" si="1079"/>
        <v>ZERO</v>
      </c>
      <c r="B2519" s="42"/>
      <c r="C2519" s="56" t="s">
        <v>31</v>
      </c>
      <c r="D2519" s="9"/>
      <c r="E2519" s="45" t="s">
        <v>31</v>
      </c>
      <c r="F2519" s="46" t="str">
        <f>VLOOKUP(E2519,ISTRUZIONI!$A$10:$B$26,2)</f>
        <v>-</v>
      </c>
      <c r="G2519" s="10"/>
      <c r="H2519" s="57"/>
      <c r="I2519" s="57"/>
      <c r="J2519" s="29">
        <f t="shared" si="1066"/>
        <v>0</v>
      </c>
      <c r="K2519" s="29" t="str">
        <f t="shared" si="1080"/>
        <v>Compilare anagrafica</v>
      </c>
      <c r="L2519" s="5"/>
      <c r="M2519">
        <f t="shared" si="1067"/>
        <v>0</v>
      </c>
      <c r="N2519">
        <f t="shared" si="1068"/>
        <v>0</v>
      </c>
      <c r="O2519">
        <f t="shared" si="1069"/>
        <v>0</v>
      </c>
      <c r="P2519">
        <f t="shared" si="1070"/>
        <v>0</v>
      </c>
      <c r="Q2519">
        <f t="shared" si="1071"/>
        <v>0</v>
      </c>
      <c r="R2519">
        <f t="shared" si="1072"/>
        <v>0</v>
      </c>
      <c r="S2519">
        <f t="shared" si="1073"/>
        <v>0</v>
      </c>
      <c r="T2519">
        <f t="shared" si="1074"/>
        <v>0</v>
      </c>
      <c r="U2519">
        <f t="shared" si="1075"/>
        <v>0</v>
      </c>
      <c r="V2519">
        <f t="shared" si="1076"/>
        <v>0</v>
      </c>
      <c r="W2519">
        <f t="shared" si="1077"/>
        <v>0</v>
      </c>
      <c r="X2519">
        <f t="shared" si="1078"/>
        <v>0</v>
      </c>
      <c r="Y2519" s="30">
        <f t="shared" si="1081"/>
        <v>0</v>
      </c>
      <c r="Z2519" s="30">
        <f t="shared" si="1082"/>
        <v>0</v>
      </c>
      <c r="AA2519" s="30">
        <f t="shared" si="1083"/>
        <v>0</v>
      </c>
      <c r="AB2519" s="30">
        <f t="shared" si="1084"/>
        <v>0</v>
      </c>
      <c r="AC2519" s="30">
        <f t="shared" si="1085"/>
        <v>0</v>
      </c>
      <c r="AD2519" s="30">
        <f t="shared" si="1086"/>
        <v>0</v>
      </c>
      <c r="AE2519" s="30">
        <f t="shared" si="1087"/>
        <v>0</v>
      </c>
      <c r="AF2519" s="30">
        <f t="shared" si="1088"/>
        <v>0</v>
      </c>
      <c r="AG2519" s="30">
        <f t="shared" si="1089"/>
        <v>0</v>
      </c>
      <c r="AH2519" s="30">
        <f t="shared" si="1090"/>
        <v>0</v>
      </c>
      <c r="AI2519" s="30">
        <f t="shared" si="1091"/>
        <v>0</v>
      </c>
      <c r="AJ2519" s="30">
        <f t="shared" si="1092"/>
        <v>0</v>
      </c>
    </row>
    <row r="2520" spans="1:36" ht="15.75" x14ac:dyDescent="0.25">
      <c r="A2520" s="42" t="str">
        <f t="shared" si="1079"/>
        <v>ZERO</v>
      </c>
      <c r="B2520" s="42"/>
      <c r="C2520" s="56" t="s">
        <v>31</v>
      </c>
      <c r="D2520" s="9"/>
      <c r="E2520" s="45" t="s">
        <v>31</v>
      </c>
      <c r="F2520" s="46" t="str">
        <f>VLOOKUP(E2520,ISTRUZIONI!$A$10:$B$26,2)</f>
        <v>-</v>
      </c>
      <c r="G2520" s="10"/>
      <c r="H2520" s="57"/>
      <c r="I2520" s="57"/>
      <c r="J2520" s="29">
        <f t="shared" si="1066"/>
        <v>0</v>
      </c>
      <c r="K2520" s="29" t="str">
        <f t="shared" si="1080"/>
        <v>Compilare anagrafica</v>
      </c>
      <c r="L2520" s="5"/>
      <c r="M2520">
        <f t="shared" si="1067"/>
        <v>0</v>
      </c>
      <c r="N2520">
        <f t="shared" si="1068"/>
        <v>0</v>
      </c>
      <c r="O2520">
        <f t="shared" si="1069"/>
        <v>0</v>
      </c>
      <c r="P2520">
        <f t="shared" si="1070"/>
        <v>0</v>
      </c>
      <c r="Q2520">
        <f t="shared" si="1071"/>
        <v>0</v>
      </c>
      <c r="R2520">
        <f t="shared" si="1072"/>
        <v>0</v>
      </c>
      <c r="S2520">
        <f t="shared" si="1073"/>
        <v>0</v>
      </c>
      <c r="T2520">
        <f t="shared" si="1074"/>
        <v>0</v>
      </c>
      <c r="U2520">
        <f t="shared" si="1075"/>
        <v>0</v>
      </c>
      <c r="V2520">
        <f t="shared" si="1076"/>
        <v>0</v>
      </c>
      <c r="W2520">
        <f t="shared" si="1077"/>
        <v>0</v>
      </c>
      <c r="X2520">
        <f t="shared" si="1078"/>
        <v>0</v>
      </c>
      <c r="Y2520" s="30">
        <f t="shared" si="1081"/>
        <v>0</v>
      </c>
      <c r="Z2520" s="30">
        <f t="shared" si="1082"/>
        <v>0</v>
      </c>
      <c r="AA2520" s="30">
        <f t="shared" si="1083"/>
        <v>0</v>
      </c>
      <c r="AB2520" s="30">
        <f t="shared" si="1084"/>
        <v>0</v>
      </c>
      <c r="AC2520" s="30">
        <f t="shared" si="1085"/>
        <v>0</v>
      </c>
      <c r="AD2520" s="30">
        <f t="shared" si="1086"/>
        <v>0</v>
      </c>
      <c r="AE2520" s="30">
        <f t="shared" si="1087"/>
        <v>0</v>
      </c>
      <c r="AF2520" s="30">
        <f t="shared" si="1088"/>
        <v>0</v>
      </c>
      <c r="AG2520" s="30">
        <f t="shared" si="1089"/>
        <v>0</v>
      </c>
      <c r="AH2520" s="30">
        <f t="shared" si="1090"/>
        <v>0</v>
      </c>
      <c r="AI2520" s="30">
        <f t="shared" si="1091"/>
        <v>0</v>
      </c>
      <c r="AJ2520" s="30">
        <f t="shared" si="1092"/>
        <v>0</v>
      </c>
    </row>
    <row r="2521" spans="1:36" ht="15.75" x14ac:dyDescent="0.25">
      <c r="A2521" s="42" t="str">
        <f t="shared" si="1079"/>
        <v>ZERO</v>
      </c>
      <c r="B2521" s="42"/>
      <c r="C2521" s="56" t="s">
        <v>31</v>
      </c>
      <c r="D2521" s="9"/>
      <c r="E2521" s="45" t="s">
        <v>31</v>
      </c>
      <c r="F2521" s="46" t="str">
        <f>VLOOKUP(E2521,ISTRUZIONI!$A$10:$B$26,2)</f>
        <v>-</v>
      </c>
      <c r="G2521" s="10"/>
      <c r="H2521" s="57"/>
      <c r="I2521" s="57"/>
      <c r="J2521" s="29">
        <f t="shared" si="1066"/>
        <v>0</v>
      </c>
      <c r="K2521" s="29" t="str">
        <f t="shared" si="1080"/>
        <v>Compilare anagrafica</v>
      </c>
      <c r="L2521" s="5"/>
      <c r="M2521">
        <f t="shared" si="1067"/>
        <v>0</v>
      </c>
      <c r="N2521">
        <f t="shared" si="1068"/>
        <v>0</v>
      </c>
      <c r="O2521">
        <f t="shared" si="1069"/>
        <v>0</v>
      </c>
      <c r="P2521">
        <f t="shared" si="1070"/>
        <v>0</v>
      </c>
      <c r="Q2521">
        <f t="shared" si="1071"/>
        <v>0</v>
      </c>
      <c r="R2521">
        <f t="shared" si="1072"/>
        <v>0</v>
      </c>
      <c r="S2521">
        <f t="shared" si="1073"/>
        <v>0</v>
      </c>
      <c r="T2521">
        <f t="shared" si="1074"/>
        <v>0</v>
      </c>
      <c r="U2521">
        <f t="shared" si="1075"/>
        <v>0</v>
      </c>
      <c r="V2521">
        <f t="shared" si="1076"/>
        <v>0</v>
      </c>
      <c r="W2521">
        <f t="shared" si="1077"/>
        <v>0</v>
      </c>
      <c r="X2521">
        <f t="shared" si="1078"/>
        <v>0</v>
      </c>
      <c r="Y2521" s="30">
        <f t="shared" si="1081"/>
        <v>0</v>
      </c>
      <c r="Z2521" s="30">
        <f t="shared" si="1082"/>
        <v>0</v>
      </c>
      <c r="AA2521" s="30">
        <f t="shared" si="1083"/>
        <v>0</v>
      </c>
      <c r="AB2521" s="30">
        <f t="shared" si="1084"/>
        <v>0</v>
      </c>
      <c r="AC2521" s="30">
        <f t="shared" si="1085"/>
        <v>0</v>
      </c>
      <c r="AD2521" s="30">
        <f t="shared" si="1086"/>
        <v>0</v>
      </c>
      <c r="AE2521" s="30">
        <f t="shared" si="1087"/>
        <v>0</v>
      </c>
      <c r="AF2521" s="30">
        <f t="shared" si="1088"/>
        <v>0</v>
      </c>
      <c r="AG2521" s="30">
        <f t="shared" si="1089"/>
        <v>0</v>
      </c>
      <c r="AH2521" s="30">
        <f t="shared" si="1090"/>
        <v>0</v>
      </c>
      <c r="AI2521" s="30">
        <f t="shared" si="1091"/>
        <v>0</v>
      </c>
      <c r="AJ2521" s="30">
        <f t="shared" si="1092"/>
        <v>0</v>
      </c>
    </row>
    <row r="2522" spans="1:36" ht="15.75" x14ac:dyDescent="0.25">
      <c r="A2522" s="42" t="str">
        <f t="shared" si="1079"/>
        <v>ZERO</v>
      </c>
      <c r="B2522" s="42"/>
      <c r="C2522" s="56" t="s">
        <v>31</v>
      </c>
      <c r="D2522" s="9"/>
      <c r="E2522" s="45" t="s">
        <v>31</v>
      </c>
      <c r="F2522" s="46" t="str">
        <f>VLOOKUP(E2522,ISTRUZIONI!$A$10:$B$26,2)</f>
        <v>-</v>
      </c>
      <c r="G2522" s="10"/>
      <c r="H2522" s="57"/>
      <c r="I2522" s="57"/>
      <c r="J2522" s="29">
        <f t="shared" si="1066"/>
        <v>0</v>
      </c>
      <c r="K2522" s="29" t="str">
        <f t="shared" si="1080"/>
        <v>Compilare anagrafica</v>
      </c>
      <c r="L2522" s="5"/>
      <c r="M2522">
        <f t="shared" si="1067"/>
        <v>0</v>
      </c>
      <c r="N2522">
        <f t="shared" si="1068"/>
        <v>0</v>
      </c>
      <c r="O2522">
        <f t="shared" si="1069"/>
        <v>0</v>
      </c>
      <c r="P2522">
        <f t="shared" si="1070"/>
        <v>0</v>
      </c>
      <c r="Q2522">
        <f t="shared" si="1071"/>
        <v>0</v>
      </c>
      <c r="R2522">
        <f t="shared" si="1072"/>
        <v>0</v>
      </c>
      <c r="S2522">
        <f t="shared" si="1073"/>
        <v>0</v>
      </c>
      <c r="T2522">
        <f t="shared" si="1074"/>
        <v>0</v>
      </c>
      <c r="U2522">
        <f t="shared" si="1075"/>
        <v>0</v>
      </c>
      <c r="V2522">
        <f t="shared" si="1076"/>
        <v>0</v>
      </c>
      <c r="W2522">
        <f t="shared" si="1077"/>
        <v>0</v>
      </c>
      <c r="X2522">
        <f t="shared" si="1078"/>
        <v>0</v>
      </c>
      <c r="Y2522" s="30">
        <f t="shared" si="1081"/>
        <v>0</v>
      </c>
      <c r="Z2522" s="30">
        <f t="shared" si="1082"/>
        <v>0</v>
      </c>
      <c r="AA2522" s="30">
        <f t="shared" si="1083"/>
        <v>0</v>
      </c>
      <c r="AB2522" s="30">
        <f t="shared" si="1084"/>
        <v>0</v>
      </c>
      <c r="AC2522" s="30">
        <f t="shared" si="1085"/>
        <v>0</v>
      </c>
      <c r="AD2522" s="30">
        <f t="shared" si="1086"/>
        <v>0</v>
      </c>
      <c r="AE2522" s="30">
        <f t="shared" si="1087"/>
        <v>0</v>
      </c>
      <c r="AF2522" s="30">
        <f t="shared" si="1088"/>
        <v>0</v>
      </c>
      <c r="AG2522" s="30">
        <f t="shared" si="1089"/>
        <v>0</v>
      </c>
      <c r="AH2522" s="30">
        <f t="shared" si="1090"/>
        <v>0</v>
      </c>
      <c r="AI2522" s="30">
        <f t="shared" si="1091"/>
        <v>0</v>
      </c>
      <c r="AJ2522" s="30">
        <f t="shared" si="1092"/>
        <v>0</v>
      </c>
    </row>
    <row r="2523" spans="1:36" ht="15.75" x14ac:dyDescent="0.25">
      <c r="A2523" s="42" t="str">
        <f t="shared" si="1079"/>
        <v>ZERO</v>
      </c>
      <c r="B2523" s="42"/>
      <c r="C2523" s="56" t="s">
        <v>31</v>
      </c>
      <c r="D2523" s="9"/>
      <c r="E2523" s="45" t="s">
        <v>31</v>
      </c>
      <c r="F2523" s="46" t="str">
        <f>VLOOKUP(E2523,ISTRUZIONI!$A$10:$B$26,2)</f>
        <v>-</v>
      </c>
      <c r="G2523" s="10"/>
      <c r="H2523" s="57"/>
      <c r="I2523" s="57"/>
      <c r="J2523" s="29">
        <f t="shared" si="1066"/>
        <v>0</v>
      </c>
      <c r="K2523" s="29" t="str">
        <f t="shared" si="1080"/>
        <v>Compilare anagrafica</v>
      </c>
      <c r="L2523" s="5"/>
      <c r="M2523">
        <f t="shared" si="1067"/>
        <v>0</v>
      </c>
      <c r="N2523">
        <f t="shared" si="1068"/>
        <v>0</v>
      </c>
      <c r="O2523">
        <f t="shared" si="1069"/>
        <v>0</v>
      </c>
      <c r="P2523">
        <f t="shared" si="1070"/>
        <v>0</v>
      </c>
      <c r="Q2523">
        <f t="shared" si="1071"/>
        <v>0</v>
      </c>
      <c r="R2523">
        <f t="shared" si="1072"/>
        <v>0</v>
      </c>
      <c r="S2523">
        <f t="shared" si="1073"/>
        <v>0</v>
      </c>
      <c r="T2523">
        <f t="shared" si="1074"/>
        <v>0</v>
      </c>
      <c r="U2523">
        <f t="shared" si="1075"/>
        <v>0</v>
      </c>
      <c r="V2523">
        <f t="shared" si="1076"/>
        <v>0</v>
      </c>
      <c r="W2523">
        <f t="shared" si="1077"/>
        <v>0</v>
      </c>
      <c r="X2523">
        <f t="shared" si="1078"/>
        <v>0</v>
      </c>
      <c r="Y2523" s="30">
        <f t="shared" si="1081"/>
        <v>0</v>
      </c>
      <c r="Z2523" s="30">
        <f t="shared" si="1082"/>
        <v>0</v>
      </c>
      <c r="AA2523" s="30">
        <f t="shared" si="1083"/>
        <v>0</v>
      </c>
      <c r="AB2523" s="30">
        <f t="shared" si="1084"/>
        <v>0</v>
      </c>
      <c r="AC2523" s="30">
        <f t="shared" si="1085"/>
        <v>0</v>
      </c>
      <c r="AD2523" s="30">
        <f t="shared" si="1086"/>
        <v>0</v>
      </c>
      <c r="AE2523" s="30">
        <f t="shared" si="1087"/>
        <v>0</v>
      </c>
      <c r="AF2523" s="30">
        <f t="shared" si="1088"/>
        <v>0</v>
      </c>
      <c r="AG2523" s="30">
        <f t="shared" si="1089"/>
        <v>0</v>
      </c>
      <c r="AH2523" s="30">
        <f t="shared" si="1090"/>
        <v>0</v>
      </c>
      <c r="AI2523" s="30">
        <f t="shared" si="1091"/>
        <v>0</v>
      </c>
      <c r="AJ2523" s="30">
        <f t="shared" si="1092"/>
        <v>0</v>
      </c>
    </row>
    <row r="2524" spans="1:36" ht="15.75" x14ac:dyDescent="0.25">
      <c r="A2524" s="42" t="str">
        <f t="shared" si="1079"/>
        <v>ZERO</v>
      </c>
      <c r="B2524" s="42"/>
      <c r="C2524" s="56" t="s">
        <v>31</v>
      </c>
      <c r="D2524" s="9"/>
      <c r="E2524" s="45" t="s">
        <v>31</v>
      </c>
      <c r="F2524" s="46" t="str">
        <f>VLOOKUP(E2524,ISTRUZIONI!$A$10:$B$26,2)</f>
        <v>-</v>
      </c>
      <c r="G2524" s="10"/>
      <c r="H2524" s="57"/>
      <c r="I2524" s="57"/>
      <c r="J2524" s="29">
        <f t="shared" si="1066"/>
        <v>0</v>
      </c>
      <c r="K2524" s="29" t="str">
        <f t="shared" si="1080"/>
        <v>Compilare anagrafica</v>
      </c>
      <c r="L2524" s="5"/>
      <c r="M2524">
        <f t="shared" si="1067"/>
        <v>0</v>
      </c>
      <c r="N2524">
        <f t="shared" si="1068"/>
        <v>0</v>
      </c>
      <c r="O2524">
        <f t="shared" si="1069"/>
        <v>0</v>
      </c>
      <c r="P2524">
        <f t="shared" si="1070"/>
        <v>0</v>
      </c>
      <c r="Q2524">
        <f t="shared" si="1071"/>
        <v>0</v>
      </c>
      <c r="R2524">
        <f t="shared" si="1072"/>
        <v>0</v>
      </c>
      <c r="S2524">
        <f t="shared" si="1073"/>
        <v>0</v>
      </c>
      <c r="T2524">
        <f t="shared" si="1074"/>
        <v>0</v>
      </c>
      <c r="U2524">
        <f t="shared" si="1075"/>
        <v>0</v>
      </c>
      <c r="V2524">
        <f t="shared" si="1076"/>
        <v>0</v>
      </c>
      <c r="W2524">
        <f t="shared" si="1077"/>
        <v>0</v>
      </c>
      <c r="X2524">
        <f t="shared" si="1078"/>
        <v>0</v>
      </c>
      <c r="Y2524" s="30">
        <f t="shared" si="1081"/>
        <v>0</v>
      </c>
      <c r="Z2524" s="30">
        <f t="shared" si="1082"/>
        <v>0</v>
      </c>
      <c r="AA2524" s="30">
        <f t="shared" si="1083"/>
        <v>0</v>
      </c>
      <c r="AB2524" s="30">
        <f t="shared" si="1084"/>
        <v>0</v>
      </c>
      <c r="AC2524" s="30">
        <f t="shared" si="1085"/>
        <v>0</v>
      </c>
      <c r="AD2524" s="30">
        <f t="shared" si="1086"/>
        <v>0</v>
      </c>
      <c r="AE2524" s="30">
        <f t="shared" si="1087"/>
        <v>0</v>
      </c>
      <c r="AF2524" s="30">
        <f t="shared" si="1088"/>
        <v>0</v>
      </c>
      <c r="AG2524" s="30">
        <f t="shared" si="1089"/>
        <v>0</v>
      </c>
      <c r="AH2524" s="30">
        <f t="shared" si="1090"/>
        <v>0</v>
      </c>
      <c r="AI2524" s="30">
        <f t="shared" si="1091"/>
        <v>0</v>
      </c>
      <c r="AJ2524" s="30">
        <f t="shared" si="1092"/>
        <v>0</v>
      </c>
    </row>
    <row r="2525" spans="1:36" ht="15.75" x14ac:dyDescent="0.25">
      <c r="A2525" s="42" t="str">
        <f t="shared" si="1079"/>
        <v>ZERO</v>
      </c>
      <c r="B2525" s="42"/>
      <c r="C2525" s="56" t="s">
        <v>31</v>
      </c>
      <c r="D2525" s="9"/>
      <c r="E2525" s="45" t="s">
        <v>31</v>
      </c>
      <c r="F2525" s="46" t="str">
        <f>VLOOKUP(E2525,ISTRUZIONI!$A$10:$B$26,2)</f>
        <v>-</v>
      </c>
      <c r="G2525" s="10"/>
      <c r="H2525" s="57"/>
      <c r="I2525" s="57"/>
      <c r="J2525" s="29">
        <f t="shared" si="1066"/>
        <v>0</v>
      </c>
      <c r="K2525" s="29" t="str">
        <f t="shared" si="1080"/>
        <v>Compilare anagrafica</v>
      </c>
      <c r="L2525" s="5"/>
      <c r="M2525">
        <f t="shared" si="1067"/>
        <v>0</v>
      </c>
      <c r="N2525">
        <f t="shared" si="1068"/>
        <v>0</v>
      </c>
      <c r="O2525">
        <f t="shared" si="1069"/>
        <v>0</v>
      </c>
      <c r="P2525">
        <f t="shared" si="1070"/>
        <v>0</v>
      </c>
      <c r="Q2525">
        <f t="shared" si="1071"/>
        <v>0</v>
      </c>
      <c r="R2525">
        <f t="shared" si="1072"/>
        <v>0</v>
      </c>
      <c r="S2525">
        <f t="shared" si="1073"/>
        <v>0</v>
      </c>
      <c r="T2525">
        <f t="shared" si="1074"/>
        <v>0</v>
      </c>
      <c r="U2525">
        <f t="shared" si="1075"/>
        <v>0</v>
      </c>
      <c r="V2525">
        <f t="shared" si="1076"/>
        <v>0</v>
      </c>
      <c r="W2525">
        <f t="shared" si="1077"/>
        <v>0</v>
      </c>
      <c r="X2525">
        <f t="shared" si="1078"/>
        <v>0</v>
      </c>
      <c r="Y2525" s="30">
        <f t="shared" si="1081"/>
        <v>0</v>
      </c>
      <c r="Z2525" s="30">
        <f t="shared" si="1082"/>
        <v>0</v>
      </c>
      <c r="AA2525" s="30">
        <f t="shared" si="1083"/>
        <v>0</v>
      </c>
      <c r="AB2525" s="30">
        <f t="shared" si="1084"/>
        <v>0</v>
      </c>
      <c r="AC2525" s="30">
        <f t="shared" si="1085"/>
        <v>0</v>
      </c>
      <c r="AD2525" s="30">
        <f t="shared" si="1086"/>
        <v>0</v>
      </c>
      <c r="AE2525" s="30">
        <f t="shared" si="1087"/>
        <v>0</v>
      </c>
      <c r="AF2525" s="30">
        <f t="shared" si="1088"/>
        <v>0</v>
      </c>
      <c r="AG2525" s="30">
        <f t="shared" si="1089"/>
        <v>0</v>
      </c>
      <c r="AH2525" s="30">
        <f t="shared" si="1090"/>
        <v>0</v>
      </c>
      <c r="AI2525" s="30">
        <f t="shared" si="1091"/>
        <v>0</v>
      </c>
      <c r="AJ2525" s="30">
        <f t="shared" si="1092"/>
        <v>0</v>
      </c>
    </row>
    <row r="2526" spans="1:36" ht="15.75" x14ac:dyDescent="0.25">
      <c r="A2526" s="42" t="str">
        <f t="shared" si="1079"/>
        <v>ZERO</v>
      </c>
      <c r="B2526" s="42"/>
      <c r="C2526" s="56" t="s">
        <v>31</v>
      </c>
      <c r="D2526" s="9"/>
      <c r="E2526" s="45" t="s">
        <v>31</v>
      </c>
      <c r="F2526" s="46" t="str">
        <f>VLOOKUP(E2526,ISTRUZIONI!$A$10:$B$26,2)</f>
        <v>-</v>
      </c>
      <c r="G2526" s="10"/>
      <c r="H2526" s="57"/>
      <c r="I2526" s="57"/>
      <c r="J2526" s="29">
        <f t="shared" si="1066"/>
        <v>0</v>
      </c>
      <c r="K2526" s="29" t="str">
        <f t="shared" si="1080"/>
        <v>Compilare anagrafica</v>
      </c>
      <c r="L2526" s="5"/>
      <c r="M2526">
        <f t="shared" si="1067"/>
        <v>0</v>
      </c>
      <c r="N2526">
        <f t="shared" si="1068"/>
        <v>0</v>
      </c>
      <c r="O2526">
        <f t="shared" si="1069"/>
        <v>0</v>
      </c>
      <c r="P2526">
        <f t="shared" si="1070"/>
        <v>0</v>
      </c>
      <c r="Q2526">
        <f t="shared" si="1071"/>
        <v>0</v>
      </c>
      <c r="R2526">
        <f t="shared" si="1072"/>
        <v>0</v>
      </c>
      <c r="S2526">
        <f t="shared" si="1073"/>
        <v>0</v>
      </c>
      <c r="T2526">
        <f t="shared" si="1074"/>
        <v>0</v>
      </c>
      <c r="U2526">
        <f t="shared" si="1075"/>
        <v>0</v>
      </c>
      <c r="V2526">
        <f t="shared" si="1076"/>
        <v>0</v>
      </c>
      <c r="W2526">
        <f t="shared" si="1077"/>
        <v>0</v>
      </c>
      <c r="X2526">
        <f t="shared" si="1078"/>
        <v>0</v>
      </c>
      <c r="Y2526" s="30">
        <f t="shared" si="1081"/>
        <v>0</v>
      </c>
      <c r="Z2526" s="30">
        <f t="shared" si="1082"/>
        <v>0</v>
      </c>
      <c r="AA2526" s="30">
        <f t="shared" si="1083"/>
        <v>0</v>
      </c>
      <c r="AB2526" s="30">
        <f t="shared" si="1084"/>
        <v>0</v>
      </c>
      <c r="AC2526" s="30">
        <f t="shared" si="1085"/>
        <v>0</v>
      </c>
      <c r="AD2526" s="30">
        <f t="shared" si="1086"/>
        <v>0</v>
      </c>
      <c r="AE2526" s="30">
        <f t="shared" si="1087"/>
        <v>0</v>
      </c>
      <c r="AF2526" s="30">
        <f t="shared" si="1088"/>
        <v>0</v>
      </c>
      <c r="AG2526" s="30">
        <f t="shared" si="1089"/>
        <v>0</v>
      </c>
      <c r="AH2526" s="30">
        <f t="shared" si="1090"/>
        <v>0</v>
      </c>
      <c r="AI2526" s="30">
        <f t="shared" si="1091"/>
        <v>0</v>
      </c>
      <c r="AJ2526" s="30">
        <f t="shared" si="1092"/>
        <v>0</v>
      </c>
    </row>
    <row r="2527" spans="1:36" ht="15.75" x14ac:dyDescent="0.25">
      <c r="A2527" s="42" t="str">
        <f t="shared" si="1079"/>
        <v>ZERO</v>
      </c>
      <c r="B2527" s="42"/>
      <c r="C2527" s="56" t="s">
        <v>31</v>
      </c>
      <c r="D2527" s="9"/>
      <c r="E2527" s="45" t="s">
        <v>31</v>
      </c>
      <c r="F2527" s="46" t="str">
        <f>VLOOKUP(E2527,ISTRUZIONI!$A$10:$B$26,2)</f>
        <v>-</v>
      </c>
      <c r="G2527" s="10"/>
      <c r="H2527" s="57"/>
      <c r="I2527" s="57"/>
      <c r="J2527" s="29">
        <f t="shared" si="1066"/>
        <v>0</v>
      </c>
      <c r="K2527" s="29" t="str">
        <f t="shared" si="1080"/>
        <v>Compilare anagrafica</v>
      </c>
      <c r="L2527" s="5"/>
      <c r="M2527">
        <f t="shared" si="1067"/>
        <v>0</v>
      </c>
      <c r="N2527">
        <f t="shared" si="1068"/>
        <v>0</v>
      </c>
      <c r="O2527">
        <f t="shared" si="1069"/>
        <v>0</v>
      </c>
      <c r="P2527">
        <f t="shared" si="1070"/>
        <v>0</v>
      </c>
      <c r="Q2527">
        <f t="shared" si="1071"/>
        <v>0</v>
      </c>
      <c r="R2527">
        <f t="shared" si="1072"/>
        <v>0</v>
      </c>
      <c r="S2527">
        <f t="shared" si="1073"/>
        <v>0</v>
      </c>
      <c r="T2527">
        <f t="shared" si="1074"/>
        <v>0</v>
      </c>
      <c r="U2527">
        <f t="shared" si="1075"/>
        <v>0</v>
      </c>
      <c r="V2527">
        <f t="shared" si="1076"/>
        <v>0</v>
      </c>
      <c r="W2527">
        <f t="shared" si="1077"/>
        <v>0</v>
      </c>
      <c r="X2527">
        <f t="shared" si="1078"/>
        <v>0</v>
      </c>
      <c r="Y2527" s="30">
        <f t="shared" si="1081"/>
        <v>0</v>
      </c>
      <c r="Z2527" s="30">
        <f t="shared" si="1082"/>
        <v>0</v>
      </c>
      <c r="AA2527" s="30">
        <f t="shared" si="1083"/>
        <v>0</v>
      </c>
      <c r="AB2527" s="30">
        <f t="shared" si="1084"/>
        <v>0</v>
      </c>
      <c r="AC2527" s="30">
        <f t="shared" si="1085"/>
        <v>0</v>
      </c>
      <c r="AD2527" s="30">
        <f t="shared" si="1086"/>
        <v>0</v>
      </c>
      <c r="AE2527" s="30">
        <f t="shared" si="1087"/>
        <v>0</v>
      </c>
      <c r="AF2527" s="30">
        <f t="shared" si="1088"/>
        <v>0</v>
      </c>
      <c r="AG2527" s="30">
        <f t="shared" si="1089"/>
        <v>0</v>
      </c>
      <c r="AH2527" s="30">
        <f t="shared" si="1090"/>
        <v>0</v>
      </c>
      <c r="AI2527" s="30">
        <f t="shared" si="1091"/>
        <v>0</v>
      </c>
      <c r="AJ2527" s="30">
        <f t="shared" si="1092"/>
        <v>0</v>
      </c>
    </row>
    <row r="2528" spans="1:36" ht="15.75" x14ac:dyDescent="0.25">
      <c r="A2528" s="42" t="str">
        <f t="shared" si="1079"/>
        <v>ZERO</v>
      </c>
      <c r="B2528" s="42"/>
      <c r="C2528" s="56" t="s">
        <v>31</v>
      </c>
      <c r="D2528" s="9"/>
      <c r="E2528" s="45" t="s">
        <v>31</v>
      </c>
      <c r="F2528" s="46" t="str">
        <f>VLOOKUP(E2528,ISTRUZIONI!$A$10:$B$26,2)</f>
        <v>-</v>
      </c>
      <c r="G2528" s="10"/>
      <c r="H2528" s="57"/>
      <c r="I2528" s="57"/>
      <c r="J2528" s="29">
        <f t="shared" si="1066"/>
        <v>0</v>
      </c>
      <c r="K2528" s="29" t="str">
        <f t="shared" si="1080"/>
        <v>Compilare anagrafica</v>
      </c>
      <c r="L2528" s="5"/>
      <c r="M2528">
        <f t="shared" si="1067"/>
        <v>0</v>
      </c>
      <c r="N2528">
        <f t="shared" si="1068"/>
        <v>0</v>
      </c>
      <c r="O2528">
        <f t="shared" si="1069"/>
        <v>0</v>
      </c>
      <c r="P2528">
        <f t="shared" si="1070"/>
        <v>0</v>
      </c>
      <c r="Q2528">
        <f t="shared" si="1071"/>
        <v>0</v>
      </c>
      <c r="R2528">
        <f t="shared" si="1072"/>
        <v>0</v>
      </c>
      <c r="S2528">
        <f t="shared" si="1073"/>
        <v>0</v>
      </c>
      <c r="T2528">
        <f t="shared" si="1074"/>
        <v>0</v>
      </c>
      <c r="U2528">
        <f t="shared" si="1075"/>
        <v>0</v>
      </c>
      <c r="V2528">
        <f t="shared" si="1076"/>
        <v>0</v>
      </c>
      <c r="W2528">
        <f t="shared" si="1077"/>
        <v>0</v>
      </c>
      <c r="X2528">
        <f t="shared" si="1078"/>
        <v>0</v>
      </c>
      <c r="Y2528" s="30">
        <f t="shared" si="1081"/>
        <v>0</v>
      </c>
      <c r="Z2528" s="30">
        <f t="shared" si="1082"/>
        <v>0</v>
      </c>
      <c r="AA2528" s="30">
        <f t="shared" si="1083"/>
        <v>0</v>
      </c>
      <c r="AB2528" s="30">
        <f t="shared" si="1084"/>
        <v>0</v>
      </c>
      <c r="AC2528" s="30">
        <f t="shared" si="1085"/>
        <v>0</v>
      </c>
      <c r="AD2528" s="30">
        <f t="shared" si="1086"/>
        <v>0</v>
      </c>
      <c r="AE2528" s="30">
        <f t="shared" si="1087"/>
        <v>0</v>
      </c>
      <c r="AF2528" s="30">
        <f t="shared" si="1088"/>
        <v>0</v>
      </c>
      <c r="AG2528" s="30">
        <f t="shared" si="1089"/>
        <v>0</v>
      </c>
      <c r="AH2528" s="30">
        <f t="shared" si="1090"/>
        <v>0</v>
      </c>
      <c r="AI2528" s="30">
        <f t="shared" si="1091"/>
        <v>0</v>
      </c>
      <c r="AJ2528" s="30">
        <f t="shared" si="1092"/>
        <v>0</v>
      </c>
    </row>
    <row r="2529" spans="1:36" ht="15.75" x14ac:dyDescent="0.25">
      <c r="A2529" s="42" t="str">
        <f t="shared" si="1079"/>
        <v>ZERO</v>
      </c>
      <c r="B2529" s="42"/>
      <c r="C2529" s="56" t="s">
        <v>31</v>
      </c>
      <c r="D2529" s="9"/>
      <c r="E2529" s="45" t="s">
        <v>31</v>
      </c>
      <c r="F2529" s="46" t="str">
        <f>VLOOKUP(E2529,ISTRUZIONI!$A$10:$B$26,2)</f>
        <v>-</v>
      </c>
      <c r="G2529" s="10"/>
      <c r="H2529" s="57"/>
      <c r="I2529" s="57"/>
      <c r="J2529" s="29">
        <f t="shared" si="1066"/>
        <v>0</v>
      </c>
      <c r="K2529" s="29" t="str">
        <f t="shared" si="1080"/>
        <v>Compilare anagrafica</v>
      </c>
      <c r="L2529" s="5"/>
      <c r="M2529">
        <f t="shared" si="1067"/>
        <v>0</v>
      </c>
      <c r="N2529">
        <f t="shared" si="1068"/>
        <v>0</v>
      </c>
      <c r="O2529">
        <f t="shared" si="1069"/>
        <v>0</v>
      </c>
      <c r="P2529">
        <f t="shared" si="1070"/>
        <v>0</v>
      </c>
      <c r="Q2529">
        <f t="shared" si="1071"/>
        <v>0</v>
      </c>
      <c r="R2529">
        <f t="shared" si="1072"/>
        <v>0</v>
      </c>
      <c r="S2529">
        <f t="shared" si="1073"/>
        <v>0</v>
      </c>
      <c r="T2529">
        <f t="shared" si="1074"/>
        <v>0</v>
      </c>
      <c r="U2529">
        <f t="shared" si="1075"/>
        <v>0</v>
      </c>
      <c r="V2529">
        <f t="shared" si="1076"/>
        <v>0</v>
      </c>
      <c r="W2529">
        <f t="shared" si="1077"/>
        <v>0</v>
      </c>
      <c r="X2529">
        <f t="shared" si="1078"/>
        <v>0</v>
      </c>
      <c r="Y2529" s="30">
        <f t="shared" si="1081"/>
        <v>0</v>
      </c>
      <c r="Z2529" s="30">
        <f t="shared" si="1082"/>
        <v>0</v>
      </c>
      <c r="AA2529" s="30">
        <f t="shared" si="1083"/>
        <v>0</v>
      </c>
      <c r="AB2529" s="30">
        <f t="shared" si="1084"/>
        <v>0</v>
      </c>
      <c r="AC2529" s="30">
        <f t="shared" si="1085"/>
        <v>0</v>
      </c>
      <c r="AD2529" s="30">
        <f t="shared" si="1086"/>
        <v>0</v>
      </c>
      <c r="AE2529" s="30">
        <f t="shared" si="1087"/>
        <v>0</v>
      </c>
      <c r="AF2529" s="30">
        <f t="shared" si="1088"/>
        <v>0</v>
      </c>
      <c r="AG2529" s="30">
        <f t="shared" si="1089"/>
        <v>0</v>
      </c>
      <c r="AH2529" s="30">
        <f t="shared" si="1090"/>
        <v>0</v>
      </c>
      <c r="AI2529" s="30">
        <f t="shared" si="1091"/>
        <v>0</v>
      </c>
      <c r="AJ2529" s="30">
        <f t="shared" si="1092"/>
        <v>0</v>
      </c>
    </row>
    <row r="2530" spans="1:36" ht="15.75" x14ac:dyDescent="0.25">
      <c r="A2530" s="42" t="str">
        <f t="shared" si="1079"/>
        <v>ZERO</v>
      </c>
      <c r="B2530" s="42"/>
      <c r="C2530" s="56" t="s">
        <v>31</v>
      </c>
      <c r="D2530" s="9"/>
      <c r="E2530" s="45" t="s">
        <v>31</v>
      </c>
      <c r="F2530" s="46" t="str">
        <f>VLOOKUP(E2530,ISTRUZIONI!$A$10:$B$26,2)</f>
        <v>-</v>
      </c>
      <c r="G2530" s="10"/>
      <c r="H2530" s="57"/>
      <c r="I2530" s="57"/>
      <c r="J2530" s="29">
        <f t="shared" si="1066"/>
        <v>0</v>
      </c>
      <c r="K2530" s="29" t="str">
        <f t="shared" si="1080"/>
        <v>Compilare anagrafica</v>
      </c>
      <c r="L2530" s="5"/>
      <c r="M2530">
        <f t="shared" si="1067"/>
        <v>0</v>
      </c>
      <c r="N2530">
        <f t="shared" si="1068"/>
        <v>0</v>
      </c>
      <c r="O2530">
        <f t="shared" si="1069"/>
        <v>0</v>
      </c>
      <c r="P2530">
        <f t="shared" si="1070"/>
        <v>0</v>
      </c>
      <c r="Q2530">
        <f t="shared" si="1071"/>
        <v>0</v>
      </c>
      <c r="R2530">
        <f t="shared" si="1072"/>
        <v>0</v>
      </c>
      <c r="S2530">
        <f t="shared" si="1073"/>
        <v>0</v>
      </c>
      <c r="T2530">
        <f t="shared" si="1074"/>
        <v>0</v>
      </c>
      <c r="U2530">
        <f t="shared" si="1075"/>
        <v>0</v>
      </c>
      <c r="V2530">
        <f t="shared" si="1076"/>
        <v>0</v>
      </c>
      <c r="W2530">
        <f t="shared" si="1077"/>
        <v>0</v>
      </c>
      <c r="X2530">
        <f t="shared" si="1078"/>
        <v>0</v>
      </c>
      <c r="Y2530" s="30">
        <f t="shared" si="1081"/>
        <v>0</v>
      </c>
      <c r="Z2530" s="30">
        <f t="shared" si="1082"/>
        <v>0</v>
      </c>
      <c r="AA2530" s="30">
        <f t="shared" si="1083"/>
        <v>0</v>
      </c>
      <c r="AB2530" s="30">
        <f t="shared" si="1084"/>
        <v>0</v>
      </c>
      <c r="AC2530" s="30">
        <f t="shared" si="1085"/>
        <v>0</v>
      </c>
      <c r="AD2530" s="30">
        <f t="shared" si="1086"/>
        <v>0</v>
      </c>
      <c r="AE2530" s="30">
        <f t="shared" si="1087"/>
        <v>0</v>
      </c>
      <c r="AF2530" s="30">
        <f t="shared" si="1088"/>
        <v>0</v>
      </c>
      <c r="AG2530" s="30">
        <f t="shared" si="1089"/>
        <v>0</v>
      </c>
      <c r="AH2530" s="30">
        <f t="shared" si="1090"/>
        <v>0</v>
      </c>
      <c r="AI2530" s="30">
        <f t="shared" si="1091"/>
        <v>0</v>
      </c>
      <c r="AJ2530" s="30">
        <f t="shared" si="1092"/>
        <v>0</v>
      </c>
    </row>
    <row r="2531" spans="1:36" ht="15.75" x14ac:dyDescent="0.25">
      <c r="A2531" s="42" t="str">
        <f t="shared" si="1079"/>
        <v>ZERO</v>
      </c>
      <c r="B2531" s="42"/>
      <c r="C2531" s="56" t="s">
        <v>31</v>
      </c>
      <c r="D2531" s="9"/>
      <c r="E2531" s="45" t="s">
        <v>31</v>
      </c>
      <c r="F2531" s="46" t="str">
        <f>VLOOKUP(E2531,ISTRUZIONI!$A$10:$B$26,2)</f>
        <v>-</v>
      </c>
      <c r="G2531" s="10"/>
      <c r="H2531" s="57"/>
      <c r="I2531" s="57"/>
      <c r="J2531" s="29">
        <f t="shared" si="1066"/>
        <v>0</v>
      </c>
      <c r="K2531" s="29" t="str">
        <f t="shared" si="1080"/>
        <v>Compilare anagrafica</v>
      </c>
      <c r="L2531" s="5"/>
      <c r="M2531">
        <f t="shared" si="1067"/>
        <v>0</v>
      </c>
      <c r="N2531">
        <f t="shared" si="1068"/>
        <v>0</v>
      </c>
      <c r="O2531">
        <f t="shared" si="1069"/>
        <v>0</v>
      </c>
      <c r="P2531">
        <f t="shared" si="1070"/>
        <v>0</v>
      </c>
      <c r="Q2531">
        <f t="shared" si="1071"/>
        <v>0</v>
      </c>
      <c r="R2531">
        <f t="shared" si="1072"/>
        <v>0</v>
      </c>
      <c r="S2531">
        <f t="shared" si="1073"/>
        <v>0</v>
      </c>
      <c r="T2531">
        <f t="shared" si="1074"/>
        <v>0</v>
      </c>
      <c r="U2531">
        <f t="shared" si="1075"/>
        <v>0</v>
      </c>
      <c r="V2531">
        <f t="shared" si="1076"/>
        <v>0</v>
      </c>
      <c r="W2531">
        <f t="shared" si="1077"/>
        <v>0</v>
      </c>
      <c r="X2531">
        <f t="shared" si="1078"/>
        <v>0</v>
      </c>
      <c r="Y2531" s="30">
        <f t="shared" si="1081"/>
        <v>0</v>
      </c>
      <c r="Z2531" s="30">
        <f t="shared" si="1082"/>
        <v>0</v>
      </c>
      <c r="AA2531" s="30">
        <f t="shared" si="1083"/>
        <v>0</v>
      </c>
      <c r="AB2531" s="30">
        <f t="shared" si="1084"/>
        <v>0</v>
      </c>
      <c r="AC2531" s="30">
        <f t="shared" si="1085"/>
        <v>0</v>
      </c>
      <c r="AD2531" s="30">
        <f t="shared" si="1086"/>
        <v>0</v>
      </c>
      <c r="AE2531" s="30">
        <f t="shared" si="1087"/>
        <v>0</v>
      </c>
      <c r="AF2531" s="30">
        <f t="shared" si="1088"/>
        <v>0</v>
      </c>
      <c r="AG2531" s="30">
        <f t="shared" si="1089"/>
        <v>0</v>
      </c>
      <c r="AH2531" s="30">
        <f t="shared" si="1090"/>
        <v>0</v>
      </c>
      <c r="AI2531" s="30">
        <f t="shared" si="1091"/>
        <v>0</v>
      </c>
      <c r="AJ2531" s="30">
        <f t="shared" si="1092"/>
        <v>0</v>
      </c>
    </row>
    <row r="2532" spans="1:36" ht="15.75" x14ac:dyDescent="0.25">
      <c r="A2532" s="42" t="str">
        <f t="shared" si="1079"/>
        <v>ZERO</v>
      </c>
      <c r="B2532" s="42"/>
      <c r="C2532" s="56" t="s">
        <v>31</v>
      </c>
      <c r="D2532" s="9"/>
      <c r="E2532" s="45" t="s">
        <v>31</v>
      </c>
      <c r="F2532" s="46" t="str">
        <f>VLOOKUP(E2532,ISTRUZIONI!$A$10:$B$26,2)</f>
        <v>-</v>
      </c>
      <c r="G2532" s="10"/>
      <c r="H2532" s="57"/>
      <c r="I2532" s="57"/>
      <c r="J2532" s="29">
        <f t="shared" si="1066"/>
        <v>0</v>
      </c>
      <c r="K2532" s="29" t="str">
        <f t="shared" si="1080"/>
        <v>Compilare anagrafica</v>
      </c>
      <c r="L2532" s="5"/>
      <c r="M2532">
        <f t="shared" si="1067"/>
        <v>0</v>
      </c>
      <c r="N2532">
        <f t="shared" si="1068"/>
        <v>0</v>
      </c>
      <c r="O2532">
        <f t="shared" si="1069"/>
        <v>0</v>
      </c>
      <c r="P2532">
        <f t="shared" si="1070"/>
        <v>0</v>
      </c>
      <c r="Q2532">
        <f t="shared" si="1071"/>
        <v>0</v>
      </c>
      <c r="R2532">
        <f t="shared" si="1072"/>
        <v>0</v>
      </c>
      <c r="S2532">
        <f t="shared" si="1073"/>
        <v>0</v>
      </c>
      <c r="T2532">
        <f t="shared" si="1074"/>
        <v>0</v>
      </c>
      <c r="U2532">
        <f t="shared" si="1075"/>
        <v>0</v>
      </c>
      <c r="V2532">
        <f t="shared" si="1076"/>
        <v>0</v>
      </c>
      <c r="W2532">
        <f t="shared" si="1077"/>
        <v>0</v>
      </c>
      <c r="X2532">
        <f t="shared" si="1078"/>
        <v>0</v>
      </c>
      <c r="Y2532" s="30">
        <f t="shared" si="1081"/>
        <v>0</v>
      </c>
      <c r="Z2532" s="30">
        <f t="shared" si="1082"/>
        <v>0</v>
      </c>
      <c r="AA2532" s="30">
        <f t="shared" si="1083"/>
        <v>0</v>
      </c>
      <c r="AB2532" s="30">
        <f t="shared" si="1084"/>
        <v>0</v>
      </c>
      <c r="AC2532" s="30">
        <f t="shared" si="1085"/>
        <v>0</v>
      </c>
      <c r="AD2532" s="30">
        <f t="shared" si="1086"/>
        <v>0</v>
      </c>
      <c r="AE2532" s="30">
        <f t="shared" si="1087"/>
        <v>0</v>
      </c>
      <c r="AF2532" s="30">
        <f t="shared" si="1088"/>
        <v>0</v>
      </c>
      <c r="AG2532" s="30">
        <f t="shared" si="1089"/>
        <v>0</v>
      </c>
      <c r="AH2532" s="30">
        <f t="shared" si="1090"/>
        <v>0</v>
      </c>
      <c r="AI2532" s="30">
        <f t="shared" si="1091"/>
        <v>0</v>
      </c>
      <c r="AJ2532" s="30">
        <f t="shared" si="1092"/>
        <v>0</v>
      </c>
    </row>
    <row r="2533" spans="1:36" ht="15.75" x14ac:dyDescent="0.25">
      <c r="A2533" s="42" t="str">
        <f t="shared" si="1079"/>
        <v>ZERO</v>
      </c>
      <c r="B2533" s="42"/>
      <c r="C2533" s="56" t="s">
        <v>31</v>
      </c>
      <c r="D2533" s="9"/>
      <c r="E2533" s="45" t="s">
        <v>31</v>
      </c>
      <c r="F2533" s="46" t="str">
        <f>VLOOKUP(E2533,ISTRUZIONI!$A$10:$B$26,2)</f>
        <v>-</v>
      </c>
      <c r="G2533" s="10"/>
      <c r="H2533" s="57"/>
      <c r="I2533" s="57"/>
      <c r="J2533" s="29">
        <f t="shared" ref="J2533:J2596" si="1093">(IF(OR(ISBLANK(H2533),ISBLANK(I2533)),0,IF(H2533&gt;I2533,"ERRORE",IF(AND(H2533&lt;=DATEVALUE("31/12/2021"),H2533&gt;=DATEVALUE("1/1/2021"),I2533&gt;DATEVALUE("31/12/2021")),DATEDIF(H2533,"31/12/2021","d")+1,IF(AND(H2533&lt;=DATEVALUE("31/12/2021"),H2533&gt;=DATEVALUE("1/1/2021"),I2533&lt;=DATEVALUE("31/12/2021")),DATEDIF(H2533,I2533,"d")+1,IF(AND(I2533&lt;=DATEVALUE("31/12/2021"),I2533&gt;=DATEVALUE("1/1/2021"),H2533&lt;DATEVALUE("1/1/2021")),DATEDIF("1/1/2021",I2533,"d")+1,IF(AND(H2533&lt;DATEVALUE("1/1/2021"),I2533&gt;DATEVALUE("31/12/2021")),DATEDIF("1/1/2021","31/12/2021","d")+1,))))))/30)*G2533</f>
        <v>0</v>
      </c>
      <c r="K2533" s="29" t="str">
        <f t="shared" si="1080"/>
        <v>Compilare anagrafica</v>
      </c>
      <c r="L2533" s="5"/>
      <c r="M2533">
        <f t="shared" ref="M2533:M2596" si="1094">IF(OR(ISBLANK(H2533),ISBLANK(I2533)),0, IF(H2533&gt;I2533,"ERRORE",IF(H2533&gt;DATEVALUE("31/1/2021"),0,IF(I2533&lt;DATEVALUE("1/1/2021"),0,IF(AND(H2533&lt;=DATEVALUE("31/1/2021"),H2533&gt;=DATEVALUE("1/1/2021"),I2533&gt;DATEVALUE("31/1/2021")),DATEDIF(H2533,"31/1/2021","d")+1,IF(AND(H2533&lt;=DATEVALUE("31/1/2021"),H2533&gt;=DATEVALUE("1/1/2021"),I2533&lt;=DATEVALUE("31/1/2021")),DATEDIF(H2533,I2533,"d")+1,IF(AND(I2533&lt;=DATEVALUE("31/1/2021"),I2533&gt;=DATEVALUE("1/1/2021"),H2533&lt;DATEVALUE("1/1/2021")),DATEDIF("1/1/2021",I2533,"d")+1,IF(AND(H2533&lt;DATEVALUE("1/1/2021"),I2533&gt;DATEVALUE("31/1/2021")),DATEDIF("1/1/2021","31/1/2021","d")+1,))))))))</f>
        <v>0</v>
      </c>
      <c r="N2533">
        <f t="shared" ref="N2533:N2596" si="1095">IF(OR(ISBLANK(H2533),ISBLANK(I2533)),0, IF(H2533&gt;I2533,"ERRORE",IF(H2533&gt;DATEVALUE("28/2/2021"),0,IF(I2533&lt;DATEVALUE("1/2/2021"),0,IF(AND(H2533&lt;=DATEVALUE("28/2/2021"),H2533&gt;=DATEVALUE("1/2/2021"),I2533&gt;DATEVALUE("28/2/2021")),DATEDIF(H2533,"28/2/2021","d")+1,IF(AND(H2533&lt;=DATEVALUE("28/2/2021"),H2533&gt;=DATEVALUE("1/2/2021"),I2533&lt;=DATEVALUE("28/2/2021")),DATEDIF(H2533,I2533,"d")+1,IF(AND(I2533&lt;=DATEVALUE("28/2/2021"),I2533&gt;=DATEVALUE("1/2/2021"),H2533&lt;DATEVALUE("1/2/2021")),DATEDIF("1/2/2021",I2533,"d")+1,IF(AND(H2533&lt;DATEVALUE("1/2/2021"),I2533&gt;DATEVALUE("28/2/2021")),DATEDIF("1/2/2021","28/2/2021","d")+1,))))))))</f>
        <v>0</v>
      </c>
      <c r="O2533">
        <f t="shared" ref="O2533:O2596" si="1096">IF(OR(ISBLANK(H2533),ISBLANK(I2533)),0, IF(H2533&gt;I2533,"ERRORE",IF(H2533&gt;DATEVALUE("31/3/2021"),0,IF(I2533&lt;DATEVALUE("1/3/2021"),0,IF(AND(H2533&lt;=DATEVALUE("31/3/2021"),H2533&gt;=DATEVALUE("1/3/2021"),I2533&gt;DATEVALUE("31/3/2021")),DATEDIF(H2533,"31/3/2021","d")+1,IF(AND(H2533&lt;=DATEVALUE("31/3/2021"),H2533&gt;=DATEVALUE("1/3/2021"),I2533&lt;=DATEVALUE("31/3/2021")),DATEDIF(H2533,I2533,"d")+1,IF(AND(I2533&lt;=DATEVALUE("31/3/2021"),I2533&gt;=DATEVALUE("1/3/2021"),H2533&lt;DATEVALUE("1/3/2021")),DATEDIF("1/3/2021",I2533,"d")+1,IF(AND(H2533&lt;DATEVALUE("1/3/2021"),I2533&gt;DATEVALUE("31/3/2021")),DATEDIF("1/3/2021","31/3/2021","d")+1,))))))))</f>
        <v>0</v>
      </c>
      <c r="P2533">
        <f t="shared" ref="P2533:P2596" si="1097">IF(OR(ISBLANK(H2533),ISBLANK(I2533)),0, IF(H2533&gt;I2533,"ERRORE",IF(H2533&gt;DATEVALUE("30/4/2021"),0,IF(I2533&lt;DATEVALUE("1/4/2021"),0,IF(AND(H2533&lt;=DATEVALUE("30/4/2021"),H2533&gt;=DATEVALUE("1/4/2021"),I2533&gt;DATEVALUE("30/4/2021")),DATEDIF(H2533,"30/4/2021","d")+1,IF(AND(H2533&lt;=DATEVALUE("30/4/2021"),H2533&gt;=DATEVALUE("1/4/2021"),I2533&lt;=DATEVALUE("30/4/2021")),DATEDIF(H2533,I2533,"d")+1,IF(AND(I2533&lt;=DATEVALUE("30/4/2021"),I2533&gt;=DATEVALUE("1/4/2021"),H2533&lt;DATEVALUE("1/4/2021")),DATEDIF("1/4/2021",I2533,"d")+1,IF(AND(H2533&lt;DATEVALUE("1/4/2021"),I2533&gt;DATEVALUE("30/4/2021")),DATEDIF("1/4/2021","30/4/2021","d")+1,))))))))</f>
        <v>0</v>
      </c>
      <c r="Q2533">
        <f t="shared" ref="Q2533:Q2596" si="1098">IF(OR(ISBLANK(H2533),ISBLANK(I2533)),0, IF(H2533&gt;I2533,"ERRORE",IF(H2533&gt;DATEVALUE("31/5/2021"),0,IF(I2533&lt;DATEVALUE("1/5/2021"),0,IF(AND(H2533&lt;=DATEVALUE("31/5/2021"),H2533&gt;=DATEVALUE("1/5/2021"),I2533&gt;DATEVALUE("31/5/2021")),DATEDIF(H2533,"31/5/2021","d")+1,IF(AND(H2533&lt;=DATEVALUE("31/5/2021"),H2533&gt;=DATEVALUE("1/5/2021"),I2533&lt;=DATEVALUE("31/5/2021")),DATEDIF(H2533,I2533,"d")+1,IF(AND(I2533&lt;=DATEVALUE("31/5/2021"),I2533&gt;=DATEVALUE("1/5/2021"),H2533&lt;DATEVALUE("1/5/2021")),DATEDIF("1/5/2021",I2533,"d")+1,IF(AND(H2533&lt;DATEVALUE("1/5/2021"),I2533&gt;DATEVALUE("31/5/2021")),DATEDIF("1/5/2021","31/5/2021","d")+1,))))))))</f>
        <v>0</v>
      </c>
      <c r="R2533">
        <f t="shared" ref="R2533:R2596" si="1099">IF(OR(ISBLANK(H2533),ISBLANK(I2533)),0, IF(H2533&gt;I2533,"ERRORE",IF(H2533&gt;DATEVALUE("30/6/2021"),0,IF(I2533&lt;DATEVALUE("1/6/2021"),0,IF(AND(H2533&lt;=DATEVALUE("30/6/2021"),H2533&gt;=DATEVALUE("1/6/2021"),I2533&gt;DATEVALUE("30/6/2021")),DATEDIF(H2533,"30/6/2021","d")+1,IF(AND(H2533&lt;=DATEVALUE("30/6/2021"),H2533&gt;=DATEVALUE("1/6/2021"),I2533&lt;=DATEVALUE("30/6/2021")),DATEDIF(H2533,I2533,"d")+1,IF(AND(I2533&lt;=DATEVALUE("30/6/2021"),I2533&gt;=DATEVALUE("1/6/2021"),H2533&lt;DATEVALUE("1/6/2021")),DATEDIF("1/6/2021",I2533,"d")+1,IF(AND(H2533&lt;DATEVALUE("1/6/2021"),I2533&gt;DATEVALUE("30/6/2021")),DATEDIF("1/6/2021","30/6/2021","d")+1,))))))))</f>
        <v>0</v>
      </c>
      <c r="S2533">
        <f t="shared" ref="S2533:S2596" si="1100">IF(OR(ISBLANK(H2533),ISBLANK(I2533)),0, IF(H2533&gt;I2533,"ERRORE",IF(H2533&gt;DATEVALUE("31/7/2021"),0,IF(I2533&lt;DATEVALUE("1/7/2021"),0,IF(AND(H2533&lt;=DATEVALUE("31/7/2021"),H2533&gt;=DATEVALUE("1/7/2021"),I2533&gt;DATEVALUE("31/7/2021")),DATEDIF(H2533,"31/7/2021","d")+1,IF(AND(H2533&lt;=DATEVALUE("31/7/2021"),H2533&gt;=DATEVALUE("1/7/2021"),I2533&lt;=DATEVALUE("31/7/2021")),DATEDIF(H2533,I2533,"d")+1,IF(AND(I2533&lt;=DATEVALUE("31/7/2021"),I2533&gt;=DATEVALUE("1/7/2021"),H2533&lt;DATEVALUE("1/7/2021")),DATEDIF("1/7/2021",I2533,"d")+1,IF(AND(H2533&lt;DATEVALUE("1/7/2021"),I2533&gt;DATEVALUE("31/7/2021")),DATEDIF("1/7/2021","31/7/2021","d")+1,))))))))</f>
        <v>0</v>
      </c>
      <c r="T2533">
        <f t="shared" ref="T2533:T2596" si="1101">IF(OR(ISBLANK(H2533),ISBLANK(I2533)),0,IF(H2533&gt;I2533,"ERRORE",IF(H2533&gt;DATEVALUE("31/8/2021"),0,IF(I2533&lt;DATEVALUE("1/8/2021"),0,IF(AND(H2533&lt;=DATEVALUE("31/8/2021"),H2533&gt;=DATEVALUE("1/8/2021"),I2533&gt;DATEVALUE("31/8/2021")),DATEDIF(H2533,"31/8/2021","d")+1,IF(AND(H2533&lt;=DATEVALUE("31/8/2021"),H2533&gt;=DATEVALUE("1/8/2021"),I2533&lt;=DATEVALUE("31/8/2021")),DATEDIF(H2533,I2533,"d")+1,IF(AND(I2533&lt;=DATEVALUE("31/8/2021"),I2533&gt;=DATEVALUE("1/8/2021"),H2533&lt;DATEVALUE("1/8/2021")),DATEDIF("1/8/2021",I2533,"d")+1,IF(AND(H2533&lt;DATEVALUE("1/8/2021"),I2533&gt;DATEVALUE("31/8/2021")),DATEDIF("1/8/2021","31/8/2021","d")+1,))))))))</f>
        <v>0</v>
      </c>
      <c r="U2533">
        <f t="shared" ref="U2533:U2596" si="1102">IF(OR(ISBLANK(H2533),ISBLANK(I2533)),0, IF(H2533&gt;I2533,"ERRORE",IF(H2533&gt;DATEVALUE("30/9/2021"),0,IF(I2533&lt;DATEVALUE("1/9/2021"),0,IF(AND(H2533&lt;=DATEVALUE("30/9/2021"),H2533&gt;=DATEVALUE("1/9/2021"),I2533&gt;DATEVALUE("30/9/2021")),DATEDIF(H2533,"30/9/2021","d")+1,IF(AND(H2533&lt;=DATEVALUE("30/9/2021"),H2533&gt;=DATEVALUE("1/9/2021"),I2533&lt;=DATEVALUE("30/9/2021")),DATEDIF(H2533,I2533,"d")+1,IF(AND(I2533&lt;=DATEVALUE("30/9/2021"),I2533&gt;=DATEVALUE("1/9/2021"),H2533&lt;DATEVALUE("1/9/2021")),DATEDIF("1/9/2021",I2533,"d")+1,IF(AND(H2533&lt;DATEVALUE("1/9/2021"),I2533&gt;DATEVALUE("30/9/2021")),DATEDIF("1/9/2021","30/9/2021","d")+1,))))))))</f>
        <v>0</v>
      </c>
      <c r="V2533">
        <f t="shared" ref="V2533:V2596" si="1103">IF(OR(ISBLANK(H2533),ISBLANK(I2533)),0, IF(H2533&gt;I2533,"ERRORE",IF(H2533&gt;DATEVALUE("31/10/2021"),0,IF(I2533&lt;DATEVALUE("1/10/2021"),0,IF(AND(H2533&lt;=DATEVALUE("31/10/2021"),H2533&gt;=DATEVALUE("1/10/2021"),I2533&gt;DATEVALUE("31/10/2021")),DATEDIF(H2533,"31/10/2021","d")+1,IF(AND(H2533&lt;=DATEVALUE("31/10/2021"),H2533&gt;=DATEVALUE("1/10/2021"),I2533&lt;=DATEVALUE("31/10/2021")),DATEDIF(H2533,I2533,"d")+1,IF(AND(I2533&lt;=DATEVALUE("31/10/2021"),I2533&gt;=DATEVALUE("1/10/2021"),H2533&lt;DATEVALUE("1/10/2021")),DATEDIF("1/10/2021",I2533,"d")+1,IF(AND(H2533&lt;DATEVALUE("1/10/2021"),I2533&gt;DATEVALUE("31/10/2021")),DATEDIF("1/10/2021","31/10/2021","d")+1,))))))))</f>
        <v>0</v>
      </c>
      <c r="W2533">
        <f t="shared" ref="W2533:W2596" si="1104">IF(OR(ISBLANK(H2533),ISBLANK(I2533)),0, IF(H2533&gt;I2533,"ERRORE",IF(H2533&gt;DATEVALUE("30/11/2021"),0,IF(I2533&lt;DATEVALUE("1/11/2021"),0,IF(AND(H2533&lt;=DATEVALUE("30/11/2021"),H2533&gt;=DATEVALUE("1/11/2021"),I2533&gt;DATEVALUE("30/11/2021")),DATEDIF(H2533,"30/11/2021","d")+1,IF(AND(H2533&lt;=DATEVALUE("30/11/2021"),H2533&gt;=DATEVALUE("1/11/2021"),I2533&lt;=DATEVALUE("30/11/2021")),DATEDIF(H2533,I2533,"d")+1,IF(AND(I2533&lt;=DATEVALUE("30/11/2021"),I2533&gt;=DATEVALUE("1/11/2021"),H2533&lt;DATEVALUE("1/11/2021")),DATEDIF("1/11/2021",I2533,"d")+1,IF(AND(H2533&lt;DATEVALUE("1/11/2021"),I2533&gt;DATEVALUE("30/11/2021")),DATEDIF("1/11/2021","30/11/2021","d")+1,))))))))</f>
        <v>0</v>
      </c>
      <c r="X2533">
        <f t="shared" ref="X2533:X2596" si="1105">IF(OR(ISBLANK(H2533),ISBLANK(I2533)),0, IF(H2533&gt;I2533,"ERRORE",IF(H2533&gt;DATEVALUE("31/12/2021"),0,IF(I2533&lt;DATEVALUE("1/12/2021"),0,IF(AND(H2533&lt;=DATEVALUE("31/12/2021"),H2533&gt;=DATEVALUE("1/12/2021"),I2533&gt;DATEVALUE("31/12/2021")),DATEDIF(H2533,"31/12/2021","d")+1,IF(AND(H2533&lt;=DATEVALUE("31/12/2021"),H2533&gt;=DATEVALUE("1/12/2021"),I2533&lt;=DATEVALUE("31/12/2021")),DATEDIF(H2533,I2533,"d")+1,IF(AND(I2533&lt;=DATEVALUE("31/12/2021"),I2533&gt;=DATEVALUE("1/12/2021"),H2533&lt;DATEVALUE("1/12/2021")),DATEDIF("1/12/2021",I2533,"d")+1,IF(AND(H2533&lt;DATEVALUE("1/12/2021"),I2533&gt;DATEVALUE("31/12/2021")),DATEDIF("1/12/2021","31/12/2021","d")+1,))))))))</f>
        <v>0</v>
      </c>
      <c r="Y2533" s="30">
        <f t="shared" si="1081"/>
        <v>0</v>
      </c>
      <c r="Z2533" s="30">
        <f t="shared" si="1082"/>
        <v>0</v>
      </c>
      <c r="AA2533" s="30">
        <f t="shared" si="1083"/>
        <v>0</v>
      </c>
      <c r="AB2533" s="30">
        <f t="shared" si="1084"/>
        <v>0</v>
      </c>
      <c r="AC2533" s="30">
        <f t="shared" si="1085"/>
        <v>0</v>
      </c>
      <c r="AD2533" s="30">
        <f t="shared" si="1086"/>
        <v>0</v>
      </c>
      <c r="AE2533" s="30">
        <f t="shared" si="1087"/>
        <v>0</v>
      </c>
      <c r="AF2533" s="30">
        <f t="shared" si="1088"/>
        <v>0</v>
      </c>
      <c r="AG2533" s="30">
        <f t="shared" si="1089"/>
        <v>0</v>
      </c>
      <c r="AH2533" s="30">
        <f t="shared" si="1090"/>
        <v>0</v>
      </c>
      <c r="AI2533" s="30">
        <f t="shared" si="1091"/>
        <v>0</v>
      </c>
      <c r="AJ2533" s="30">
        <f t="shared" si="1092"/>
        <v>0</v>
      </c>
    </row>
    <row r="2534" spans="1:36" ht="15.75" x14ac:dyDescent="0.25">
      <c r="A2534" s="42" t="str">
        <f t="shared" si="1079"/>
        <v>ZERO</v>
      </c>
      <c r="B2534" s="42"/>
      <c r="C2534" s="56" t="s">
        <v>31</v>
      </c>
      <c r="D2534" s="9"/>
      <c r="E2534" s="45" t="s">
        <v>31</v>
      </c>
      <c r="F2534" s="46" t="str">
        <f>VLOOKUP(E2534,ISTRUZIONI!$A$10:$B$26,2)</f>
        <v>-</v>
      </c>
      <c r="G2534" s="10"/>
      <c r="H2534" s="57"/>
      <c r="I2534" s="57"/>
      <c r="J2534" s="29">
        <f t="shared" si="1093"/>
        <v>0</v>
      </c>
      <c r="K2534" s="29" t="str">
        <f t="shared" si="1080"/>
        <v>Compilare anagrafica</v>
      </c>
      <c r="L2534" s="5"/>
      <c r="M2534">
        <f t="shared" si="1094"/>
        <v>0</v>
      </c>
      <c r="N2534">
        <f t="shared" si="1095"/>
        <v>0</v>
      </c>
      <c r="O2534">
        <f t="shared" si="1096"/>
        <v>0</v>
      </c>
      <c r="P2534">
        <f t="shared" si="1097"/>
        <v>0</v>
      </c>
      <c r="Q2534">
        <f t="shared" si="1098"/>
        <v>0</v>
      </c>
      <c r="R2534">
        <f t="shared" si="1099"/>
        <v>0</v>
      </c>
      <c r="S2534">
        <f t="shared" si="1100"/>
        <v>0</v>
      </c>
      <c r="T2534">
        <f t="shared" si="1101"/>
        <v>0</v>
      </c>
      <c r="U2534">
        <f t="shared" si="1102"/>
        <v>0</v>
      </c>
      <c r="V2534">
        <f t="shared" si="1103"/>
        <v>0</v>
      </c>
      <c r="W2534">
        <f t="shared" si="1104"/>
        <v>0</v>
      </c>
      <c r="X2534">
        <f t="shared" si="1105"/>
        <v>0</v>
      </c>
      <c r="Y2534" s="30">
        <f t="shared" si="1081"/>
        <v>0</v>
      </c>
      <c r="Z2534" s="30">
        <f t="shared" si="1082"/>
        <v>0</v>
      </c>
      <c r="AA2534" s="30">
        <f t="shared" si="1083"/>
        <v>0</v>
      </c>
      <c r="AB2534" s="30">
        <f t="shared" si="1084"/>
        <v>0</v>
      </c>
      <c r="AC2534" s="30">
        <f t="shared" si="1085"/>
        <v>0</v>
      </c>
      <c r="AD2534" s="30">
        <f t="shared" si="1086"/>
        <v>0</v>
      </c>
      <c r="AE2534" s="30">
        <f t="shared" si="1087"/>
        <v>0</v>
      </c>
      <c r="AF2534" s="30">
        <f t="shared" si="1088"/>
        <v>0</v>
      </c>
      <c r="AG2534" s="30">
        <f t="shared" si="1089"/>
        <v>0</v>
      </c>
      <c r="AH2534" s="30">
        <f t="shared" si="1090"/>
        <v>0</v>
      </c>
      <c r="AI2534" s="30">
        <f t="shared" si="1091"/>
        <v>0</v>
      </c>
      <c r="AJ2534" s="30">
        <f t="shared" si="1092"/>
        <v>0</v>
      </c>
    </row>
    <row r="2535" spans="1:36" ht="15.75" x14ac:dyDescent="0.25">
      <c r="A2535" s="42" t="str">
        <f t="shared" si="1079"/>
        <v>ZERO</v>
      </c>
      <c r="B2535" s="42"/>
      <c r="C2535" s="56" t="s">
        <v>31</v>
      </c>
      <c r="D2535" s="9"/>
      <c r="E2535" s="45" t="s">
        <v>31</v>
      </c>
      <c r="F2535" s="46" t="str">
        <f>VLOOKUP(E2535,ISTRUZIONI!$A$10:$B$26,2)</f>
        <v>-</v>
      </c>
      <c r="G2535" s="10"/>
      <c r="H2535" s="57"/>
      <c r="I2535" s="57"/>
      <c r="J2535" s="29">
        <f t="shared" si="1093"/>
        <v>0</v>
      </c>
      <c r="K2535" s="29" t="str">
        <f t="shared" si="1080"/>
        <v>Compilare anagrafica</v>
      </c>
      <c r="L2535" s="5"/>
      <c r="M2535">
        <f t="shared" si="1094"/>
        <v>0</v>
      </c>
      <c r="N2535">
        <f t="shared" si="1095"/>
        <v>0</v>
      </c>
      <c r="O2535">
        <f t="shared" si="1096"/>
        <v>0</v>
      </c>
      <c r="P2535">
        <f t="shared" si="1097"/>
        <v>0</v>
      </c>
      <c r="Q2535">
        <f t="shared" si="1098"/>
        <v>0</v>
      </c>
      <c r="R2535">
        <f t="shared" si="1099"/>
        <v>0</v>
      </c>
      <c r="S2535">
        <f t="shared" si="1100"/>
        <v>0</v>
      </c>
      <c r="T2535">
        <f t="shared" si="1101"/>
        <v>0</v>
      </c>
      <c r="U2535">
        <f t="shared" si="1102"/>
        <v>0</v>
      </c>
      <c r="V2535">
        <f t="shared" si="1103"/>
        <v>0</v>
      </c>
      <c r="W2535">
        <f t="shared" si="1104"/>
        <v>0</v>
      </c>
      <c r="X2535">
        <f t="shared" si="1105"/>
        <v>0</v>
      </c>
      <c r="Y2535" s="30">
        <f t="shared" si="1081"/>
        <v>0</v>
      </c>
      <c r="Z2535" s="30">
        <f t="shared" si="1082"/>
        <v>0</v>
      </c>
      <c r="AA2535" s="30">
        <f t="shared" si="1083"/>
        <v>0</v>
      </c>
      <c r="AB2535" s="30">
        <f t="shared" si="1084"/>
        <v>0</v>
      </c>
      <c r="AC2535" s="30">
        <f t="shared" si="1085"/>
        <v>0</v>
      </c>
      <c r="AD2535" s="30">
        <f t="shared" si="1086"/>
        <v>0</v>
      </c>
      <c r="AE2535" s="30">
        <f t="shared" si="1087"/>
        <v>0</v>
      </c>
      <c r="AF2535" s="30">
        <f t="shared" si="1088"/>
        <v>0</v>
      </c>
      <c r="AG2535" s="30">
        <f t="shared" si="1089"/>
        <v>0</v>
      </c>
      <c r="AH2535" s="30">
        <f t="shared" si="1090"/>
        <v>0</v>
      </c>
      <c r="AI2535" s="30">
        <f t="shared" si="1091"/>
        <v>0</v>
      </c>
      <c r="AJ2535" s="30">
        <f t="shared" si="1092"/>
        <v>0</v>
      </c>
    </row>
    <row r="2536" spans="1:36" ht="15.75" x14ac:dyDescent="0.25">
      <c r="A2536" s="42" t="str">
        <f t="shared" si="1079"/>
        <v>ZERO</v>
      </c>
      <c r="B2536" s="42"/>
      <c r="C2536" s="56" t="s">
        <v>31</v>
      </c>
      <c r="D2536" s="9"/>
      <c r="E2536" s="45" t="s">
        <v>31</v>
      </c>
      <c r="F2536" s="46" t="str">
        <f>VLOOKUP(E2536,ISTRUZIONI!$A$10:$B$26,2)</f>
        <v>-</v>
      </c>
      <c r="G2536" s="10"/>
      <c r="H2536" s="57"/>
      <c r="I2536" s="57"/>
      <c r="J2536" s="29">
        <f t="shared" si="1093"/>
        <v>0</v>
      </c>
      <c r="K2536" s="29" t="str">
        <f t="shared" si="1080"/>
        <v>Compilare anagrafica</v>
      </c>
      <c r="L2536" s="5"/>
      <c r="M2536">
        <f t="shared" si="1094"/>
        <v>0</v>
      </c>
      <c r="N2536">
        <f t="shared" si="1095"/>
        <v>0</v>
      </c>
      <c r="O2536">
        <f t="shared" si="1096"/>
        <v>0</v>
      </c>
      <c r="P2536">
        <f t="shared" si="1097"/>
        <v>0</v>
      </c>
      <c r="Q2536">
        <f t="shared" si="1098"/>
        <v>0</v>
      </c>
      <c r="R2536">
        <f t="shared" si="1099"/>
        <v>0</v>
      </c>
      <c r="S2536">
        <f t="shared" si="1100"/>
        <v>0</v>
      </c>
      <c r="T2536">
        <f t="shared" si="1101"/>
        <v>0</v>
      </c>
      <c r="U2536">
        <f t="shared" si="1102"/>
        <v>0</v>
      </c>
      <c r="V2536">
        <f t="shared" si="1103"/>
        <v>0</v>
      </c>
      <c r="W2536">
        <f t="shared" si="1104"/>
        <v>0</v>
      </c>
      <c r="X2536">
        <f t="shared" si="1105"/>
        <v>0</v>
      </c>
      <c r="Y2536" s="30">
        <f t="shared" si="1081"/>
        <v>0</v>
      </c>
      <c r="Z2536" s="30">
        <f t="shared" si="1082"/>
        <v>0</v>
      </c>
      <c r="AA2536" s="30">
        <f t="shared" si="1083"/>
        <v>0</v>
      </c>
      <c r="AB2536" s="30">
        <f t="shared" si="1084"/>
        <v>0</v>
      </c>
      <c r="AC2536" s="30">
        <f t="shared" si="1085"/>
        <v>0</v>
      </c>
      <c r="AD2536" s="30">
        <f t="shared" si="1086"/>
        <v>0</v>
      </c>
      <c r="AE2536" s="30">
        <f t="shared" si="1087"/>
        <v>0</v>
      </c>
      <c r="AF2536" s="30">
        <f t="shared" si="1088"/>
        <v>0</v>
      </c>
      <c r="AG2536" s="30">
        <f t="shared" si="1089"/>
        <v>0</v>
      </c>
      <c r="AH2536" s="30">
        <f t="shared" si="1090"/>
        <v>0</v>
      </c>
      <c r="AI2536" s="30">
        <f t="shared" si="1091"/>
        <v>0</v>
      </c>
      <c r="AJ2536" s="30">
        <f t="shared" si="1092"/>
        <v>0</v>
      </c>
    </row>
    <row r="2537" spans="1:36" ht="15.75" x14ac:dyDescent="0.25">
      <c r="A2537" s="42" t="str">
        <f t="shared" si="1079"/>
        <v>ZERO</v>
      </c>
      <c r="B2537" s="42"/>
      <c r="C2537" s="56" t="s">
        <v>31</v>
      </c>
      <c r="D2537" s="9"/>
      <c r="E2537" s="45" t="s">
        <v>31</v>
      </c>
      <c r="F2537" s="46" t="str">
        <f>VLOOKUP(E2537,ISTRUZIONI!$A$10:$B$26,2)</f>
        <v>-</v>
      </c>
      <c r="G2537" s="10"/>
      <c r="H2537" s="57"/>
      <c r="I2537" s="57"/>
      <c r="J2537" s="29">
        <f t="shared" si="1093"/>
        <v>0</v>
      </c>
      <c r="K2537" s="29" t="str">
        <f t="shared" si="1080"/>
        <v>Compilare anagrafica</v>
      </c>
      <c r="L2537" s="5"/>
      <c r="M2537">
        <f t="shared" si="1094"/>
        <v>0</v>
      </c>
      <c r="N2537">
        <f t="shared" si="1095"/>
        <v>0</v>
      </c>
      <c r="O2537">
        <f t="shared" si="1096"/>
        <v>0</v>
      </c>
      <c r="P2537">
        <f t="shared" si="1097"/>
        <v>0</v>
      </c>
      <c r="Q2537">
        <f t="shared" si="1098"/>
        <v>0</v>
      </c>
      <c r="R2537">
        <f t="shared" si="1099"/>
        <v>0</v>
      </c>
      <c r="S2537">
        <f t="shared" si="1100"/>
        <v>0</v>
      </c>
      <c r="T2537">
        <f t="shared" si="1101"/>
        <v>0</v>
      </c>
      <c r="U2537">
        <f t="shared" si="1102"/>
        <v>0</v>
      </c>
      <c r="V2537">
        <f t="shared" si="1103"/>
        <v>0</v>
      </c>
      <c r="W2537">
        <f t="shared" si="1104"/>
        <v>0</v>
      </c>
      <c r="X2537">
        <f t="shared" si="1105"/>
        <v>0</v>
      </c>
      <c r="Y2537" s="30">
        <f t="shared" si="1081"/>
        <v>0</v>
      </c>
      <c r="Z2537" s="30">
        <f t="shared" si="1082"/>
        <v>0</v>
      </c>
      <c r="AA2537" s="30">
        <f t="shared" si="1083"/>
        <v>0</v>
      </c>
      <c r="AB2537" s="30">
        <f t="shared" si="1084"/>
        <v>0</v>
      </c>
      <c r="AC2537" s="30">
        <f t="shared" si="1085"/>
        <v>0</v>
      </c>
      <c r="AD2537" s="30">
        <f t="shared" si="1086"/>
        <v>0</v>
      </c>
      <c r="AE2537" s="30">
        <f t="shared" si="1087"/>
        <v>0</v>
      </c>
      <c r="AF2537" s="30">
        <f t="shared" si="1088"/>
        <v>0</v>
      </c>
      <c r="AG2537" s="30">
        <f t="shared" si="1089"/>
        <v>0</v>
      </c>
      <c r="AH2537" s="30">
        <f t="shared" si="1090"/>
        <v>0</v>
      </c>
      <c r="AI2537" s="30">
        <f t="shared" si="1091"/>
        <v>0</v>
      </c>
      <c r="AJ2537" s="30">
        <f t="shared" si="1092"/>
        <v>0</v>
      </c>
    </row>
    <row r="2538" spans="1:36" ht="15.75" x14ac:dyDescent="0.25">
      <c r="A2538" s="42" t="str">
        <f t="shared" si="1079"/>
        <v>ZERO</v>
      </c>
      <c r="B2538" s="42"/>
      <c r="C2538" s="56" t="s">
        <v>31</v>
      </c>
      <c r="D2538" s="9"/>
      <c r="E2538" s="45" t="s">
        <v>31</v>
      </c>
      <c r="F2538" s="46" t="str">
        <f>VLOOKUP(E2538,ISTRUZIONI!$A$10:$B$26,2)</f>
        <v>-</v>
      </c>
      <c r="G2538" s="10"/>
      <c r="H2538" s="57"/>
      <c r="I2538" s="57"/>
      <c r="J2538" s="29">
        <f t="shared" si="1093"/>
        <v>0</v>
      </c>
      <c r="K2538" s="29" t="str">
        <f t="shared" si="1080"/>
        <v>Compilare anagrafica</v>
      </c>
      <c r="L2538" s="5"/>
      <c r="M2538">
        <f t="shared" si="1094"/>
        <v>0</v>
      </c>
      <c r="N2538">
        <f t="shared" si="1095"/>
        <v>0</v>
      </c>
      <c r="O2538">
        <f t="shared" si="1096"/>
        <v>0</v>
      </c>
      <c r="P2538">
        <f t="shared" si="1097"/>
        <v>0</v>
      </c>
      <c r="Q2538">
        <f t="shared" si="1098"/>
        <v>0</v>
      </c>
      <c r="R2538">
        <f t="shared" si="1099"/>
        <v>0</v>
      </c>
      <c r="S2538">
        <f t="shared" si="1100"/>
        <v>0</v>
      </c>
      <c r="T2538">
        <f t="shared" si="1101"/>
        <v>0</v>
      </c>
      <c r="U2538">
        <f t="shared" si="1102"/>
        <v>0</v>
      </c>
      <c r="V2538">
        <f t="shared" si="1103"/>
        <v>0</v>
      </c>
      <c r="W2538">
        <f t="shared" si="1104"/>
        <v>0</v>
      </c>
      <c r="X2538">
        <f t="shared" si="1105"/>
        <v>0</v>
      </c>
      <c r="Y2538" s="30">
        <f t="shared" si="1081"/>
        <v>0</v>
      </c>
      <c r="Z2538" s="30">
        <f t="shared" si="1082"/>
        <v>0</v>
      </c>
      <c r="AA2538" s="30">
        <f t="shared" si="1083"/>
        <v>0</v>
      </c>
      <c r="AB2538" s="30">
        <f t="shared" si="1084"/>
        <v>0</v>
      </c>
      <c r="AC2538" s="30">
        <f t="shared" si="1085"/>
        <v>0</v>
      </c>
      <c r="AD2538" s="30">
        <f t="shared" si="1086"/>
        <v>0</v>
      </c>
      <c r="AE2538" s="30">
        <f t="shared" si="1087"/>
        <v>0</v>
      </c>
      <c r="AF2538" s="30">
        <f t="shared" si="1088"/>
        <v>0</v>
      </c>
      <c r="AG2538" s="30">
        <f t="shared" si="1089"/>
        <v>0</v>
      </c>
      <c r="AH2538" s="30">
        <f t="shared" si="1090"/>
        <v>0</v>
      </c>
      <c r="AI2538" s="30">
        <f t="shared" si="1091"/>
        <v>0</v>
      </c>
      <c r="AJ2538" s="30">
        <f t="shared" si="1092"/>
        <v>0</v>
      </c>
    </row>
    <row r="2539" spans="1:36" ht="15.75" x14ac:dyDescent="0.25">
      <c r="A2539" s="42" t="str">
        <f t="shared" si="1079"/>
        <v>ZERO</v>
      </c>
      <c r="B2539" s="42"/>
      <c r="C2539" s="56" t="s">
        <v>31</v>
      </c>
      <c r="D2539" s="9"/>
      <c r="E2539" s="45" t="s">
        <v>31</v>
      </c>
      <c r="F2539" s="46" t="str">
        <f>VLOOKUP(E2539,ISTRUZIONI!$A$10:$B$26,2)</f>
        <v>-</v>
      </c>
      <c r="G2539" s="10"/>
      <c r="H2539" s="57"/>
      <c r="I2539" s="57"/>
      <c r="J2539" s="29">
        <f t="shared" si="1093"/>
        <v>0</v>
      </c>
      <c r="K2539" s="29" t="str">
        <f t="shared" si="1080"/>
        <v>Compilare anagrafica</v>
      </c>
      <c r="L2539" s="5"/>
      <c r="M2539">
        <f t="shared" si="1094"/>
        <v>0</v>
      </c>
      <c r="N2539">
        <f t="shared" si="1095"/>
        <v>0</v>
      </c>
      <c r="O2539">
        <f t="shared" si="1096"/>
        <v>0</v>
      </c>
      <c r="P2539">
        <f t="shared" si="1097"/>
        <v>0</v>
      </c>
      <c r="Q2539">
        <f t="shared" si="1098"/>
        <v>0</v>
      </c>
      <c r="R2539">
        <f t="shared" si="1099"/>
        <v>0</v>
      </c>
      <c r="S2539">
        <f t="shared" si="1100"/>
        <v>0</v>
      </c>
      <c r="T2539">
        <f t="shared" si="1101"/>
        <v>0</v>
      </c>
      <c r="U2539">
        <f t="shared" si="1102"/>
        <v>0</v>
      </c>
      <c r="V2539">
        <f t="shared" si="1103"/>
        <v>0</v>
      </c>
      <c r="W2539">
        <f t="shared" si="1104"/>
        <v>0</v>
      </c>
      <c r="X2539">
        <f t="shared" si="1105"/>
        <v>0</v>
      </c>
      <c r="Y2539" s="30">
        <f t="shared" si="1081"/>
        <v>0</v>
      </c>
      <c r="Z2539" s="30">
        <f t="shared" si="1082"/>
        <v>0</v>
      </c>
      <c r="AA2539" s="30">
        <f t="shared" si="1083"/>
        <v>0</v>
      </c>
      <c r="AB2539" s="30">
        <f t="shared" si="1084"/>
        <v>0</v>
      </c>
      <c r="AC2539" s="30">
        <f t="shared" si="1085"/>
        <v>0</v>
      </c>
      <c r="AD2539" s="30">
        <f t="shared" si="1086"/>
        <v>0</v>
      </c>
      <c r="AE2539" s="30">
        <f t="shared" si="1087"/>
        <v>0</v>
      </c>
      <c r="AF2539" s="30">
        <f t="shared" si="1088"/>
        <v>0</v>
      </c>
      <c r="AG2539" s="30">
        <f t="shared" si="1089"/>
        <v>0</v>
      </c>
      <c r="AH2539" s="30">
        <f t="shared" si="1090"/>
        <v>0</v>
      </c>
      <c r="AI2539" s="30">
        <f t="shared" si="1091"/>
        <v>0</v>
      </c>
      <c r="AJ2539" s="30">
        <f t="shared" si="1092"/>
        <v>0</v>
      </c>
    </row>
    <row r="2540" spans="1:36" ht="15.75" x14ac:dyDescent="0.25">
      <c r="A2540" s="42" t="str">
        <f t="shared" si="1079"/>
        <v>ZERO</v>
      </c>
      <c r="B2540" s="42"/>
      <c r="C2540" s="56" t="s">
        <v>31</v>
      </c>
      <c r="D2540" s="9"/>
      <c r="E2540" s="45" t="s">
        <v>31</v>
      </c>
      <c r="F2540" s="46" t="str">
        <f>VLOOKUP(E2540,ISTRUZIONI!$A$10:$B$26,2)</f>
        <v>-</v>
      </c>
      <c r="G2540" s="10"/>
      <c r="H2540" s="57"/>
      <c r="I2540" s="57"/>
      <c r="J2540" s="29">
        <f t="shared" si="1093"/>
        <v>0</v>
      </c>
      <c r="K2540" s="29" t="str">
        <f t="shared" si="1080"/>
        <v>Compilare anagrafica</v>
      </c>
      <c r="L2540" s="5"/>
      <c r="M2540">
        <f t="shared" si="1094"/>
        <v>0</v>
      </c>
      <c r="N2540">
        <f t="shared" si="1095"/>
        <v>0</v>
      </c>
      <c r="O2540">
        <f t="shared" si="1096"/>
        <v>0</v>
      </c>
      <c r="P2540">
        <f t="shared" si="1097"/>
        <v>0</v>
      </c>
      <c r="Q2540">
        <f t="shared" si="1098"/>
        <v>0</v>
      </c>
      <c r="R2540">
        <f t="shared" si="1099"/>
        <v>0</v>
      </c>
      <c r="S2540">
        <f t="shared" si="1100"/>
        <v>0</v>
      </c>
      <c r="T2540">
        <f t="shared" si="1101"/>
        <v>0</v>
      </c>
      <c r="U2540">
        <f t="shared" si="1102"/>
        <v>0</v>
      </c>
      <c r="V2540">
        <f t="shared" si="1103"/>
        <v>0</v>
      </c>
      <c r="W2540">
        <f t="shared" si="1104"/>
        <v>0</v>
      </c>
      <c r="X2540">
        <f t="shared" si="1105"/>
        <v>0</v>
      </c>
      <c r="Y2540" s="30">
        <f t="shared" si="1081"/>
        <v>0</v>
      </c>
      <c r="Z2540" s="30">
        <f t="shared" si="1082"/>
        <v>0</v>
      </c>
      <c r="AA2540" s="30">
        <f t="shared" si="1083"/>
        <v>0</v>
      </c>
      <c r="AB2540" s="30">
        <f t="shared" si="1084"/>
        <v>0</v>
      </c>
      <c r="AC2540" s="30">
        <f t="shared" si="1085"/>
        <v>0</v>
      </c>
      <c r="AD2540" s="30">
        <f t="shared" si="1086"/>
        <v>0</v>
      </c>
      <c r="AE2540" s="30">
        <f t="shared" si="1087"/>
        <v>0</v>
      </c>
      <c r="AF2540" s="30">
        <f t="shared" si="1088"/>
        <v>0</v>
      </c>
      <c r="AG2540" s="30">
        <f t="shared" si="1089"/>
        <v>0</v>
      </c>
      <c r="AH2540" s="30">
        <f t="shared" si="1090"/>
        <v>0</v>
      </c>
      <c r="AI2540" s="30">
        <f t="shared" si="1091"/>
        <v>0</v>
      </c>
      <c r="AJ2540" s="30">
        <f t="shared" si="1092"/>
        <v>0</v>
      </c>
    </row>
    <row r="2541" spans="1:36" ht="15.75" x14ac:dyDescent="0.25">
      <c r="A2541" s="42" t="str">
        <f t="shared" si="1079"/>
        <v>ZERO</v>
      </c>
      <c r="B2541" s="42"/>
      <c r="C2541" s="56" t="s">
        <v>31</v>
      </c>
      <c r="D2541" s="9"/>
      <c r="E2541" s="45" t="s">
        <v>31</v>
      </c>
      <c r="F2541" s="46" t="str">
        <f>VLOOKUP(E2541,ISTRUZIONI!$A$10:$B$26,2)</f>
        <v>-</v>
      </c>
      <c r="G2541" s="10"/>
      <c r="H2541" s="57"/>
      <c r="I2541" s="57"/>
      <c r="J2541" s="29">
        <f t="shared" si="1093"/>
        <v>0</v>
      </c>
      <c r="K2541" s="29" t="str">
        <f t="shared" si="1080"/>
        <v>Compilare anagrafica</v>
      </c>
      <c r="L2541" s="5"/>
      <c r="M2541">
        <f t="shared" si="1094"/>
        <v>0</v>
      </c>
      <c r="N2541">
        <f t="shared" si="1095"/>
        <v>0</v>
      </c>
      <c r="O2541">
        <f t="shared" si="1096"/>
        <v>0</v>
      </c>
      <c r="P2541">
        <f t="shared" si="1097"/>
        <v>0</v>
      </c>
      <c r="Q2541">
        <f t="shared" si="1098"/>
        <v>0</v>
      </c>
      <c r="R2541">
        <f t="shared" si="1099"/>
        <v>0</v>
      </c>
      <c r="S2541">
        <f t="shared" si="1100"/>
        <v>0</v>
      </c>
      <c r="T2541">
        <f t="shared" si="1101"/>
        <v>0</v>
      </c>
      <c r="U2541">
        <f t="shared" si="1102"/>
        <v>0</v>
      </c>
      <c r="V2541">
        <f t="shared" si="1103"/>
        <v>0</v>
      </c>
      <c r="W2541">
        <f t="shared" si="1104"/>
        <v>0</v>
      </c>
      <c r="X2541">
        <f t="shared" si="1105"/>
        <v>0</v>
      </c>
      <c r="Y2541" s="30">
        <f t="shared" si="1081"/>
        <v>0</v>
      </c>
      <c r="Z2541" s="30">
        <f t="shared" si="1082"/>
        <v>0</v>
      </c>
      <c r="AA2541" s="30">
        <f t="shared" si="1083"/>
        <v>0</v>
      </c>
      <c r="AB2541" s="30">
        <f t="shared" si="1084"/>
        <v>0</v>
      </c>
      <c r="AC2541" s="30">
        <f t="shared" si="1085"/>
        <v>0</v>
      </c>
      <c r="AD2541" s="30">
        <f t="shared" si="1086"/>
        <v>0</v>
      </c>
      <c r="AE2541" s="30">
        <f t="shared" si="1087"/>
        <v>0</v>
      </c>
      <c r="AF2541" s="30">
        <f t="shared" si="1088"/>
        <v>0</v>
      </c>
      <c r="AG2541" s="30">
        <f t="shared" si="1089"/>
        <v>0</v>
      </c>
      <c r="AH2541" s="30">
        <f t="shared" si="1090"/>
        <v>0</v>
      </c>
      <c r="AI2541" s="30">
        <f t="shared" si="1091"/>
        <v>0</v>
      </c>
      <c r="AJ2541" s="30">
        <f t="shared" si="1092"/>
        <v>0</v>
      </c>
    </row>
    <row r="2542" spans="1:36" ht="15.75" x14ac:dyDescent="0.25">
      <c r="A2542" s="42" t="str">
        <f t="shared" si="1079"/>
        <v>ZERO</v>
      </c>
      <c r="B2542" s="42"/>
      <c r="C2542" s="56" t="s">
        <v>31</v>
      </c>
      <c r="D2542" s="9"/>
      <c r="E2542" s="45" t="s">
        <v>31</v>
      </c>
      <c r="F2542" s="46" t="str">
        <f>VLOOKUP(E2542,ISTRUZIONI!$A$10:$B$26,2)</f>
        <v>-</v>
      </c>
      <c r="G2542" s="10"/>
      <c r="H2542" s="57"/>
      <c r="I2542" s="57"/>
      <c r="J2542" s="29">
        <f t="shared" si="1093"/>
        <v>0</v>
      </c>
      <c r="K2542" s="29" t="str">
        <f t="shared" si="1080"/>
        <v>Compilare anagrafica</v>
      </c>
      <c r="L2542" s="5"/>
      <c r="M2542">
        <f t="shared" si="1094"/>
        <v>0</v>
      </c>
      <c r="N2542">
        <f t="shared" si="1095"/>
        <v>0</v>
      </c>
      <c r="O2542">
        <f t="shared" si="1096"/>
        <v>0</v>
      </c>
      <c r="P2542">
        <f t="shared" si="1097"/>
        <v>0</v>
      </c>
      <c r="Q2542">
        <f t="shared" si="1098"/>
        <v>0</v>
      </c>
      <c r="R2542">
        <f t="shared" si="1099"/>
        <v>0</v>
      </c>
      <c r="S2542">
        <f t="shared" si="1100"/>
        <v>0</v>
      </c>
      <c r="T2542">
        <f t="shared" si="1101"/>
        <v>0</v>
      </c>
      <c r="U2542">
        <f t="shared" si="1102"/>
        <v>0</v>
      </c>
      <c r="V2542">
        <f t="shared" si="1103"/>
        <v>0</v>
      </c>
      <c r="W2542">
        <f t="shared" si="1104"/>
        <v>0</v>
      </c>
      <c r="X2542">
        <f t="shared" si="1105"/>
        <v>0</v>
      </c>
      <c r="Y2542" s="30">
        <f t="shared" si="1081"/>
        <v>0</v>
      </c>
      <c r="Z2542" s="30">
        <f t="shared" si="1082"/>
        <v>0</v>
      </c>
      <c r="AA2542" s="30">
        <f t="shared" si="1083"/>
        <v>0</v>
      </c>
      <c r="AB2542" s="30">
        <f t="shared" si="1084"/>
        <v>0</v>
      </c>
      <c r="AC2542" s="30">
        <f t="shared" si="1085"/>
        <v>0</v>
      </c>
      <c r="AD2542" s="30">
        <f t="shared" si="1086"/>
        <v>0</v>
      </c>
      <c r="AE2542" s="30">
        <f t="shared" si="1087"/>
        <v>0</v>
      </c>
      <c r="AF2542" s="30">
        <f t="shared" si="1088"/>
        <v>0</v>
      </c>
      <c r="AG2542" s="30">
        <f t="shared" si="1089"/>
        <v>0</v>
      </c>
      <c r="AH2542" s="30">
        <f t="shared" si="1090"/>
        <v>0</v>
      </c>
      <c r="AI2542" s="30">
        <f t="shared" si="1091"/>
        <v>0</v>
      </c>
      <c r="AJ2542" s="30">
        <f t="shared" si="1092"/>
        <v>0</v>
      </c>
    </row>
    <row r="2543" spans="1:36" ht="15.75" x14ac:dyDescent="0.25">
      <c r="A2543" s="42" t="str">
        <f t="shared" si="1079"/>
        <v>ZERO</v>
      </c>
      <c r="B2543" s="42"/>
      <c r="C2543" s="56" t="s">
        <v>31</v>
      </c>
      <c r="D2543" s="9"/>
      <c r="E2543" s="45" t="s">
        <v>31</v>
      </c>
      <c r="F2543" s="46" t="str">
        <f>VLOOKUP(E2543,ISTRUZIONI!$A$10:$B$26,2)</f>
        <v>-</v>
      </c>
      <c r="G2543" s="10"/>
      <c r="H2543" s="57"/>
      <c r="I2543" s="57"/>
      <c r="J2543" s="29">
        <f t="shared" si="1093"/>
        <v>0</v>
      </c>
      <c r="K2543" s="29" t="str">
        <f t="shared" si="1080"/>
        <v>Compilare anagrafica</v>
      </c>
      <c r="L2543" s="5"/>
      <c r="M2543">
        <f t="shared" si="1094"/>
        <v>0</v>
      </c>
      <c r="N2543">
        <f t="shared" si="1095"/>
        <v>0</v>
      </c>
      <c r="O2543">
        <f t="shared" si="1096"/>
        <v>0</v>
      </c>
      <c r="P2543">
        <f t="shared" si="1097"/>
        <v>0</v>
      </c>
      <c r="Q2543">
        <f t="shared" si="1098"/>
        <v>0</v>
      </c>
      <c r="R2543">
        <f t="shared" si="1099"/>
        <v>0</v>
      </c>
      <c r="S2543">
        <f t="shared" si="1100"/>
        <v>0</v>
      </c>
      <c r="T2543">
        <f t="shared" si="1101"/>
        <v>0</v>
      </c>
      <c r="U2543">
        <f t="shared" si="1102"/>
        <v>0</v>
      </c>
      <c r="V2543">
        <f t="shared" si="1103"/>
        <v>0</v>
      </c>
      <c r="W2543">
        <f t="shared" si="1104"/>
        <v>0</v>
      </c>
      <c r="X2543">
        <f t="shared" si="1105"/>
        <v>0</v>
      </c>
      <c r="Y2543" s="30">
        <f t="shared" si="1081"/>
        <v>0</v>
      </c>
      <c r="Z2543" s="30">
        <f t="shared" si="1082"/>
        <v>0</v>
      </c>
      <c r="AA2543" s="30">
        <f t="shared" si="1083"/>
        <v>0</v>
      </c>
      <c r="AB2543" s="30">
        <f t="shared" si="1084"/>
        <v>0</v>
      </c>
      <c r="AC2543" s="30">
        <f t="shared" si="1085"/>
        <v>0</v>
      </c>
      <c r="AD2543" s="30">
        <f t="shared" si="1086"/>
        <v>0</v>
      </c>
      <c r="AE2543" s="30">
        <f t="shared" si="1087"/>
        <v>0</v>
      </c>
      <c r="AF2543" s="30">
        <f t="shared" si="1088"/>
        <v>0</v>
      </c>
      <c r="AG2543" s="30">
        <f t="shared" si="1089"/>
        <v>0</v>
      </c>
      <c r="AH2543" s="30">
        <f t="shared" si="1090"/>
        <v>0</v>
      </c>
      <c r="AI2543" s="30">
        <f t="shared" si="1091"/>
        <v>0</v>
      </c>
      <c r="AJ2543" s="30">
        <f t="shared" si="1092"/>
        <v>0</v>
      </c>
    </row>
    <row r="2544" spans="1:36" ht="15.75" x14ac:dyDescent="0.25">
      <c r="A2544" s="42" t="str">
        <f t="shared" si="1079"/>
        <v>ZERO</v>
      </c>
      <c r="B2544" s="42"/>
      <c r="C2544" s="56" t="s">
        <v>31</v>
      </c>
      <c r="D2544" s="9"/>
      <c r="E2544" s="45" t="s">
        <v>31</v>
      </c>
      <c r="F2544" s="46" t="str">
        <f>VLOOKUP(E2544,ISTRUZIONI!$A$10:$B$26,2)</f>
        <v>-</v>
      </c>
      <c r="G2544" s="10"/>
      <c r="H2544" s="57"/>
      <c r="I2544" s="57"/>
      <c r="J2544" s="29">
        <f t="shared" si="1093"/>
        <v>0</v>
      </c>
      <c r="K2544" s="29" t="str">
        <f t="shared" si="1080"/>
        <v>Compilare anagrafica</v>
      </c>
      <c r="L2544" s="5"/>
      <c r="M2544">
        <f t="shared" si="1094"/>
        <v>0</v>
      </c>
      <c r="N2544">
        <f t="shared" si="1095"/>
        <v>0</v>
      </c>
      <c r="O2544">
        <f t="shared" si="1096"/>
        <v>0</v>
      </c>
      <c r="P2544">
        <f t="shared" si="1097"/>
        <v>0</v>
      </c>
      <c r="Q2544">
        <f t="shared" si="1098"/>
        <v>0</v>
      </c>
      <c r="R2544">
        <f t="shared" si="1099"/>
        <v>0</v>
      </c>
      <c r="S2544">
        <f t="shared" si="1100"/>
        <v>0</v>
      </c>
      <c r="T2544">
        <f t="shared" si="1101"/>
        <v>0</v>
      </c>
      <c r="U2544">
        <f t="shared" si="1102"/>
        <v>0</v>
      </c>
      <c r="V2544">
        <f t="shared" si="1103"/>
        <v>0</v>
      </c>
      <c r="W2544">
        <f t="shared" si="1104"/>
        <v>0</v>
      </c>
      <c r="X2544">
        <f t="shared" si="1105"/>
        <v>0</v>
      </c>
      <c r="Y2544" s="30">
        <f t="shared" si="1081"/>
        <v>0</v>
      </c>
      <c r="Z2544" s="30">
        <f t="shared" si="1082"/>
        <v>0</v>
      </c>
      <c r="AA2544" s="30">
        <f t="shared" si="1083"/>
        <v>0</v>
      </c>
      <c r="AB2544" s="30">
        <f t="shared" si="1084"/>
        <v>0</v>
      </c>
      <c r="AC2544" s="30">
        <f t="shared" si="1085"/>
        <v>0</v>
      </c>
      <c r="AD2544" s="30">
        <f t="shared" si="1086"/>
        <v>0</v>
      </c>
      <c r="AE2544" s="30">
        <f t="shared" si="1087"/>
        <v>0</v>
      </c>
      <c r="AF2544" s="30">
        <f t="shared" si="1088"/>
        <v>0</v>
      </c>
      <c r="AG2544" s="30">
        <f t="shared" si="1089"/>
        <v>0</v>
      </c>
      <c r="AH2544" s="30">
        <f t="shared" si="1090"/>
        <v>0</v>
      </c>
      <c r="AI2544" s="30">
        <f t="shared" si="1091"/>
        <v>0</v>
      </c>
      <c r="AJ2544" s="30">
        <f t="shared" si="1092"/>
        <v>0</v>
      </c>
    </row>
    <row r="2545" spans="1:36" ht="15.75" x14ac:dyDescent="0.25">
      <c r="A2545" s="42" t="str">
        <f t="shared" si="1079"/>
        <v>ZERO</v>
      </c>
      <c r="B2545" s="42"/>
      <c r="C2545" s="56" t="s">
        <v>31</v>
      </c>
      <c r="D2545" s="9"/>
      <c r="E2545" s="45" t="s">
        <v>31</v>
      </c>
      <c r="F2545" s="46" t="str">
        <f>VLOOKUP(E2545,ISTRUZIONI!$A$10:$B$26,2)</f>
        <v>-</v>
      </c>
      <c r="G2545" s="10"/>
      <c r="H2545" s="57"/>
      <c r="I2545" s="57"/>
      <c r="J2545" s="29">
        <f t="shared" si="1093"/>
        <v>0</v>
      </c>
      <c r="K2545" s="29" t="str">
        <f t="shared" si="1080"/>
        <v>Compilare anagrafica</v>
      </c>
      <c r="L2545" s="5"/>
      <c r="M2545">
        <f t="shared" si="1094"/>
        <v>0</v>
      </c>
      <c r="N2545">
        <f t="shared" si="1095"/>
        <v>0</v>
      </c>
      <c r="O2545">
        <f t="shared" si="1096"/>
        <v>0</v>
      </c>
      <c r="P2545">
        <f t="shared" si="1097"/>
        <v>0</v>
      </c>
      <c r="Q2545">
        <f t="shared" si="1098"/>
        <v>0</v>
      </c>
      <c r="R2545">
        <f t="shared" si="1099"/>
        <v>0</v>
      </c>
      <c r="S2545">
        <f t="shared" si="1100"/>
        <v>0</v>
      </c>
      <c r="T2545">
        <f t="shared" si="1101"/>
        <v>0</v>
      </c>
      <c r="U2545">
        <f t="shared" si="1102"/>
        <v>0</v>
      </c>
      <c r="V2545">
        <f t="shared" si="1103"/>
        <v>0</v>
      </c>
      <c r="W2545">
        <f t="shared" si="1104"/>
        <v>0</v>
      </c>
      <c r="X2545">
        <f t="shared" si="1105"/>
        <v>0</v>
      </c>
      <c r="Y2545" s="30">
        <f t="shared" si="1081"/>
        <v>0</v>
      </c>
      <c r="Z2545" s="30">
        <f t="shared" si="1082"/>
        <v>0</v>
      </c>
      <c r="AA2545" s="30">
        <f t="shared" si="1083"/>
        <v>0</v>
      </c>
      <c r="AB2545" s="30">
        <f t="shared" si="1084"/>
        <v>0</v>
      </c>
      <c r="AC2545" s="30">
        <f t="shared" si="1085"/>
        <v>0</v>
      </c>
      <c r="AD2545" s="30">
        <f t="shared" si="1086"/>
        <v>0</v>
      </c>
      <c r="AE2545" s="30">
        <f t="shared" si="1087"/>
        <v>0</v>
      </c>
      <c r="AF2545" s="30">
        <f t="shared" si="1088"/>
        <v>0</v>
      </c>
      <c r="AG2545" s="30">
        <f t="shared" si="1089"/>
        <v>0</v>
      </c>
      <c r="AH2545" s="30">
        <f t="shared" si="1090"/>
        <v>0</v>
      </c>
      <c r="AI2545" s="30">
        <f t="shared" si="1091"/>
        <v>0</v>
      </c>
      <c r="AJ2545" s="30">
        <f t="shared" si="1092"/>
        <v>0</v>
      </c>
    </row>
    <row r="2546" spans="1:36" ht="15.75" x14ac:dyDescent="0.25">
      <c r="A2546" s="42" t="str">
        <f t="shared" si="1079"/>
        <v>ZERO</v>
      </c>
      <c r="B2546" s="42"/>
      <c r="C2546" s="56" t="s">
        <v>31</v>
      </c>
      <c r="D2546" s="9"/>
      <c r="E2546" s="45" t="s">
        <v>31</v>
      </c>
      <c r="F2546" s="46" t="str">
        <f>VLOOKUP(E2546,ISTRUZIONI!$A$10:$B$26,2)</f>
        <v>-</v>
      </c>
      <c r="G2546" s="10"/>
      <c r="H2546" s="57"/>
      <c r="I2546" s="57"/>
      <c r="J2546" s="29">
        <f t="shared" si="1093"/>
        <v>0</v>
      </c>
      <c r="K2546" s="29" t="str">
        <f t="shared" si="1080"/>
        <v>Compilare anagrafica</v>
      </c>
      <c r="L2546" s="5"/>
      <c r="M2546">
        <f t="shared" si="1094"/>
        <v>0</v>
      </c>
      <c r="N2546">
        <f t="shared" si="1095"/>
        <v>0</v>
      </c>
      <c r="O2546">
        <f t="shared" si="1096"/>
        <v>0</v>
      </c>
      <c r="P2546">
        <f t="shared" si="1097"/>
        <v>0</v>
      </c>
      <c r="Q2546">
        <f t="shared" si="1098"/>
        <v>0</v>
      </c>
      <c r="R2546">
        <f t="shared" si="1099"/>
        <v>0</v>
      </c>
      <c r="S2546">
        <f t="shared" si="1100"/>
        <v>0</v>
      </c>
      <c r="T2546">
        <f t="shared" si="1101"/>
        <v>0</v>
      </c>
      <c r="U2546">
        <f t="shared" si="1102"/>
        <v>0</v>
      </c>
      <c r="V2546">
        <f t="shared" si="1103"/>
        <v>0</v>
      </c>
      <c r="W2546">
        <f t="shared" si="1104"/>
        <v>0</v>
      </c>
      <c r="X2546">
        <f t="shared" si="1105"/>
        <v>0</v>
      </c>
      <c r="Y2546" s="30">
        <f t="shared" si="1081"/>
        <v>0</v>
      </c>
      <c r="Z2546" s="30">
        <f t="shared" si="1082"/>
        <v>0</v>
      </c>
      <c r="AA2546" s="30">
        <f t="shared" si="1083"/>
        <v>0</v>
      </c>
      <c r="AB2546" s="30">
        <f t="shared" si="1084"/>
        <v>0</v>
      </c>
      <c r="AC2546" s="30">
        <f t="shared" si="1085"/>
        <v>0</v>
      </c>
      <c r="AD2546" s="30">
        <f t="shared" si="1086"/>
        <v>0</v>
      </c>
      <c r="AE2546" s="30">
        <f t="shared" si="1087"/>
        <v>0</v>
      </c>
      <c r="AF2546" s="30">
        <f t="shared" si="1088"/>
        <v>0</v>
      </c>
      <c r="AG2546" s="30">
        <f t="shared" si="1089"/>
        <v>0</v>
      </c>
      <c r="AH2546" s="30">
        <f t="shared" si="1090"/>
        <v>0</v>
      </c>
      <c r="AI2546" s="30">
        <f t="shared" si="1091"/>
        <v>0</v>
      </c>
      <c r="AJ2546" s="30">
        <f t="shared" si="1092"/>
        <v>0</v>
      </c>
    </row>
    <row r="2547" spans="1:36" ht="15.75" x14ac:dyDescent="0.25">
      <c r="A2547" s="42" t="str">
        <f t="shared" si="1079"/>
        <v>ZERO</v>
      </c>
      <c r="B2547" s="42"/>
      <c r="C2547" s="56" t="s">
        <v>31</v>
      </c>
      <c r="D2547" s="9"/>
      <c r="E2547" s="45" t="s">
        <v>31</v>
      </c>
      <c r="F2547" s="46" t="str">
        <f>VLOOKUP(E2547,ISTRUZIONI!$A$10:$B$26,2)</f>
        <v>-</v>
      </c>
      <c r="G2547" s="10"/>
      <c r="H2547" s="57"/>
      <c r="I2547" s="57"/>
      <c r="J2547" s="29">
        <f t="shared" si="1093"/>
        <v>0</v>
      </c>
      <c r="K2547" s="29" t="str">
        <f t="shared" si="1080"/>
        <v>Compilare anagrafica</v>
      </c>
      <c r="L2547" s="5"/>
      <c r="M2547">
        <f t="shared" si="1094"/>
        <v>0</v>
      </c>
      <c r="N2547">
        <f t="shared" si="1095"/>
        <v>0</v>
      </c>
      <c r="O2547">
        <f t="shared" si="1096"/>
        <v>0</v>
      </c>
      <c r="P2547">
        <f t="shared" si="1097"/>
        <v>0</v>
      </c>
      <c r="Q2547">
        <f t="shared" si="1098"/>
        <v>0</v>
      </c>
      <c r="R2547">
        <f t="shared" si="1099"/>
        <v>0</v>
      </c>
      <c r="S2547">
        <f t="shared" si="1100"/>
        <v>0</v>
      </c>
      <c r="T2547">
        <f t="shared" si="1101"/>
        <v>0</v>
      </c>
      <c r="U2547">
        <f t="shared" si="1102"/>
        <v>0</v>
      </c>
      <c r="V2547">
        <f t="shared" si="1103"/>
        <v>0</v>
      </c>
      <c r="W2547">
        <f t="shared" si="1104"/>
        <v>0</v>
      </c>
      <c r="X2547">
        <f t="shared" si="1105"/>
        <v>0</v>
      </c>
      <c r="Y2547" s="30">
        <f t="shared" si="1081"/>
        <v>0</v>
      </c>
      <c r="Z2547" s="30">
        <f t="shared" si="1082"/>
        <v>0</v>
      </c>
      <c r="AA2547" s="30">
        <f t="shared" si="1083"/>
        <v>0</v>
      </c>
      <c r="AB2547" s="30">
        <f t="shared" si="1084"/>
        <v>0</v>
      </c>
      <c r="AC2547" s="30">
        <f t="shared" si="1085"/>
        <v>0</v>
      </c>
      <c r="AD2547" s="30">
        <f t="shared" si="1086"/>
        <v>0</v>
      </c>
      <c r="AE2547" s="30">
        <f t="shared" si="1087"/>
        <v>0</v>
      </c>
      <c r="AF2547" s="30">
        <f t="shared" si="1088"/>
        <v>0</v>
      </c>
      <c r="AG2547" s="30">
        <f t="shared" si="1089"/>
        <v>0</v>
      </c>
      <c r="AH2547" s="30">
        <f t="shared" si="1090"/>
        <v>0</v>
      </c>
      <c r="AI2547" s="30">
        <f t="shared" si="1091"/>
        <v>0</v>
      </c>
      <c r="AJ2547" s="30">
        <f t="shared" si="1092"/>
        <v>0</v>
      </c>
    </row>
    <row r="2548" spans="1:36" ht="15.75" x14ac:dyDescent="0.25">
      <c r="A2548" s="42" t="str">
        <f t="shared" si="1079"/>
        <v>ZERO</v>
      </c>
      <c r="B2548" s="42"/>
      <c r="C2548" s="56" t="s">
        <v>31</v>
      </c>
      <c r="D2548" s="9"/>
      <c r="E2548" s="45" t="s">
        <v>31</v>
      </c>
      <c r="F2548" s="46" t="str">
        <f>VLOOKUP(E2548,ISTRUZIONI!$A$10:$B$26,2)</f>
        <v>-</v>
      </c>
      <c r="G2548" s="10"/>
      <c r="H2548" s="57"/>
      <c r="I2548" s="57"/>
      <c r="J2548" s="29">
        <f t="shared" si="1093"/>
        <v>0</v>
      </c>
      <c r="K2548" s="29" t="str">
        <f t="shared" si="1080"/>
        <v>Compilare anagrafica</v>
      </c>
      <c r="L2548" s="5"/>
      <c r="M2548">
        <f t="shared" si="1094"/>
        <v>0</v>
      </c>
      <c r="N2548">
        <f t="shared" si="1095"/>
        <v>0</v>
      </c>
      <c r="O2548">
        <f t="shared" si="1096"/>
        <v>0</v>
      </c>
      <c r="P2548">
        <f t="shared" si="1097"/>
        <v>0</v>
      </c>
      <c r="Q2548">
        <f t="shared" si="1098"/>
        <v>0</v>
      </c>
      <c r="R2548">
        <f t="shared" si="1099"/>
        <v>0</v>
      </c>
      <c r="S2548">
        <f t="shared" si="1100"/>
        <v>0</v>
      </c>
      <c r="T2548">
        <f t="shared" si="1101"/>
        <v>0</v>
      </c>
      <c r="U2548">
        <f t="shared" si="1102"/>
        <v>0</v>
      </c>
      <c r="V2548">
        <f t="shared" si="1103"/>
        <v>0</v>
      </c>
      <c r="W2548">
        <f t="shared" si="1104"/>
        <v>0</v>
      </c>
      <c r="X2548">
        <f t="shared" si="1105"/>
        <v>0</v>
      </c>
      <c r="Y2548" s="30">
        <f t="shared" si="1081"/>
        <v>0</v>
      </c>
      <c r="Z2548" s="30">
        <f t="shared" si="1082"/>
        <v>0</v>
      </c>
      <c r="AA2548" s="30">
        <f t="shared" si="1083"/>
        <v>0</v>
      </c>
      <c r="AB2548" s="30">
        <f t="shared" si="1084"/>
        <v>0</v>
      </c>
      <c r="AC2548" s="30">
        <f t="shared" si="1085"/>
        <v>0</v>
      </c>
      <c r="AD2548" s="30">
        <f t="shared" si="1086"/>
        <v>0</v>
      </c>
      <c r="AE2548" s="30">
        <f t="shared" si="1087"/>
        <v>0</v>
      </c>
      <c r="AF2548" s="30">
        <f t="shared" si="1088"/>
        <v>0</v>
      </c>
      <c r="AG2548" s="30">
        <f t="shared" si="1089"/>
        <v>0</v>
      </c>
      <c r="AH2548" s="30">
        <f t="shared" si="1090"/>
        <v>0</v>
      </c>
      <c r="AI2548" s="30">
        <f t="shared" si="1091"/>
        <v>0</v>
      </c>
      <c r="AJ2548" s="30">
        <f t="shared" si="1092"/>
        <v>0</v>
      </c>
    </row>
    <row r="2549" spans="1:36" ht="15.75" x14ac:dyDescent="0.25">
      <c r="A2549" s="42" t="str">
        <f t="shared" si="1079"/>
        <v>ZERO</v>
      </c>
      <c r="B2549" s="42"/>
      <c r="C2549" s="56" t="s">
        <v>31</v>
      </c>
      <c r="D2549" s="9"/>
      <c r="E2549" s="45" t="s">
        <v>31</v>
      </c>
      <c r="F2549" s="46" t="str">
        <f>VLOOKUP(E2549,ISTRUZIONI!$A$10:$B$26,2)</f>
        <v>-</v>
      </c>
      <c r="G2549" s="10"/>
      <c r="H2549" s="57"/>
      <c r="I2549" s="57"/>
      <c r="J2549" s="29">
        <f t="shared" si="1093"/>
        <v>0</v>
      </c>
      <c r="K2549" s="29" t="str">
        <f t="shared" si="1080"/>
        <v>Compilare anagrafica</v>
      </c>
      <c r="L2549" s="5"/>
      <c r="M2549">
        <f t="shared" si="1094"/>
        <v>0</v>
      </c>
      <c r="N2549">
        <f t="shared" si="1095"/>
        <v>0</v>
      </c>
      <c r="O2549">
        <f t="shared" si="1096"/>
        <v>0</v>
      </c>
      <c r="P2549">
        <f t="shared" si="1097"/>
        <v>0</v>
      </c>
      <c r="Q2549">
        <f t="shared" si="1098"/>
        <v>0</v>
      </c>
      <c r="R2549">
        <f t="shared" si="1099"/>
        <v>0</v>
      </c>
      <c r="S2549">
        <f t="shared" si="1100"/>
        <v>0</v>
      </c>
      <c r="T2549">
        <f t="shared" si="1101"/>
        <v>0</v>
      </c>
      <c r="U2549">
        <f t="shared" si="1102"/>
        <v>0</v>
      </c>
      <c r="V2549">
        <f t="shared" si="1103"/>
        <v>0</v>
      </c>
      <c r="W2549">
        <f t="shared" si="1104"/>
        <v>0</v>
      </c>
      <c r="X2549">
        <f t="shared" si="1105"/>
        <v>0</v>
      </c>
      <c r="Y2549" s="30">
        <f t="shared" si="1081"/>
        <v>0</v>
      </c>
      <c r="Z2549" s="30">
        <f t="shared" si="1082"/>
        <v>0</v>
      </c>
      <c r="AA2549" s="30">
        <f t="shared" si="1083"/>
        <v>0</v>
      </c>
      <c r="AB2549" s="30">
        <f t="shared" si="1084"/>
        <v>0</v>
      </c>
      <c r="AC2549" s="30">
        <f t="shared" si="1085"/>
        <v>0</v>
      </c>
      <c r="AD2549" s="30">
        <f t="shared" si="1086"/>
        <v>0</v>
      </c>
      <c r="AE2549" s="30">
        <f t="shared" si="1087"/>
        <v>0</v>
      </c>
      <c r="AF2549" s="30">
        <f t="shared" si="1088"/>
        <v>0</v>
      </c>
      <c r="AG2549" s="30">
        <f t="shared" si="1089"/>
        <v>0</v>
      </c>
      <c r="AH2549" s="30">
        <f t="shared" si="1090"/>
        <v>0</v>
      </c>
      <c r="AI2549" s="30">
        <f t="shared" si="1091"/>
        <v>0</v>
      </c>
      <c r="AJ2549" s="30">
        <f t="shared" si="1092"/>
        <v>0</v>
      </c>
    </row>
    <row r="2550" spans="1:36" ht="15.75" x14ac:dyDescent="0.25">
      <c r="A2550" s="42" t="str">
        <f t="shared" si="1079"/>
        <v>ZERO</v>
      </c>
      <c r="B2550" s="42"/>
      <c r="C2550" s="56" t="s">
        <v>31</v>
      </c>
      <c r="D2550" s="9"/>
      <c r="E2550" s="45" t="s">
        <v>31</v>
      </c>
      <c r="F2550" s="46" t="str">
        <f>VLOOKUP(E2550,ISTRUZIONI!$A$10:$B$26,2)</f>
        <v>-</v>
      </c>
      <c r="G2550" s="10"/>
      <c r="H2550" s="57"/>
      <c r="I2550" s="57"/>
      <c r="J2550" s="29">
        <f t="shared" si="1093"/>
        <v>0</v>
      </c>
      <c r="K2550" s="29" t="str">
        <f t="shared" si="1080"/>
        <v>Compilare anagrafica</v>
      </c>
      <c r="L2550" s="5"/>
      <c r="M2550">
        <f t="shared" si="1094"/>
        <v>0</v>
      </c>
      <c r="N2550">
        <f t="shared" si="1095"/>
        <v>0</v>
      </c>
      <c r="O2550">
        <f t="shared" si="1096"/>
        <v>0</v>
      </c>
      <c r="P2550">
        <f t="shared" si="1097"/>
        <v>0</v>
      </c>
      <c r="Q2550">
        <f t="shared" si="1098"/>
        <v>0</v>
      </c>
      <c r="R2550">
        <f t="shared" si="1099"/>
        <v>0</v>
      </c>
      <c r="S2550">
        <f t="shared" si="1100"/>
        <v>0</v>
      </c>
      <c r="T2550">
        <f t="shared" si="1101"/>
        <v>0</v>
      </c>
      <c r="U2550">
        <f t="shared" si="1102"/>
        <v>0</v>
      </c>
      <c r="V2550">
        <f t="shared" si="1103"/>
        <v>0</v>
      </c>
      <c r="W2550">
        <f t="shared" si="1104"/>
        <v>0</v>
      </c>
      <c r="X2550">
        <f t="shared" si="1105"/>
        <v>0</v>
      </c>
      <c r="Y2550" s="30">
        <f t="shared" si="1081"/>
        <v>0</v>
      </c>
      <c r="Z2550" s="30">
        <f t="shared" si="1082"/>
        <v>0</v>
      </c>
      <c r="AA2550" s="30">
        <f t="shared" si="1083"/>
        <v>0</v>
      </c>
      <c r="AB2550" s="30">
        <f t="shared" si="1084"/>
        <v>0</v>
      </c>
      <c r="AC2550" s="30">
        <f t="shared" si="1085"/>
        <v>0</v>
      </c>
      <c r="AD2550" s="30">
        <f t="shared" si="1086"/>
        <v>0</v>
      </c>
      <c r="AE2550" s="30">
        <f t="shared" si="1087"/>
        <v>0</v>
      </c>
      <c r="AF2550" s="30">
        <f t="shared" si="1088"/>
        <v>0</v>
      </c>
      <c r="AG2550" s="30">
        <f t="shared" si="1089"/>
        <v>0</v>
      </c>
      <c r="AH2550" s="30">
        <f t="shared" si="1090"/>
        <v>0</v>
      </c>
      <c r="AI2550" s="30">
        <f t="shared" si="1091"/>
        <v>0</v>
      </c>
      <c r="AJ2550" s="30">
        <f t="shared" si="1092"/>
        <v>0</v>
      </c>
    </row>
    <row r="2551" spans="1:36" ht="15.75" x14ac:dyDescent="0.25">
      <c r="A2551" s="42" t="str">
        <f t="shared" si="1079"/>
        <v>ZERO</v>
      </c>
      <c r="B2551" s="42"/>
      <c r="C2551" s="56" t="s">
        <v>31</v>
      </c>
      <c r="D2551" s="9"/>
      <c r="E2551" s="45" t="s">
        <v>31</v>
      </c>
      <c r="F2551" s="46" t="str">
        <f>VLOOKUP(E2551,ISTRUZIONI!$A$10:$B$26,2)</f>
        <v>-</v>
      </c>
      <c r="G2551" s="10"/>
      <c r="H2551" s="57"/>
      <c r="I2551" s="57"/>
      <c r="J2551" s="29">
        <f t="shared" si="1093"/>
        <v>0</v>
      </c>
      <c r="K2551" s="29" t="str">
        <f t="shared" si="1080"/>
        <v>Compilare anagrafica</v>
      </c>
      <c r="L2551" s="5"/>
      <c r="M2551">
        <f t="shared" si="1094"/>
        <v>0</v>
      </c>
      <c r="N2551">
        <f t="shared" si="1095"/>
        <v>0</v>
      </c>
      <c r="O2551">
        <f t="shared" si="1096"/>
        <v>0</v>
      </c>
      <c r="P2551">
        <f t="shared" si="1097"/>
        <v>0</v>
      </c>
      <c r="Q2551">
        <f t="shared" si="1098"/>
        <v>0</v>
      </c>
      <c r="R2551">
        <f t="shared" si="1099"/>
        <v>0</v>
      </c>
      <c r="S2551">
        <f t="shared" si="1100"/>
        <v>0</v>
      </c>
      <c r="T2551">
        <f t="shared" si="1101"/>
        <v>0</v>
      </c>
      <c r="U2551">
        <f t="shared" si="1102"/>
        <v>0</v>
      </c>
      <c r="V2551">
        <f t="shared" si="1103"/>
        <v>0</v>
      </c>
      <c r="W2551">
        <f t="shared" si="1104"/>
        <v>0</v>
      </c>
      <c r="X2551">
        <f t="shared" si="1105"/>
        <v>0</v>
      </c>
      <c r="Y2551" s="30">
        <f t="shared" si="1081"/>
        <v>0</v>
      </c>
      <c r="Z2551" s="30">
        <f t="shared" si="1082"/>
        <v>0</v>
      </c>
      <c r="AA2551" s="30">
        <f t="shared" si="1083"/>
        <v>0</v>
      </c>
      <c r="AB2551" s="30">
        <f t="shared" si="1084"/>
        <v>0</v>
      </c>
      <c r="AC2551" s="30">
        <f t="shared" si="1085"/>
        <v>0</v>
      </c>
      <c r="AD2551" s="30">
        <f t="shared" si="1086"/>
        <v>0</v>
      </c>
      <c r="AE2551" s="30">
        <f t="shared" si="1087"/>
        <v>0</v>
      </c>
      <c r="AF2551" s="30">
        <f t="shared" si="1088"/>
        <v>0</v>
      </c>
      <c r="AG2551" s="30">
        <f t="shared" si="1089"/>
        <v>0</v>
      </c>
      <c r="AH2551" s="30">
        <f t="shared" si="1090"/>
        <v>0</v>
      </c>
      <c r="AI2551" s="30">
        <f t="shared" si="1091"/>
        <v>0</v>
      </c>
      <c r="AJ2551" s="30">
        <f t="shared" si="1092"/>
        <v>0</v>
      </c>
    </row>
    <row r="2552" spans="1:36" ht="15.75" x14ac:dyDescent="0.25">
      <c r="A2552" s="42" t="str">
        <f t="shared" si="1079"/>
        <v>ZERO</v>
      </c>
      <c r="B2552" s="42"/>
      <c r="C2552" s="56" t="s">
        <v>31</v>
      </c>
      <c r="D2552" s="9"/>
      <c r="E2552" s="45" t="s">
        <v>31</v>
      </c>
      <c r="F2552" s="46" t="str">
        <f>VLOOKUP(E2552,ISTRUZIONI!$A$10:$B$26,2)</f>
        <v>-</v>
      </c>
      <c r="G2552" s="10"/>
      <c r="H2552" s="57"/>
      <c r="I2552" s="57"/>
      <c r="J2552" s="29">
        <f t="shared" si="1093"/>
        <v>0</v>
      </c>
      <c r="K2552" s="29" t="str">
        <f t="shared" si="1080"/>
        <v>Compilare anagrafica</v>
      </c>
      <c r="L2552" s="5"/>
      <c r="M2552">
        <f t="shared" si="1094"/>
        <v>0</v>
      </c>
      <c r="N2552">
        <f t="shared" si="1095"/>
        <v>0</v>
      </c>
      <c r="O2552">
        <f t="shared" si="1096"/>
        <v>0</v>
      </c>
      <c r="P2552">
        <f t="shared" si="1097"/>
        <v>0</v>
      </c>
      <c r="Q2552">
        <f t="shared" si="1098"/>
        <v>0</v>
      </c>
      <c r="R2552">
        <f t="shared" si="1099"/>
        <v>0</v>
      </c>
      <c r="S2552">
        <f t="shared" si="1100"/>
        <v>0</v>
      </c>
      <c r="T2552">
        <f t="shared" si="1101"/>
        <v>0</v>
      </c>
      <c r="U2552">
        <f t="shared" si="1102"/>
        <v>0</v>
      </c>
      <c r="V2552">
        <f t="shared" si="1103"/>
        <v>0</v>
      </c>
      <c r="W2552">
        <f t="shared" si="1104"/>
        <v>0</v>
      </c>
      <c r="X2552">
        <f t="shared" si="1105"/>
        <v>0</v>
      </c>
      <c r="Y2552" s="30">
        <f t="shared" si="1081"/>
        <v>0</v>
      </c>
      <c r="Z2552" s="30">
        <f t="shared" si="1082"/>
        <v>0</v>
      </c>
      <c r="AA2552" s="30">
        <f t="shared" si="1083"/>
        <v>0</v>
      </c>
      <c r="AB2552" s="30">
        <f t="shared" si="1084"/>
        <v>0</v>
      </c>
      <c r="AC2552" s="30">
        <f t="shared" si="1085"/>
        <v>0</v>
      </c>
      <c r="AD2552" s="30">
        <f t="shared" si="1086"/>
        <v>0</v>
      </c>
      <c r="AE2552" s="30">
        <f t="shared" si="1087"/>
        <v>0</v>
      </c>
      <c r="AF2552" s="30">
        <f t="shared" si="1088"/>
        <v>0</v>
      </c>
      <c r="AG2552" s="30">
        <f t="shared" si="1089"/>
        <v>0</v>
      </c>
      <c r="AH2552" s="30">
        <f t="shared" si="1090"/>
        <v>0</v>
      </c>
      <c r="AI2552" s="30">
        <f t="shared" si="1091"/>
        <v>0</v>
      </c>
      <c r="AJ2552" s="30">
        <f t="shared" si="1092"/>
        <v>0</v>
      </c>
    </row>
    <row r="2553" spans="1:36" ht="15.75" x14ac:dyDescent="0.25">
      <c r="A2553" s="42" t="str">
        <f t="shared" si="1079"/>
        <v>ZERO</v>
      </c>
      <c r="B2553" s="42"/>
      <c r="C2553" s="56" t="s">
        <v>31</v>
      </c>
      <c r="D2553" s="9"/>
      <c r="E2553" s="45" t="s">
        <v>31</v>
      </c>
      <c r="F2553" s="46" t="str">
        <f>VLOOKUP(E2553,ISTRUZIONI!$A$10:$B$26,2)</f>
        <v>-</v>
      </c>
      <c r="G2553" s="10"/>
      <c r="H2553" s="57"/>
      <c r="I2553" s="57"/>
      <c r="J2553" s="29">
        <f t="shared" si="1093"/>
        <v>0</v>
      </c>
      <c r="K2553" s="29" t="str">
        <f t="shared" si="1080"/>
        <v>Compilare anagrafica</v>
      </c>
      <c r="L2553" s="5"/>
      <c r="M2553">
        <f t="shared" si="1094"/>
        <v>0</v>
      </c>
      <c r="N2553">
        <f t="shared" si="1095"/>
        <v>0</v>
      </c>
      <c r="O2553">
        <f t="shared" si="1096"/>
        <v>0</v>
      </c>
      <c r="P2553">
        <f t="shared" si="1097"/>
        <v>0</v>
      </c>
      <c r="Q2553">
        <f t="shared" si="1098"/>
        <v>0</v>
      </c>
      <c r="R2553">
        <f t="shared" si="1099"/>
        <v>0</v>
      </c>
      <c r="S2553">
        <f t="shared" si="1100"/>
        <v>0</v>
      </c>
      <c r="T2553">
        <f t="shared" si="1101"/>
        <v>0</v>
      </c>
      <c r="U2553">
        <f t="shared" si="1102"/>
        <v>0</v>
      </c>
      <c r="V2553">
        <f t="shared" si="1103"/>
        <v>0</v>
      </c>
      <c r="W2553">
        <f t="shared" si="1104"/>
        <v>0</v>
      </c>
      <c r="X2553">
        <f t="shared" si="1105"/>
        <v>0</v>
      </c>
      <c r="Y2553" s="30">
        <f t="shared" si="1081"/>
        <v>0</v>
      </c>
      <c r="Z2553" s="30">
        <f t="shared" si="1082"/>
        <v>0</v>
      </c>
      <c r="AA2553" s="30">
        <f t="shared" si="1083"/>
        <v>0</v>
      </c>
      <c r="AB2553" s="30">
        <f t="shared" si="1084"/>
        <v>0</v>
      </c>
      <c r="AC2553" s="30">
        <f t="shared" si="1085"/>
        <v>0</v>
      </c>
      <c r="AD2553" s="30">
        <f t="shared" si="1086"/>
        <v>0</v>
      </c>
      <c r="AE2553" s="30">
        <f t="shared" si="1087"/>
        <v>0</v>
      </c>
      <c r="AF2553" s="30">
        <f t="shared" si="1088"/>
        <v>0</v>
      </c>
      <c r="AG2553" s="30">
        <f t="shared" si="1089"/>
        <v>0</v>
      </c>
      <c r="AH2553" s="30">
        <f t="shared" si="1090"/>
        <v>0</v>
      </c>
      <c r="AI2553" s="30">
        <f t="shared" si="1091"/>
        <v>0</v>
      </c>
      <c r="AJ2553" s="30">
        <f t="shared" si="1092"/>
        <v>0</v>
      </c>
    </row>
    <row r="2554" spans="1:36" ht="15.75" x14ac:dyDescent="0.25">
      <c r="A2554" s="42" t="str">
        <f t="shared" si="1079"/>
        <v>ZERO</v>
      </c>
      <c r="B2554" s="42"/>
      <c r="C2554" s="56" t="s">
        <v>31</v>
      </c>
      <c r="D2554" s="9"/>
      <c r="E2554" s="45" t="s">
        <v>31</v>
      </c>
      <c r="F2554" s="46" t="str">
        <f>VLOOKUP(E2554,ISTRUZIONI!$A$10:$B$26,2)</f>
        <v>-</v>
      </c>
      <c r="G2554" s="10"/>
      <c r="H2554" s="57"/>
      <c r="I2554" s="57"/>
      <c r="J2554" s="29">
        <f t="shared" si="1093"/>
        <v>0</v>
      </c>
      <c r="K2554" s="29" t="str">
        <f t="shared" si="1080"/>
        <v>Compilare anagrafica</v>
      </c>
      <c r="L2554" s="5"/>
      <c r="M2554">
        <f t="shared" si="1094"/>
        <v>0</v>
      </c>
      <c r="N2554">
        <f t="shared" si="1095"/>
        <v>0</v>
      </c>
      <c r="O2554">
        <f t="shared" si="1096"/>
        <v>0</v>
      </c>
      <c r="P2554">
        <f t="shared" si="1097"/>
        <v>0</v>
      </c>
      <c r="Q2554">
        <f t="shared" si="1098"/>
        <v>0</v>
      </c>
      <c r="R2554">
        <f t="shared" si="1099"/>
        <v>0</v>
      </c>
      <c r="S2554">
        <f t="shared" si="1100"/>
        <v>0</v>
      </c>
      <c r="T2554">
        <f t="shared" si="1101"/>
        <v>0</v>
      </c>
      <c r="U2554">
        <f t="shared" si="1102"/>
        <v>0</v>
      </c>
      <c r="V2554">
        <f t="shared" si="1103"/>
        <v>0</v>
      </c>
      <c r="W2554">
        <f t="shared" si="1104"/>
        <v>0</v>
      </c>
      <c r="X2554">
        <f t="shared" si="1105"/>
        <v>0</v>
      </c>
      <c r="Y2554" s="30">
        <f t="shared" si="1081"/>
        <v>0</v>
      </c>
      <c r="Z2554" s="30">
        <f t="shared" si="1082"/>
        <v>0</v>
      </c>
      <c r="AA2554" s="30">
        <f t="shared" si="1083"/>
        <v>0</v>
      </c>
      <c r="AB2554" s="30">
        <f t="shared" si="1084"/>
        <v>0</v>
      </c>
      <c r="AC2554" s="30">
        <f t="shared" si="1085"/>
        <v>0</v>
      </c>
      <c r="AD2554" s="30">
        <f t="shared" si="1086"/>
        <v>0</v>
      </c>
      <c r="AE2554" s="30">
        <f t="shared" si="1087"/>
        <v>0</v>
      </c>
      <c r="AF2554" s="30">
        <f t="shared" si="1088"/>
        <v>0</v>
      </c>
      <c r="AG2554" s="30">
        <f t="shared" si="1089"/>
        <v>0</v>
      </c>
      <c r="AH2554" s="30">
        <f t="shared" si="1090"/>
        <v>0</v>
      </c>
      <c r="AI2554" s="30">
        <f t="shared" si="1091"/>
        <v>0</v>
      </c>
      <c r="AJ2554" s="30">
        <f t="shared" si="1092"/>
        <v>0</v>
      </c>
    </row>
    <row r="2555" spans="1:36" ht="15.75" x14ac:dyDescent="0.25">
      <c r="A2555" s="42" t="str">
        <f t="shared" si="1079"/>
        <v>ZERO</v>
      </c>
      <c r="B2555" s="42"/>
      <c r="C2555" s="56" t="s">
        <v>31</v>
      </c>
      <c r="D2555" s="9"/>
      <c r="E2555" s="45" t="s">
        <v>31</v>
      </c>
      <c r="F2555" s="46" t="str">
        <f>VLOOKUP(E2555,ISTRUZIONI!$A$10:$B$26,2)</f>
        <v>-</v>
      </c>
      <c r="G2555" s="10"/>
      <c r="H2555" s="57"/>
      <c r="I2555" s="57"/>
      <c r="J2555" s="29">
        <f t="shared" si="1093"/>
        <v>0</v>
      </c>
      <c r="K2555" s="29" t="str">
        <f t="shared" si="1080"/>
        <v>Compilare anagrafica</v>
      </c>
      <c r="L2555" s="5"/>
      <c r="M2555">
        <f t="shared" si="1094"/>
        <v>0</v>
      </c>
      <c r="N2555">
        <f t="shared" si="1095"/>
        <v>0</v>
      </c>
      <c r="O2555">
        <f t="shared" si="1096"/>
        <v>0</v>
      </c>
      <c r="P2555">
        <f t="shared" si="1097"/>
        <v>0</v>
      </c>
      <c r="Q2555">
        <f t="shared" si="1098"/>
        <v>0</v>
      </c>
      <c r="R2555">
        <f t="shared" si="1099"/>
        <v>0</v>
      </c>
      <c r="S2555">
        <f t="shared" si="1100"/>
        <v>0</v>
      </c>
      <c r="T2555">
        <f t="shared" si="1101"/>
        <v>0</v>
      </c>
      <c r="U2555">
        <f t="shared" si="1102"/>
        <v>0</v>
      </c>
      <c r="V2555">
        <f t="shared" si="1103"/>
        <v>0</v>
      </c>
      <c r="W2555">
        <f t="shared" si="1104"/>
        <v>0</v>
      </c>
      <c r="X2555">
        <f t="shared" si="1105"/>
        <v>0</v>
      </c>
      <c r="Y2555" s="30">
        <f t="shared" si="1081"/>
        <v>0</v>
      </c>
      <c r="Z2555" s="30">
        <f t="shared" si="1082"/>
        <v>0</v>
      </c>
      <c r="AA2555" s="30">
        <f t="shared" si="1083"/>
        <v>0</v>
      </c>
      <c r="AB2555" s="30">
        <f t="shared" si="1084"/>
        <v>0</v>
      </c>
      <c r="AC2555" s="30">
        <f t="shared" si="1085"/>
        <v>0</v>
      </c>
      <c r="AD2555" s="30">
        <f t="shared" si="1086"/>
        <v>0</v>
      </c>
      <c r="AE2555" s="30">
        <f t="shared" si="1087"/>
        <v>0</v>
      </c>
      <c r="AF2555" s="30">
        <f t="shared" si="1088"/>
        <v>0</v>
      </c>
      <c r="AG2555" s="30">
        <f t="shared" si="1089"/>
        <v>0</v>
      </c>
      <c r="AH2555" s="30">
        <f t="shared" si="1090"/>
        <v>0</v>
      </c>
      <c r="AI2555" s="30">
        <f t="shared" si="1091"/>
        <v>0</v>
      </c>
      <c r="AJ2555" s="30">
        <f t="shared" si="1092"/>
        <v>0</v>
      </c>
    </row>
    <row r="2556" spans="1:36" ht="15.75" x14ac:dyDescent="0.25">
      <c r="A2556" s="42" t="str">
        <f t="shared" si="1079"/>
        <v>ZERO</v>
      </c>
      <c r="B2556" s="42"/>
      <c r="C2556" s="56" t="s">
        <v>31</v>
      </c>
      <c r="D2556" s="9"/>
      <c r="E2556" s="45" t="s">
        <v>31</v>
      </c>
      <c r="F2556" s="46" t="str">
        <f>VLOOKUP(E2556,ISTRUZIONI!$A$10:$B$26,2)</f>
        <v>-</v>
      </c>
      <c r="G2556" s="10"/>
      <c r="H2556" s="57"/>
      <c r="I2556" s="57"/>
      <c r="J2556" s="29">
        <f t="shared" si="1093"/>
        <v>0</v>
      </c>
      <c r="K2556" s="29" t="str">
        <f t="shared" si="1080"/>
        <v>Compilare anagrafica</v>
      </c>
      <c r="L2556" s="5"/>
      <c r="M2556">
        <f t="shared" si="1094"/>
        <v>0</v>
      </c>
      <c r="N2556">
        <f t="shared" si="1095"/>
        <v>0</v>
      </c>
      <c r="O2556">
        <f t="shared" si="1096"/>
        <v>0</v>
      </c>
      <c r="P2556">
        <f t="shared" si="1097"/>
        <v>0</v>
      </c>
      <c r="Q2556">
        <f t="shared" si="1098"/>
        <v>0</v>
      </c>
      <c r="R2556">
        <f t="shared" si="1099"/>
        <v>0</v>
      </c>
      <c r="S2556">
        <f t="shared" si="1100"/>
        <v>0</v>
      </c>
      <c r="T2556">
        <f t="shared" si="1101"/>
        <v>0</v>
      </c>
      <c r="U2556">
        <f t="shared" si="1102"/>
        <v>0</v>
      </c>
      <c r="V2556">
        <f t="shared" si="1103"/>
        <v>0</v>
      </c>
      <c r="W2556">
        <f t="shared" si="1104"/>
        <v>0</v>
      </c>
      <c r="X2556">
        <f t="shared" si="1105"/>
        <v>0</v>
      </c>
      <c r="Y2556" s="30">
        <f t="shared" si="1081"/>
        <v>0</v>
      </c>
      <c r="Z2556" s="30">
        <f t="shared" si="1082"/>
        <v>0</v>
      </c>
      <c r="AA2556" s="30">
        <f t="shared" si="1083"/>
        <v>0</v>
      </c>
      <c r="AB2556" s="30">
        <f t="shared" si="1084"/>
        <v>0</v>
      </c>
      <c r="AC2556" s="30">
        <f t="shared" si="1085"/>
        <v>0</v>
      </c>
      <c r="AD2556" s="30">
        <f t="shared" si="1086"/>
        <v>0</v>
      </c>
      <c r="AE2556" s="30">
        <f t="shared" si="1087"/>
        <v>0</v>
      </c>
      <c r="AF2556" s="30">
        <f t="shared" si="1088"/>
        <v>0</v>
      </c>
      <c r="AG2556" s="30">
        <f t="shared" si="1089"/>
        <v>0</v>
      </c>
      <c r="AH2556" s="30">
        <f t="shared" si="1090"/>
        <v>0</v>
      </c>
      <c r="AI2556" s="30">
        <f t="shared" si="1091"/>
        <v>0</v>
      </c>
      <c r="AJ2556" s="30">
        <f t="shared" si="1092"/>
        <v>0</v>
      </c>
    </row>
    <row r="2557" spans="1:36" ht="15.75" x14ac:dyDescent="0.25">
      <c r="A2557" s="42" t="str">
        <f t="shared" si="1079"/>
        <v>ZERO</v>
      </c>
      <c r="B2557" s="42"/>
      <c r="C2557" s="56" t="s">
        <v>31</v>
      </c>
      <c r="D2557" s="9"/>
      <c r="E2557" s="45" t="s">
        <v>31</v>
      </c>
      <c r="F2557" s="46" t="str">
        <f>VLOOKUP(E2557,ISTRUZIONI!$A$10:$B$26,2)</f>
        <v>-</v>
      </c>
      <c r="G2557" s="10"/>
      <c r="H2557" s="57"/>
      <c r="I2557" s="57"/>
      <c r="J2557" s="29">
        <f t="shared" si="1093"/>
        <v>0</v>
      </c>
      <c r="K2557" s="29" t="str">
        <f t="shared" si="1080"/>
        <v>Compilare anagrafica</v>
      </c>
      <c r="L2557" s="5"/>
      <c r="M2557">
        <f t="shared" si="1094"/>
        <v>0</v>
      </c>
      <c r="N2557">
        <f t="shared" si="1095"/>
        <v>0</v>
      </c>
      <c r="O2557">
        <f t="shared" si="1096"/>
        <v>0</v>
      </c>
      <c r="P2557">
        <f t="shared" si="1097"/>
        <v>0</v>
      </c>
      <c r="Q2557">
        <f t="shared" si="1098"/>
        <v>0</v>
      </c>
      <c r="R2557">
        <f t="shared" si="1099"/>
        <v>0</v>
      </c>
      <c r="S2557">
        <f t="shared" si="1100"/>
        <v>0</v>
      </c>
      <c r="T2557">
        <f t="shared" si="1101"/>
        <v>0</v>
      </c>
      <c r="U2557">
        <f t="shared" si="1102"/>
        <v>0</v>
      </c>
      <c r="V2557">
        <f t="shared" si="1103"/>
        <v>0</v>
      </c>
      <c r="W2557">
        <f t="shared" si="1104"/>
        <v>0</v>
      </c>
      <c r="X2557">
        <f t="shared" si="1105"/>
        <v>0</v>
      </c>
      <c r="Y2557" s="30">
        <f t="shared" si="1081"/>
        <v>0</v>
      </c>
      <c r="Z2557" s="30">
        <f t="shared" si="1082"/>
        <v>0</v>
      </c>
      <c r="AA2557" s="30">
        <f t="shared" si="1083"/>
        <v>0</v>
      </c>
      <c r="AB2557" s="30">
        <f t="shared" si="1084"/>
        <v>0</v>
      </c>
      <c r="AC2557" s="30">
        <f t="shared" si="1085"/>
        <v>0</v>
      </c>
      <c r="AD2557" s="30">
        <f t="shared" si="1086"/>
        <v>0</v>
      </c>
      <c r="AE2557" s="30">
        <f t="shared" si="1087"/>
        <v>0</v>
      </c>
      <c r="AF2557" s="30">
        <f t="shared" si="1088"/>
        <v>0</v>
      </c>
      <c r="AG2557" s="30">
        <f t="shared" si="1089"/>
        <v>0</v>
      </c>
      <c r="AH2557" s="30">
        <f t="shared" si="1090"/>
        <v>0</v>
      </c>
      <c r="AI2557" s="30">
        <f t="shared" si="1091"/>
        <v>0</v>
      </c>
      <c r="AJ2557" s="30">
        <f t="shared" si="1092"/>
        <v>0</v>
      </c>
    </row>
    <row r="2558" spans="1:36" ht="15.75" x14ac:dyDescent="0.25">
      <c r="A2558" s="42" t="str">
        <f t="shared" si="1079"/>
        <v>ZERO</v>
      </c>
      <c r="B2558" s="42"/>
      <c r="C2558" s="56" t="s">
        <v>31</v>
      </c>
      <c r="D2558" s="9"/>
      <c r="E2558" s="45" t="s">
        <v>31</v>
      </c>
      <c r="F2558" s="46" t="str">
        <f>VLOOKUP(E2558,ISTRUZIONI!$A$10:$B$26,2)</f>
        <v>-</v>
      </c>
      <c r="G2558" s="10"/>
      <c r="H2558" s="57"/>
      <c r="I2558" s="57"/>
      <c r="J2558" s="29">
        <f t="shared" si="1093"/>
        <v>0</v>
      </c>
      <c r="K2558" s="29" t="str">
        <f t="shared" si="1080"/>
        <v>Compilare anagrafica</v>
      </c>
      <c r="L2558" s="5"/>
      <c r="M2558">
        <f t="shared" si="1094"/>
        <v>0</v>
      </c>
      <c r="N2558">
        <f t="shared" si="1095"/>
        <v>0</v>
      </c>
      <c r="O2558">
        <f t="shared" si="1096"/>
        <v>0</v>
      </c>
      <c r="P2558">
        <f t="shared" si="1097"/>
        <v>0</v>
      </c>
      <c r="Q2558">
        <f t="shared" si="1098"/>
        <v>0</v>
      </c>
      <c r="R2558">
        <f t="shared" si="1099"/>
        <v>0</v>
      </c>
      <c r="S2558">
        <f t="shared" si="1100"/>
        <v>0</v>
      </c>
      <c r="T2558">
        <f t="shared" si="1101"/>
        <v>0</v>
      </c>
      <c r="U2558">
        <f t="shared" si="1102"/>
        <v>0</v>
      </c>
      <c r="V2558">
        <f t="shared" si="1103"/>
        <v>0</v>
      </c>
      <c r="W2558">
        <f t="shared" si="1104"/>
        <v>0</v>
      </c>
      <c r="X2558">
        <f t="shared" si="1105"/>
        <v>0</v>
      </c>
      <c r="Y2558" s="30">
        <f t="shared" si="1081"/>
        <v>0</v>
      </c>
      <c r="Z2558" s="30">
        <f t="shared" si="1082"/>
        <v>0</v>
      </c>
      <c r="AA2558" s="30">
        <f t="shared" si="1083"/>
        <v>0</v>
      </c>
      <c r="AB2558" s="30">
        <f t="shared" si="1084"/>
        <v>0</v>
      </c>
      <c r="AC2558" s="30">
        <f t="shared" si="1085"/>
        <v>0</v>
      </c>
      <c r="AD2558" s="30">
        <f t="shared" si="1086"/>
        <v>0</v>
      </c>
      <c r="AE2558" s="30">
        <f t="shared" si="1087"/>
        <v>0</v>
      </c>
      <c r="AF2558" s="30">
        <f t="shared" si="1088"/>
        <v>0</v>
      </c>
      <c r="AG2558" s="30">
        <f t="shared" si="1089"/>
        <v>0</v>
      </c>
      <c r="AH2558" s="30">
        <f t="shared" si="1090"/>
        <v>0</v>
      </c>
      <c r="AI2558" s="30">
        <f t="shared" si="1091"/>
        <v>0</v>
      </c>
      <c r="AJ2558" s="30">
        <f t="shared" si="1092"/>
        <v>0</v>
      </c>
    </row>
    <row r="2559" spans="1:36" ht="15.75" x14ac:dyDescent="0.25">
      <c r="A2559" s="42" t="str">
        <f t="shared" si="1079"/>
        <v>ZERO</v>
      </c>
      <c r="B2559" s="42"/>
      <c r="C2559" s="56" t="s">
        <v>31</v>
      </c>
      <c r="D2559" s="9"/>
      <c r="E2559" s="45" t="s">
        <v>31</v>
      </c>
      <c r="F2559" s="46" t="str">
        <f>VLOOKUP(E2559,ISTRUZIONI!$A$10:$B$26,2)</f>
        <v>-</v>
      </c>
      <c r="G2559" s="10"/>
      <c r="H2559" s="57"/>
      <c r="I2559" s="57"/>
      <c r="J2559" s="29">
        <f t="shared" si="1093"/>
        <v>0</v>
      </c>
      <c r="K2559" s="29" t="str">
        <f t="shared" si="1080"/>
        <v>Compilare anagrafica</v>
      </c>
      <c r="L2559" s="5"/>
      <c r="M2559">
        <f t="shared" si="1094"/>
        <v>0</v>
      </c>
      <c r="N2559">
        <f t="shared" si="1095"/>
        <v>0</v>
      </c>
      <c r="O2559">
        <f t="shared" si="1096"/>
        <v>0</v>
      </c>
      <c r="P2559">
        <f t="shared" si="1097"/>
        <v>0</v>
      </c>
      <c r="Q2559">
        <f t="shared" si="1098"/>
        <v>0</v>
      </c>
      <c r="R2559">
        <f t="shared" si="1099"/>
        <v>0</v>
      </c>
      <c r="S2559">
        <f t="shared" si="1100"/>
        <v>0</v>
      </c>
      <c r="T2559">
        <f t="shared" si="1101"/>
        <v>0</v>
      </c>
      <c r="U2559">
        <f t="shared" si="1102"/>
        <v>0</v>
      </c>
      <c r="V2559">
        <f t="shared" si="1103"/>
        <v>0</v>
      </c>
      <c r="W2559">
        <f t="shared" si="1104"/>
        <v>0</v>
      </c>
      <c r="X2559">
        <f t="shared" si="1105"/>
        <v>0</v>
      </c>
      <c r="Y2559" s="30">
        <f t="shared" si="1081"/>
        <v>0</v>
      </c>
      <c r="Z2559" s="30">
        <f t="shared" si="1082"/>
        <v>0</v>
      </c>
      <c r="AA2559" s="30">
        <f t="shared" si="1083"/>
        <v>0</v>
      </c>
      <c r="AB2559" s="30">
        <f t="shared" si="1084"/>
        <v>0</v>
      </c>
      <c r="AC2559" s="30">
        <f t="shared" si="1085"/>
        <v>0</v>
      </c>
      <c r="AD2559" s="30">
        <f t="shared" si="1086"/>
        <v>0</v>
      </c>
      <c r="AE2559" s="30">
        <f t="shared" si="1087"/>
        <v>0</v>
      </c>
      <c r="AF2559" s="30">
        <f t="shared" si="1088"/>
        <v>0</v>
      </c>
      <c r="AG2559" s="30">
        <f t="shared" si="1089"/>
        <v>0</v>
      </c>
      <c r="AH2559" s="30">
        <f t="shared" si="1090"/>
        <v>0</v>
      </c>
      <c r="AI2559" s="30">
        <f t="shared" si="1091"/>
        <v>0</v>
      </c>
      <c r="AJ2559" s="30">
        <f t="shared" si="1092"/>
        <v>0</v>
      </c>
    </row>
    <row r="2560" spans="1:36" ht="15.75" x14ac:dyDescent="0.25">
      <c r="A2560" s="42" t="str">
        <f t="shared" si="1079"/>
        <v>ZERO</v>
      </c>
      <c r="B2560" s="42"/>
      <c r="C2560" s="56" t="s">
        <v>31</v>
      </c>
      <c r="D2560" s="9"/>
      <c r="E2560" s="45" t="s">
        <v>31</v>
      </c>
      <c r="F2560" s="46" t="str">
        <f>VLOOKUP(E2560,ISTRUZIONI!$A$10:$B$26,2)</f>
        <v>-</v>
      </c>
      <c r="G2560" s="10"/>
      <c r="H2560" s="57"/>
      <c r="I2560" s="57"/>
      <c r="J2560" s="29">
        <f t="shared" si="1093"/>
        <v>0</v>
      </c>
      <c r="K2560" s="29" t="str">
        <f t="shared" si="1080"/>
        <v>Compilare anagrafica</v>
      </c>
      <c r="L2560" s="5"/>
      <c r="M2560">
        <f t="shared" si="1094"/>
        <v>0</v>
      </c>
      <c r="N2560">
        <f t="shared" si="1095"/>
        <v>0</v>
      </c>
      <c r="O2560">
        <f t="shared" si="1096"/>
        <v>0</v>
      </c>
      <c r="P2560">
        <f t="shared" si="1097"/>
        <v>0</v>
      </c>
      <c r="Q2560">
        <f t="shared" si="1098"/>
        <v>0</v>
      </c>
      <c r="R2560">
        <f t="shared" si="1099"/>
        <v>0</v>
      </c>
      <c r="S2560">
        <f t="shared" si="1100"/>
        <v>0</v>
      </c>
      <c r="T2560">
        <f t="shared" si="1101"/>
        <v>0</v>
      </c>
      <c r="U2560">
        <f t="shared" si="1102"/>
        <v>0</v>
      </c>
      <c r="V2560">
        <f t="shared" si="1103"/>
        <v>0</v>
      </c>
      <c r="W2560">
        <f t="shared" si="1104"/>
        <v>0</v>
      </c>
      <c r="X2560">
        <f t="shared" si="1105"/>
        <v>0</v>
      </c>
      <c r="Y2560" s="30">
        <f t="shared" si="1081"/>
        <v>0</v>
      </c>
      <c r="Z2560" s="30">
        <f t="shared" si="1082"/>
        <v>0</v>
      </c>
      <c r="AA2560" s="30">
        <f t="shared" si="1083"/>
        <v>0</v>
      </c>
      <c r="AB2560" s="30">
        <f t="shared" si="1084"/>
        <v>0</v>
      </c>
      <c r="AC2560" s="30">
        <f t="shared" si="1085"/>
        <v>0</v>
      </c>
      <c r="AD2560" s="30">
        <f t="shared" si="1086"/>
        <v>0</v>
      </c>
      <c r="AE2560" s="30">
        <f t="shared" si="1087"/>
        <v>0</v>
      </c>
      <c r="AF2560" s="30">
        <f t="shared" si="1088"/>
        <v>0</v>
      </c>
      <c r="AG2560" s="30">
        <f t="shared" si="1089"/>
        <v>0</v>
      </c>
      <c r="AH2560" s="30">
        <f t="shared" si="1090"/>
        <v>0</v>
      </c>
      <c r="AI2560" s="30">
        <f t="shared" si="1091"/>
        <v>0</v>
      </c>
      <c r="AJ2560" s="30">
        <f t="shared" si="1092"/>
        <v>0</v>
      </c>
    </row>
    <row r="2561" spans="1:36" ht="15.75" x14ac:dyDescent="0.25">
      <c r="A2561" s="42" t="str">
        <f t="shared" si="1079"/>
        <v>ZERO</v>
      </c>
      <c r="B2561" s="42"/>
      <c r="C2561" s="56" t="s">
        <v>31</v>
      </c>
      <c r="D2561" s="9"/>
      <c r="E2561" s="45" t="s">
        <v>31</v>
      </c>
      <c r="F2561" s="46" t="str">
        <f>VLOOKUP(E2561,ISTRUZIONI!$A$10:$B$26,2)</f>
        <v>-</v>
      </c>
      <c r="G2561" s="10"/>
      <c r="H2561" s="57"/>
      <c r="I2561" s="57"/>
      <c r="J2561" s="29">
        <f t="shared" si="1093"/>
        <v>0</v>
      </c>
      <c r="K2561" s="29" t="str">
        <f t="shared" si="1080"/>
        <v>Compilare anagrafica</v>
      </c>
      <c r="L2561" s="5"/>
      <c r="M2561">
        <f t="shared" si="1094"/>
        <v>0</v>
      </c>
      <c r="N2561">
        <f t="shared" si="1095"/>
        <v>0</v>
      </c>
      <c r="O2561">
        <f t="shared" si="1096"/>
        <v>0</v>
      </c>
      <c r="P2561">
        <f t="shared" si="1097"/>
        <v>0</v>
      </c>
      <c r="Q2561">
        <f t="shared" si="1098"/>
        <v>0</v>
      </c>
      <c r="R2561">
        <f t="shared" si="1099"/>
        <v>0</v>
      </c>
      <c r="S2561">
        <f t="shared" si="1100"/>
        <v>0</v>
      </c>
      <c r="T2561">
        <f t="shared" si="1101"/>
        <v>0</v>
      </c>
      <c r="U2561">
        <f t="shared" si="1102"/>
        <v>0</v>
      </c>
      <c r="V2561">
        <f t="shared" si="1103"/>
        <v>0</v>
      </c>
      <c r="W2561">
        <f t="shared" si="1104"/>
        <v>0</v>
      </c>
      <c r="X2561">
        <f t="shared" si="1105"/>
        <v>0</v>
      </c>
      <c r="Y2561" s="30">
        <f t="shared" si="1081"/>
        <v>0</v>
      </c>
      <c r="Z2561" s="30">
        <f t="shared" si="1082"/>
        <v>0</v>
      </c>
      <c r="AA2561" s="30">
        <f t="shared" si="1083"/>
        <v>0</v>
      </c>
      <c r="AB2561" s="30">
        <f t="shared" si="1084"/>
        <v>0</v>
      </c>
      <c r="AC2561" s="30">
        <f t="shared" si="1085"/>
        <v>0</v>
      </c>
      <c r="AD2561" s="30">
        <f t="shared" si="1086"/>
        <v>0</v>
      </c>
      <c r="AE2561" s="30">
        <f t="shared" si="1087"/>
        <v>0</v>
      </c>
      <c r="AF2561" s="30">
        <f t="shared" si="1088"/>
        <v>0</v>
      </c>
      <c r="AG2561" s="30">
        <f t="shared" si="1089"/>
        <v>0</v>
      </c>
      <c r="AH2561" s="30">
        <f t="shared" si="1090"/>
        <v>0</v>
      </c>
      <c r="AI2561" s="30">
        <f t="shared" si="1091"/>
        <v>0</v>
      </c>
      <c r="AJ2561" s="30">
        <f t="shared" si="1092"/>
        <v>0</v>
      </c>
    </row>
    <row r="2562" spans="1:36" ht="15.75" x14ac:dyDescent="0.25">
      <c r="A2562" s="42" t="str">
        <f t="shared" si="1079"/>
        <v>ZERO</v>
      </c>
      <c r="B2562" s="42"/>
      <c r="C2562" s="56" t="s">
        <v>31</v>
      </c>
      <c r="D2562" s="9"/>
      <c r="E2562" s="45" t="s">
        <v>31</v>
      </c>
      <c r="F2562" s="46" t="str">
        <f>VLOOKUP(E2562,ISTRUZIONI!$A$10:$B$26,2)</f>
        <v>-</v>
      </c>
      <c r="G2562" s="10"/>
      <c r="H2562" s="57"/>
      <c r="I2562" s="57"/>
      <c r="J2562" s="29">
        <f t="shared" si="1093"/>
        <v>0</v>
      </c>
      <c r="K2562" s="29" t="str">
        <f t="shared" si="1080"/>
        <v>Compilare anagrafica</v>
      </c>
      <c r="L2562" s="5"/>
      <c r="M2562">
        <f t="shared" si="1094"/>
        <v>0</v>
      </c>
      <c r="N2562">
        <f t="shared" si="1095"/>
        <v>0</v>
      </c>
      <c r="O2562">
        <f t="shared" si="1096"/>
        <v>0</v>
      </c>
      <c r="P2562">
        <f t="shared" si="1097"/>
        <v>0</v>
      </c>
      <c r="Q2562">
        <f t="shared" si="1098"/>
        <v>0</v>
      </c>
      <c r="R2562">
        <f t="shared" si="1099"/>
        <v>0</v>
      </c>
      <c r="S2562">
        <f t="shared" si="1100"/>
        <v>0</v>
      </c>
      <c r="T2562">
        <f t="shared" si="1101"/>
        <v>0</v>
      </c>
      <c r="U2562">
        <f t="shared" si="1102"/>
        <v>0</v>
      </c>
      <c r="V2562">
        <f t="shared" si="1103"/>
        <v>0</v>
      </c>
      <c r="W2562">
        <f t="shared" si="1104"/>
        <v>0</v>
      </c>
      <c r="X2562">
        <f t="shared" si="1105"/>
        <v>0</v>
      </c>
      <c r="Y2562" s="30">
        <f t="shared" si="1081"/>
        <v>0</v>
      </c>
      <c r="Z2562" s="30">
        <f t="shared" si="1082"/>
        <v>0</v>
      </c>
      <c r="AA2562" s="30">
        <f t="shared" si="1083"/>
        <v>0</v>
      </c>
      <c r="AB2562" s="30">
        <f t="shared" si="1084"/>
        <v>0</v>
      </c>
      <c r="AC2562" s="30">
        <f t="shared" si="1085"/>
        <v>0</v>
      </c>
      <c r="AD2562" s="30">
        <f t="shared" si="1086"/>
        <v>0</v>
      </c>
      <c r="AE2562" s="30">
        <f t="shared" si="1087"/>
        <v>0</v>
      </c>
      <c r="AF2562" s="30">
        <f t="shared" si="1088"/>
        <v>0</v>
      </c>
      <c r="AG2562" s="30">
        <f t="shared" si="1089"/>
        <v>0</v>
      </c>
      <c r="AH2562" s="30">
        <f t="shared" si="1090"/>
        <v>0</v>
      </c>
      <c r="AI2562" s="30">
        <f t="shared" si="1091"/>
        <v>0</v>
      </c>
      <c r="AJ2562" s="30">
        <f t="shared" si="1092"/>
        <v>0</v>
      </c>
    </row>
    <row r="2563" spans="1:36" ht="15.75" x14ac:dyDescent="0.25">
      <c r="A2563" s="42" t="str">
        <f t="shared" si="1079"/>
        <v>ZERO</v>
      </c>
      <c r="B2563" s="42"/>
      <c r="C2563" s="56" t="s">
        <v>31</v>
      </c>
      <c r="D2563" s="9"/>
      <c r="E2563" s="45" t="s">
        <v>31</v>
      </c>
      <c r="F2563" s="46" t="str">
        <f>VLOOKUP(E2563,ISTRUZIONI!$A$10:$B$26,2)</f>
        <v>-</v>
      </c>
      <c r="G2563" s="10"/>
      <c r="H2563" s="57"/>
      <c r="I2563" s="57"/>
      <c r="J2563" s="29">
        <f t="shared" si="1093"/>
        <v>0</v>
      </c>
      <c r="K2563" s="29" t="str">
        <f t="shared" si="1080"/>
        <v>Compilare anagrafica</v>
      </c>
      <c r="L2563" s="5"/>
      <c r="M2563">
        <f t="shared" si="1094"/>
        <v>0</v>
      </c>
      <c r="N2563">
        <f t="shared" si="1095"/>
        <v>0</v>
      </c>
      <c r="O2563">
        <f t="shared" si="1096"/>
        <v>0</v>
      </c>
      <c r="P2563">
        <f t="shared" si="1097"/>
        <v>0</v>
      </c>
      <c r="Q2563">
        <f t="shared" si="1098"/>
        <v>0</v>
      </c>
      <c r="R2563">
        <f t="shared" si="1099"/>
        <v>0</v>
      </c>
      <c r="S2563">
        <f t="shared" si="1100"/>
        <v>0</v>
      </c>
      <c r="T2563">
        <f t="shared" si="1101"/>
        <v>0</v>
      </c>
      <c r="U2563">
        <f t="shared" si="1102"/>
        <v>0</v>
      </c>
      <c r="V2563">
        <f t="shared" si="1103"/>
        <v>0</v>
      </c>
      <c r="W2563">
        <f t="shared" si="1104"/>
        <v>0</v>
      </c>
      <c r="X2563">
        <f t="shared" si="1105"/>
        <v>0</v>
      </c>
      <c r="Y2563" s="30">
        <f t="shared" si="1081"/>
        <v>0</v>
      </c>
      <c r="Z2563" s="30">
        <f t="shared" si="1082"/>
        <v>0</v>
      </c>
      <c r="AA2563" s="30">
        <f t="shared" si="1083"/>
        <v>0</v>
      </c>
      <c r="AB2563" s="30">
        <f t="shared" si="1084"/>
        <v>0</v>
      </c>
      <c r="AC2563" s="30">
        <f t="shared" si="1085"/>
        <v>0</v>
      </c>
      <c r="AD2563" s="30">
        <f t="shared" si="1086"/>
        <v>0</v>
      </c>
      <c r="AE2563" s="30">
        <f t="shared" si="1087"/>
        <v>0</v>
      </c>
      <c r="AF2563" s="30">
        <f t="shared" si="1088"/>
        <v>0</v>
      </c>
      <c r="AG2563" s="30">
        <f t="shared" si="1089"/>
        <v>0</v>
      </c>
      <c r="AH2563" s="30">
        <f t="shared" si="1090"/>
        <v>0</v>
      </c>
      <c r="AI2563" s="30">
        <f t="shared" si="1091"/>
        <v>0</v>
      </c>
      <c r="AJ2563" s="30">
        <f t="shared" si="1092"/>
        <v>0</v>
      </c>
    </row>
    <row r="2564" spans="1:36" ht="15.75" x14ac:dyDescent="0.25">
      <c r="A2564" s="42" t="str">
        <f t="shared" si="1079"/>
        <v>ZERO</v>
      </c>
      <c r="B2564" s="42"/>
      <c r="C2564" s="56" t="s">
        <v>31</v>
      </c>
      <c r="D2564" s="9"/>
      <c r="E2564" s="45" t="s">
        <v>31</v>
      </c>
      <c r="F2564" s="46" t="str">
        <f>VLOOKUP(E2564,ISTRUZIONI!$A$10:$B$26,2)</f>
        <v>-</v>
      </c>
      <c r="G2564" s="10"/>
      <c r="H2564" s="57"/>
      <c r="I2564" s="57"/>
      <c r="J2564" s="29">
        <f t="shared" si="1093"/>
        <v>0</v>
      </c>
      <c r="K2564" s="29" t="str">
        <f t="shared" si="1080"/>
        <v>Compilare anagrafica</v>
      </c>
      <c r="L2564" s="5"/>
      <c r="M2564">
        <f t="shared" si="1094"/>
        <v>0</v>
      </c>
      <c r="N2564">
        <f t="shared" si="1095"/>
        <v>0</v>
      </c>
      <c r="O2564">
        <f t="shared" si="1096"/>
        <v>0</v>
      </c>
      <c r="P2564">
        <f t="shared" si="1097"/>
        <v>0</v>
      </c>
      <c r="Q2564">
        <f t="shared" si="1098"/>
        <v>0</v>
      </c>
      <c r="R2564">
        <f t="shared" si="1099"/>
        <v>0</v>
      </c>
      <c r="S2564">
        <f t="shared" si="1100"/>
        <v>0</v>
      </c>
      <c r="T2564">
        <f t="shared" si="1101"/>
        <v>0</v>
      </c>
      <c r="U2564">
        <f t="shared" si="1102"/>
        <v>0</v>
      </c>
      <c r="V2564">
        <f t="shared" si="1103"/>
        <v>0</v>
      </c>
      <c r="W2564">
        <f t="shared" si="1104"/>
        <v>0</v>
      </c>
      <c r="X2564">
        <f t="shared" si="1105"/>
        <v>0</v>
      </c>
      <c r="Y2564" s="30">
        <f t="shared" si="1081"/>
        <v>0</v>
      </c>
      <c r="Z2564" s="30">
        <f t="shared" si="1082"/>
        <v>0</v>
      </c>
      <c r="AA2564" s="30">
        <f t="shared" si="1083"/>
        <v>0</v>
      </c>
      <c r="AB2564" s="30">
        <f t="shared" si="1084"/>
        <v>0</v>
      </c>
      <c r="AC2564" s="30">
        <f t="shared" si="1085"/>
        <v>0</v>
      </c>
      <c r="AD2564" s="30">
        <f t="shared" si="1086"/>
        <v>0</v>
      </c>
      <c r="AE2564" s="30">
        <f t="shared" si="1087"/>
        <v>0</v>
      </c>
      <c r="AF2564" s="30">
        <f t="shared" si="1088"/>
        <v>0</v>
      </c>
      <c r="AG2564" s="30">
        <f t="shared" si="1089"/>
        <v>0</v>
      </c>
      <c r="AH2564" s="30">
        <f t="shared" si="1090"/>
        <v>0</v>
      </c>
      <c r="AI2564" s="30">
        <f t="shared" si="1091"/>
        <v>0</v>
      </c>
      <c r="AJ2564" s="30">
        <f t="shared" si="1092"/>
        <v>0</v>
      </c>
    </row>
    <row r="2565" spans="1:36" ht="15.75" x14ac:dyDescent="0.25">
      <c r="A2565" s="42" t="str">
        <f t="shared" si="1079"/>
        <v>ZERO</v>
      </c>
      <c r="B2565" s="42"/>
      <c r="C2565" s="56" t="s">
        <v>31</v>
      </c>
      <c r="D2565" s="9"/>
      <c r="E2565" s="45" t="s">
        <v>31</v>
      </c>
      <c r="F2565" s="46" t="str">
        <f>VLOOKUP(E2565,ISTRUZIONI!$A$10:$B$26,2)</f>
        <v>-</v>
      </c>
      <c r="G2565" s="10"/>
      <c r="H2565" s="57"/>
      <c r="I2565" s="57"/>
      <c r="J2565" s="29">
        <f t="shared" si="1093"/>
        <v>0</v>
      </c>
      <c r="K2565" s="29" t="str">
        <f t="shared" si="1080"/>
        <v>Compilare anagrafica</v>
      </c>
      <c r="L2565" s="5"/>
      <c r="M2565">
        <f t="shared" si="1094"/>
        <v>0</v>
      </c>
      <c r="N2565">
        <f t="shared" si="1095"/>
        <v>0</v>
      </c>
      <c r="O2565">
        <f t="shared" si="1096"/>
        <v>0</v>
      </c>
      <c r="P2565">
        <f t="shared" si="1097"/>
        <v>0</v>
      </c>
      <c r="Q2565">
        <f t="shared" si="1098"/>
        <v>0</v>
      </c>
      <c r="R2565">
        <f t="shared" si="1099"/>
        <v>0</v>
      </c>
      <c r="S2565">
        <f t="shared" si="1100"/>
        <v>0</v>
      </c>
      <c r="T2565">
        <f t="shared" si="1101"/>
        <v>0</v>
      </c>
      <c r="U2565">
        <f t="shared" si="1102"/>
        <v>0</v>
      </c>
      <c r="V2565">
        <f t="shared" si="1103"/>
        <v>0</v>
      </c>
      <c r="W2565">
        <f t="shared" si="1104"/>
        <v>0</v>
      </c>
      <c r="X2565">
        <f t="shared" si="1105"/>
        <v>0</v>
      </c>
      <c r="Y2565" s="30">
        <f t="shared" si="1081"/>
        <v>0</v>
      </c>
      <c r="Z2565" s="30">
        <f t="shared" si="1082"/>
        <v>0</v>
      </c>
      <c r="AA2565" s="30">
        <f t="shared" si="1083"/>
        <v>0</v>
      </c>
      <c r="AB2565" s="30">
        <f t="shared" si="1084"/>
        <v>0</v>
      </c>
      <c r="AC2565" s="30">
        <f t="shared" si="1085"/>
        <v>0</v>
      </c>
      <c r="AD2565" s="30">
        <f t="shared" si="1086"/>
        <v>0</v>
      </c>
      <c r="AE2565" s="30">
        <f t="shared" si="1087"/>
        <v>0</v>
      </c>
      <c r="AF2565" s="30">
        <f t="shared" si="1088"/>
        <v>0</v>
      </c>
      <c r="AG2565" s="30">
        <f t="shared" si="1089"/>
        <v>0</v>
      </c>
      <c r="AH2565" s="30">
        <f t="shared" si="1090"/>
        <v>0</v>
      </c>
      <c r="AI2565" s="30">
        <f t="shared" si="1091"/>
        <v>0</v>
      </c>
      <c r="AJ2565" s="30">
        <f t="shared" si="1092"/>
        <v>0</v>
      </c>
    </row>
    <row r="2566" spans="1:36" ht="15.75" x14ac:dyDescent="0.25">
      <c r="A2566" s="42" t="str">
        <f t="shared" ref="A2566:A2629" si="1106">IF(OR(C2566="U",C2566="D"),A2565+1,"ZERO")</f>
        <v>ZERO</v>
      </c>
      <c r="B2566" s="42"/>
      <c r="C2566" s="56" t="s">
        <v>31</v>
      </c>
      <c r="D2566" s="9"/>
      <c r="E2566" s="45" t="s">
        <v>31</v>
      </c>
      <c r="F2566" s="46" t="str">
        <f>VLOOKUP(E2566,ISTRUZIONI!$A$10:$B$26,2)</f>
        <v>-</v>
      </c>
      <c r="G2566" s="10"/>
      <c r="H2566" s="57"/>
      <c r="I2566" s="57"/>
      <c r="J2566" s="29">
        <f t="shared" si="1093"/>
        <v>0</v>
      </c>
      <c r="K2566" s="29" t="str">
        <f t="shared" ref="K2566:K2629" si="1107">IF(OR(C2566="U",C2566="D"),IF(AND(H2566&lt;&gt;"",I2566&lt;&gt;"",E2566&lt;&gt;"",E2566&lt;&gt;"ZERO",C2566&lt;&gt;"",C2566&lt;&gt;"ZERO",G2566&lt;&gt;""),"OK","Compilare Colonna     "&amp;IF(OR(E2566="",E2566="ZERO"),"E ","")&amp;IF(G2566="","G ","")&amp;IF(H2566="","H","")&amp;IF(I2566="","I","")),IF(C2566="ZERO",IF(E2566="ZERO","Compilare anagrafica","ERRORE"),"Errata compilazione della colonna C"))</f>
        <v>Compilare anagrafica</v>
      </c>
      <c r="L2566" s="5"/>
      <c r="M2566">
        <f t="shared" si="1094"/>
        <v>0</v>
      </c>
      <c r="N2566">
        <f t="shared" si="1095"/>
        <v>0</v>
      </c>
      <c r="O2566">
        <f t="shared" si="1096"/>
        <v>0</v>
      </c>
      <c r="P2566">
        <f t="shared" si="1097"/>
        <v>0</v>
      </c>
      <c r="Q2566">
        <f t="shared" si="1098"/>
        <v>0</v>
      </c>
      <c r="R2566">
        <f t="shared" si="1099"/>
        <v>0</v>
      </c>
      <c r="S2566">
        <f t="shared" si="1100"/>
        <v>0</v>
      </c>
      <c r="T2566">
        <f t="shared" si="1101"/>
        <v>0</v>
      </c>
      <c r="U2566">
        <f t="shared" si="1102"/>
        <v>0</v>
      </c>
      <c r="V2566">
        <f t="shared" si="1103"/>
        <v>0</v>
      </c>
      <c r="W2566">
        <f t="shared" si="1104"/>
        <v>0</v>
      </c>
      <c r="X2566">
        <f t="shared" si="1105"/>
        <v>0</v>
      </c>
      <c r="Y2566" s="30">
        <f t="shared" si="1081"/>
        <v>0</v>
      </c>
      <c r="Z2566" s="30">
        <f t="shared" si="1082"/>
        <v>0</v>
      </c>
      <c r="AA2566" s="30">
        <f t="shared" si="1083"/>
        <v>0</v>
      </c>
      <c r="AB2566" s="30">
        <f t="shared" si="1084"/>
        <v>0</v>
      </c>
      <c r="AC2566" s="30">
        <f t="shared" si="1085"/>
        <v>0</v>
      </c>
      <c r="AD2566" s="30">
        <f t="shared" si="1086"/>
        <v>0</v>
      </c>
      <c r="AE2566" s="30">
        <f t="shared" si="1087"/>
        <v>0</v>
      </c>
      <c r="AF2566" s="30">
        <f t="shared" si="1088"/>
        <v>0</v>
      </c>
      <c r="AG2566" s="30">
        <f t="shared" si="1089"/>
        <v>0</v>
      </c>
      <c r="AH2566" s="30">
        <f t="shared" si="1090"/>
        <v>0</v>
      </c>
      <c r="AI2566" s="30">
        <f t="shared" si="1091"/>
        <v>0</v>
      </c>
      <c r="AJ2566" s="30">
        <f t="shared" si="1092"/>
        <v>0</v>
      </c>
    </row>
    <row r="2567" spans="1:36" ht="15.75" x14ac:dyDescent="0.25">
      <c r="A2567" s="42" t="str">
        <f t="shared" si="1106"/>
        <v>ZERO</v>
      </c>
      <c r="B2567" s="42"/>
      <c r="C2567" s="56" t="s">
        <v>31</v>
      </c>
      <c r="D2567" s="9"/>
      <c r="E2567" s="45" t="s">
        <v>31</v>
      </c>
      <c r="F2567" s="46" t="str">
        <f>VLOOKUP(E2567,ISTRUZIONI!$A$10:$B$26,2)</f>
        <v>-</v>
      </c>
      <c r="G2567" s="10"/>
      <c r="H2567" s="57"/>
      <c r="I2567" s="57"/>
      <c r="J2567" s="29">
        <f t="shared" si="1093"/>
        <v>0</v>
      </c>
      <c r="K2567" s="29" t="str">
        <f t="shared" si="1107"/>
        <v>Compilare anagrafica</v>
      </c>
      <c r="L2567" s="5"/>
      <c r="M2567">
        <f t="shared" si="1094"/>
        <v>0</v>
      </c>
      <c r="N2567">
        <f t="shared" si="1095"/>
        <v>0</v>
      </c>
      <c r="O2567">
        <f t="shared" si="1096"/>
        <v>0</v>
      </c>
      <c r="P2567">
        <f t="shared" si="1097"/>
        <v>0</v>
      </c>
      <c r="Q2567">
        <f t="shared" si="1098"/>
        <v>0</v>
      </c>
      <c r="R2567">
        <f t="shared" si="1099"/>
        <v>0</v>
      </c>
      <c r="S2567">
        <f t="shared" si="1100"/>
        <v>0</v>
      </c>
      <c r="T2567">
        <f t="shared" si="1101"/>
        <v>0</v>
      </c>
      <c r="U2567">
        <f t="shared" si="1102"/>
        <v>0</v>
      </c>
      <c r="V2567">
        <f t="shared" si="1103"/>
        <v>0</v>
      </c>
      <c r="W2567">
        <f t="shared" si="1104"/>
        <v>0</v>
      </c>
      <c r="X2567">
        <f t="shared" si="1105"/>
        <v>0</v>
      </c>
      <c r="Y2567" s="30">
        <f t="shared" si="1081"/>
        <v>0</v>
      </c>
      <c r="Z2567" s="30">
        <f t="shared" si="1082"/>
        <v>0</v>
      </c>
      <c r="AA2567" s="30">
        <f t="shared" si="1083"/>
        <v>0</v>
      </c>
      <c r="AB2567" s="30">
        <f t="shared" si="1084"/>
        <v>0</v>
      </c>
      <c r="AC2567" s="30">
        <f t="shared" si="1085"/>
        <v>0</v>
      </c>
      <c r="AD2567" s="30">
        <f t="shared" si="1086"/>
        <v>0</v>
      </c>
      <c r="AE2567" s="30">
        <f t="shared" si="1087"/>
        <v>0</v>
      </c>
      <c r="AF2567" s="30">
        <f t="shared" si="1088"/>
        <v>0</v>
      </c>
      <c r="AG2567" s="30">
        <f t="shared" si="1089"/>
        <v>0</v>
      </c>
      <c r="AH2567" s="30">
        <f t="shared" si="1090"/>
        <v>0</v>
      </c>
      <c r="AI2567" s="30">
        <f t="shared" si="1091"/>
        <v>0</v>
      </c>
      <c r="AJ2567" s="30">
        <f t="shared" si="1092"/>
        <v>0</v>
      </c>
    </row>
    <row r="2568" spans="1:36" ht="15.75" x14ac:dyDescent="0.25">
      <c r="A2568" s="42" t="str">
        <f t="shared" si="1106"/>
        <v>ZERO</v>
      </c>
      <c r="B2568" s="42"/>
      <c r="C2568" s="56" t="s">
        <v>31</v>
      </c>
      <c r="D2568" s="9"/>
      <c r="E2568" s="45" t="s">
        <v>31</v>
      </c>
      <c r="F2568" s="46" t="str">
        <f>VLOOKUP(E2568,ISTRUZIONI!$A$10:$B$26,2)</f>
        <v>-</v>
      </c>
      <c r="G2568" s="10"/>
      <c r="H2568" s="57"/>
      <c r="I2568" s="57"/>
      <c r="J2568" s="29">
        <f t="shared" si="1093"/>
        <v>0</v>
      </c>
      <c r="K2568" s="29" t="str">
        <f t="shared" si="1107"/>
        <v>Compilare anagrafica</v>
      </c>
      <c r="L2568" s="5"/>
      <c r="M2568">
        <f t="shared" si="1094"/>
        <v>0</v>
      </c>
      <c r="N2568">
        <f t="shared" si="1095"/>
        <v>0</v>
      </c>
      <c r="O2568">
        <f t="shared" si="1096"/>
        <v>0</v>
      </c>
      <c r="P2568">
        <f t="shared" si="1097"/>
        <v>0</v>
      </c>
      <c r="Q2568">
        <f t="shared" si="1098"/>
        <v>0</v>
      </c>
      <c r="R2568">
        <f t="shared" si="1099"/>
        <v>0</v>
      </c>
      <c r="S2568">
        <f t="shared" si="1100"/>
        <v>0</v>
      </c>
      <c r="T2568">
        <f t="shared" si="1101"/>
        <v>0</v>
      </c>
      <c r="U2568">
        <f t="shared" si="1102"/>
        <v>0</v>
      </c>
      <c r="V2568">
        <f t="shared" si="1103"/>
        <v>0</v>
      </c>
      <c r="W2568">
        <f t="shared" si="1104"/>
        <v>0</v>
      </c>
      <c r="X2568">
        <f t="shared" si="1105"/>
        <v>0</v>
      </c>
      <c r="Y2568" s="30">
        <f t="shared" si="1081"/>
        <v>0</v>
      </c>
      <c r="Z2568" s="30">
        <f t="shared" si="1082"/>
        <v>0</v>
      </c>
      <c r="AA2568" s="30">
        <f t="shared" si="1083"/>
        <v>0</v>
      </c>
      <c r="AB2568" s="30">
        <f t="shared" si="1084"/>
        <v>0</v>
      </c>
      <c r="AC2568" s="30">
        <f t="shared" si="1085"/>
        <v>0</v>
      </c>
      <c r="AD2568" s="30">
        <f t="shared" si="1086"/>
        <v>0</v>
      </c>
      <c r="AE2568" s="30">
        <f t="shared" si="1087"/>
        <v>0</v>
      </c>
      <c r="AF2568" s="30">
        <f t="shared" si="1088"/>
        <v>0</v>
      </c>
      <c r="AG2568" s="30">
        <f t="shared" si="1089"/>
        <v>0</v>
      </c>
      <c r="AH2568" s="30">
        <f t="shared" si="1090"/>
        <v>0</v>
      </c>
      <c r="AI2568" s="30">
        <f t="shared" si="1091"/>
        <v>0</v>
      </c>
      <c r="AJ2568" s="30">
        <f t="shared" si="1092"/>
        <v>0</v>
      </c>
    </row>
    <row r="2569" spans="1:36" ht="15.75" x14ac:dyDescent="0.25">
      <c r="A2569" s="42" t="str">
        <f t="shared" si="1106"/>
        <v>ZERO</v>
      </c>
      <c r="B2569" s="42"/>
      <c r="C2569" s="56" t="s">
        <v>31</v>
      </c>
      <c r="D2569" s="9"/>
      <c r="E2569" s="45" t="s">
        <v>31</v>
      </c>
      <c r="F2569" s="46" t="str">
        <f>VLOOKUP(E2569,ISTRUZIONI!$A$10:$B$26,2)</f>
        <v>-</v>
      </c>
      <c r="G2569" s="10"/>
      <c r="H2569" s="57"/>
      <c r="I2569" s="57"/>
      <c r="J2569" s="29">
        <f t="shared" si="1093"/>
        <v>0</v>
      </c>
      <c r="K2569" s="29" t="str">
        <f t="shared" si="1107"/>
        <v>Compilare anagrafica</v>
      </c>
      <c r="L2569" s="5"/>
      <c r="M2569">
        <f t="shared" si="1094"/>
        <v>0</v>
      </c>
      <c r="N2569">
        <f t="shared" si="1095"/>
        <v>0</v>
      </c>
      <c r="O2569">
        <f t="shared" si="1096"/>
        <v>0</v>
      </c>
      <c r="P2569">
        <f t="shared" si="1097"/>
        <v>0</v>
      </c>
      <c r="Q2569">
        <f t="shared" si="1098"/>
        <v>0</v>
      </c>
      <c r="R2569">
        <f t="shared" si="1099"/>
        <v>0</v>
      </c>
      <c r="S2569">
        <f t="shared" si="1100"/>
        <v>0</v>
      </c>
      <c r="T2569">
        <f t="shared" si="1101"/>
        <v>0</v>
      </c>
      <c r="U2569">
        <f t="shared" si="1102"/>
        <v>0</v>
      </c>
      <c r="V2569">
        <f t="shared" si="1103"/>
        <v>0</v>
      </c>
      <c r="W2569">
        <f t="shared" si="1104"/>
        <v>0</v>
      </c>
      <c r="X2569">
        <f t="shared" si="1105"/>
        <v>0</v>
      </c>
      <c r="Y2569" s="30">
        <f t="shared" si="1081"/>
        <v>0</v>
      </c>
      <c r="Z2569" s="30">
        <f t="shared" si="1082"/>
        <v>0</v>
      </c>
      <c r="AA2569" s="30">
        <f t="shared" si="1083"/>
        <v>0</v>
      </c>
      <c r="AB2569" s="30">
        <f t="shared" si="1084"/>
        <v>0</v>
      </c>
      <c r="AC2569" s="30">
        <f t="shared" si="1085"/>
        <v>0</v>
      </c>
      <c r="AD2569" s="30">
        <f t="shared" si="1086"/>
        <v>0</v>
      </c>
      <c r="AE2569" s="30">
        <f t="shared" si="1087"/>
        <v>0</v>
      </c>
      <c r="AF2569" s="30">
        <f t="shared" si="1088"/>
        <v>0</v>
      </c>
      <c r="AG2569" s="30">
        <f t="shared" si="1089"/>
        <v>0</v>
      </c>
      <c r="AH2569" s="30">
        <f t="shared" si="1090"/>
        <v>0</v>
      </c>
      <c r="AI2569" s="30">
        <f t="shared" si="1091"/>
        <v>0</v>
      </c>
      <c r="AJ2569" s="30">
        <f t="shared" si="1092"/>
        <v>0</v>
      </c>
    </row>
    <row r="2570" spans="1:36" ht="15.75" x14ac:dyDescent="0.25">
      <c r="A2570" s="42" t="str">
        <f t="shared" si="1106"/>
        <v>ZERO</v>
      </c>
      <c r="B2570" s="42"/>
      <c r="C2570" s="56" t="s">
        <v>31</v>
      </c>
      <c r="D2570" s="9"/>
      <c r="E2570" s="45" t="s">
        <v>31</v>
      </c>
      <c r="F2570" s="46" t="str">
        <f>VLOOKUP(E2570,ISTRUZIONI!$A$10:$B$26,2)</f>
        <v>-</v>
      </c>
      <c r="G2570" s="10"/>
      <c r="H2570" s="57"/>
      <c r="I2570" s="57"/>
      <c r="J2570" s="29">
        <f t="shared" si="1093"/>
        <v>0</v>
      </c>
      <c r="K2570" s="29" t="str">
        <f t="shared" si="1107"/>
        <v>Compilare anagrafica</v>
      </c>
      <c r="L2570" s="5"/>
      <c r="M2570">
        <f t="shared" si="1094"/>
        <v>0</v>
      </c>
      <c r="N2570">
        <f t="shared" si="1095"/>
        <v>0</v>
      </c>
      <c r="O2570">
        <f t="shared" si="1096"/>
        <v>0</v>
      </c>
      <c r="P2570">
        <f t="shared" si="1097"/>
        <v>0</v>
      </c>
      <c r="Q2570">
        <f t="shared" si="1098"/>
        <v>0</v>
      </c>
      <c r="R2570">
        <f t="shared" si="1099"/>
        <v>0</v>
      </c>
      <c r="S2570">
        <f t="shared" si="1100"/>
        <v>0</v>
      </c>
      <c r="T2570">
        <f t="shared" si="1101"/>
        <v>0</v>
      </c>
      <c r="U2570">
        <f t="shared" si="1102"/>
        <v>0</v>
      </c>
      <c r="V2570">
        <f t="shared" si="1103"/>
        <v>0</v>
      </c>
      <c r="W2570">
        <f t="shared" si="1104"/>
        <v>0</v>
      </c>
      <c r="X2570">
        <f t="shared" si="1105"/>
        <v>0</v>
      </c>
      <c r="Y2570" s="30">
        <f t="shared" si="1081"/>
        <v>0</v>
      </c>
      <c r="Z2570" s="30">
        <f t="shared" si="1082"/>
        <v>0</v>
      </c>
      <c r="AA2570" s="30">
        <f t="shared" si="1083"/>
        <v>0</v>
      </c>
      <c r="AB2570" s="30">
        <f t="shared" si="1084"/>
        <v>0</v>
      </c>
      <c r="AC2570" s="30">
        <f t="shared" si="1085"/>
        <v>0</v>
      </c>
      <c r="AD2570" s="30">
        <f t="shared" si="1086"/>
        <v>0</v>
      </c>
      <c r="AE2570" s="30">
        <f t="shared" si="1087"/>
        <v>0</v>
      </c>
      <c r="AF2570" s="30">
        <f t="shared" si="1088"/>
        <v>0</v>
      </c>
      <c r="AG2570" s="30">
        <f t="shared" si="1089"/>
        <v>0</v>
      </c>
      <c r="AH2570" s="30">
        <f t="shared" si="1090"/>
        <v>0</v>
      </c>
      <c r="AI2570" s="30">
        <f t="shared" si="1091"/>
        <v>0</v>
      </c>
      <c r="AJ2570" s="30">
        <f t="shared" si="1092"/>
        <v>0</v>
      </c>
    </row>
    <row r="2571" spans="1:36" ht="15.75" x14ac:dyDescent="0.25">
      <c r="A2571" s="42" t="str">
        <f t="shared" si="1106"/>
        <v>ZERO</v>
      </c>
      <c r="B2571" s="42"/>
      <c r="C2571" s="56" t="s">
        <v>31</v>
      </c>
      <c r="D2571" s="9"/>
      <c r="E2571" s="45" t="s">
        <v>31</v>
      </c>
      <c r="F2571" s="46" t="str">
        <f>VLOOKUP(E2571,ISTRUZIONI!$A$10:$B$26,2)</f>
        <v>-</v>
      </c>
      <c r="G2571" s="10"/>
      <c r="H2571" s="57"/>
      <c r="I2571" s="57"/>
      <c r="J2571" s="29">
        <f t="shared" si="1093"/>
        <v>0</v>
      </c>
      <c r="K2571" s="29" t="str">
        <f t="shared" si="1107"/>
        <v>Compilare anagrafica</v>
      </c>
      <c r="L2571" s="5"/>
      <c r="M2571">
        <f t="shared" si="1094"/>
        <v>0</v>
      </c>
      <c r="N2571">
        <f t="shared" si="1095"/>
        <v>0</v>
      </c>
      <c r="O2571">
        <f t="shared" si="1096"/>
        <v>0</v>
      </c>
      <c r="P2571">
        <f t="shared" si="1097"/>
        <v>0</v>
      </c>
      <c r="Q2571">
        <f t="shared" si="1098"/>
        <v>0</v>
      </c>
      <c r="R2571">
        <f t="shared" si="1099"/>
        <v>0</v>
      </c>
      <c r="S2571">
        <f t="shared" si="1100"/>
        <v>0</v>
      </c>
      <c r="T2571">
        <f t="shared" si="1101"/>
        <v>0</v>
      </c>
      <c r="U2571">
        <f t="shared" si="1102"/>
        <v>0</v>
      </c>
      <c r="V2571">
        <f t="shared" si="1103"/>
        <v>0</v>
      </c>
      <c r="W2571">
        <f t="shared" si="1104"/>
        <v>0</v>
      </c>
      <c r="X2571">
        <f t="shared" si="1105"/>
        <v>0</v>
      </c>
      <c r="Y2571" s="30">
        <f t="shared" si="1081"/>
        <v>0</v>
      </c>
      <c r="Z2571" s="30">
        <f t="shared" si="1082"/>
        <v>0</v>
      </c>
      <c r="AA2571" s="30">
        <f t="shared" si="1083"/>
        <v>0</v>
      </c>
      <c r="AB2571" s="30">
        <f t="shared" si="1084"/>
        <v>0</v>
      </c>
      <c r="AC2571" s="30">
        <f t="shared" si="1085"/>
        <v>0</v>
      </c>
      <c r="AD2571" s="30">
        <f t="shared" si="1086"/>
        <v>0</v>
      </c>
      <c r="AE2571" s="30">
        <f t="shared" si="1087"/>
        <v>0</v>
      </c>
      <c r="AF2571" s="30">
        <f t="shared" si="1088"/>
        <v>0</v>
      </c>
      <c r="AG2571" s="30">
        <f t="shared" si="1089"/>
        <v>0</v>
      </c>
      <c r="AH2571" s="30">
        <f t="shared" si="1090"/>
        <v>0</v>
      </c>
      <c r="AI2571" s="30">
        <f t="shared" si="1091"/>
        <v>0</v>
      </c>
      <c r="AJ2571" s="30">
        <f t="shared" si="1092"/>
        <v>0</v>
      </c>
    </row>
    <row r="2572" spans="1:36" ht="15.75" x14ac:dyDescent="0.25">
      <c r="A2572" s="42" t="str">
        <f t="shared" si="1106"/>
        <v>ZERO</v>
      </c>
      <c r="B2572" s="42"/>
      <c r="C2572" s="56" t="s">
        <v>31</v>
      </c>
      <c r="D2572" s="9"/>
      <c r="E2572" s="45" t="s">
        <v>31</v>
      </c>
      <c r="F2572" s="46" t="str">
        <f>VLOOKUP(E2572,ISTRUZIONI!$A$10:$B$26,2)</f>
        <v>-</v>
      </c>
      <c r="G2572" s="10"/>
      <c r="H2572" s="57"/>
      <c r="I2572" s="57"/>
      <c r="J2572" s="29">
        <f t="shared" si="1093"/>
        <v>0</v>
      </c>
      <c r="K2572" s="29" t="str">
        <f t="shared" si="1107"/>
        <v>Compilare anagrafica</v>
      </c>
      <c r="L2572" s="5"/>
      <c r="M2572">
        <f t="shared" si="1094"/>
        <v>0</v>
      </c>
      <c r="N2572">
        <f t="shared" si="1095"/>
        <v>0</v>
      </c>
      <c r="O2572">
        <f t="shared" si="1096"/>
        <v>0</v>
      </c>
      <c r="P2572">
        <f t="shared" si="1097"/>
        <v>0</v>
      </c>
      <c r="Q2572">
        <f t="shared" si="1098"/>
        <v>0</v>
      </c>
      <c r="R2572">
        <f t="shared" si="1099"/>
        <v>0</v>
      </c>
      <c r="S2572">
        <f t="shared" si="1100"/>
        <v>0</v>
      </c>
      <c r="T2572">
        <f t="shared" si="1101"/>
        <v>0</v>
      </c>
      <c r="U2572">
        <f t="shared" si="1102"/>
        <v>0</v>
      </c>
      <c r="V2572">
        <f t="shared" si="1103"/>
        <v>0</v>
      </c>
      <c r="W2572">
        <f t="shared" si="1104"/>
        <v>0</v>
      </c>
      <c r="X2572">
        <f t="shared" si="1105"/>
        <v>0</v>
      </c>
      <c r="Y2572" s="30">
        <f t="shared" si="1081"/>
        <v>0</v>
      </c>
      <c r="Z2572" s="30">
        <f t="shared" si="1082"/>
        <v>0</v>
      </c>
      <c r="AA2572" s="30">
        <f t="shared" si="1083"/>
        <v>0</v>
      </c>
      <c r="AB2572" s="30">
        <f t="shared" si="1084"/>
        <v>0</v>
      </c>
      <c r="AC2572" s="30">
        <f t="shared" si="1085"/>
        <v>0</v>
      </c>
      <c r="AD2572" s="30">
        <f t="shared" si="1086"/>
        <v>0</v>
      </c>
      <c r="AE2572" s="30">
        <f t="shared" si="1087"/>
        <v>0</v>
      </c>
      <c r="AF2572" s="30">
        <f t="shared" si="1088"/>
        <v>0</v>
      </c>
      <c r="AG2572" s="30">
        <f t="shared" si="1089"/>
        <v>0</v>
      </c>
      <c r="AH2572" s="30">
        <f t="shared" si="1090"/>
        <v>0</v>
      </c>
      <c r="AI2572" s="30">
        <f t="shared" si="1091"/>
        <v>0</v>
      </c>
      <c r="AJ2572" s="30">
        <f t="shared" si="1092"/>
        <v>0</v>
      </c>
    </row>
    <row r="2573" spans="1:36" ht="15.75" x14ac:dyDescent="0.25">
      <c r="A2573" s="42" t="str">
        <f t="shared" si="1106"/>
        <v>ZERO</v>
      </c>
      <c r="B2573" s="42"/>
      <c r="C2573" s="56" t="s">
        <v>31</v>
      </c>
      <c r="D2573" s="9"/>
      <c r="E2573" s="45" t="s">
        <v>31</v>
      </c>
      <c r="F2573" s="46" t="str">
        <f>VLOOKUP(E2573,ISTRUZIONI!$A$10:$B$26,2)</f>
        <v>-</v>
      </c>
      <c r="G2573" s="10"/>
      <c r="H2573" s="57"/>
      <c r="I2573" s="57"/>
      <c r="J2573" s="29">
        <f t="shared" si="1093"/>
        <v>0</v>
      </c>
      <c r="K2573" s="29" t="str">
        <f t="shared" si="1107"/>
        <v>Compilare anagrafica</v>
      </c>
      <c r="L2573" s="5"/>
      <c r="M2573">
        <f t="shared" si="1094"/>
        <v>0</v>
      </c>
      <c r="N2573">
        <f t="shared" si="1095"/>
        <v>0</v>
      </c>
      <c r="O2573">
        <f t="shared" si="1096"/>
        <v>0</v>
      </c>
      <c r="P2573">
        <f t="shared" si="1097"/>
        <v>0</v>
      </c>
      <c r="Q2573">
        <f t="shared" si="1098"/>
        <v>0</v>
      </c>
      <c r="R2573">
        <f t="shared" si="1099"/>
        <v>0</v>
      </c>
      <c r="S2573">
        <f t="shared" si="1100"/>
        <v>0</v>
      </c>
      <c r="T2573">
        <f t="shared" si="1101"/>
        <v>0</v>
      </c>
      <c r="U2573">
        <f t="shared" si="1102"/>
        <v>0</v>
      </c>
      <c r="V2573">
        <f t="shared" si="1103"/>
        <v>0</v>
      </c>
      <c r="W2573">
        <f t="shared" si="1104"/>
        <v>0</v>
      </c>
      <c r="X2573">
        <f t="shared" si="1105"/>
        <v>0</v>
      </c>
      <c r="Y2573" s="30">
        <f t="shared" si="1081"/>
        <v>0</v>
      </c>
      <c r="Z2573" s="30">
        <f t="shared" si="1082"/>
        <v>0</v>
      </c>
      <c r="AA2573" s="30">
        <f t="shared" si="1083"/>
        <v>0</v>
      </c>
      <c r="AB2573" s="30">
        <f t="shared" si="1084"/>
        <v>0</v>
      </c>
      <c r="AC2573" s="30">
        <f t="shared" si="1085"/>
        <v>0</v>
      </c>
      <c r="AD2573" s="30">
        <f t="shared" si="1086"/>
        <v>0</v>
      </c>
      <c r="AE2573" s="30">
        <f t="shared" si="1087"/>
        <v>0</v>
      </c>
      <c r="AF2573" s="30">
        <f t="shared" si="1088"/>
        <v>0</v>
      </c>
      <c r="AG2573" s="30">
        <f t="shared" si="1089"/>
        <v>0</v>
      </c>
      <c r="AH2573" s="30">
        <f t="shared" si="1090"/>
        <v>0</v>
      </c>
      <c r="AI2573" s="30">
        <f t="shared" si="1091"/>
        <v>0</v>
      </c>
      <c r="AJ2573" s="30">
        <f t="shared" si="1092"/>
        <v>0</v>
      </c>
    </row>
    <row r="2574" spans="1:36" ht="15.75" x14ac:dyDescent="0.25">
      <c r="A2574" s="42" t="str">
        <f t="shared" si="1106"/>
        <v>ZERO</v>
      </c>
      <c r="B2574" s="42"/>
      <c r="C2574" s="56" t="s">
        <v>31</v>
      </c>
      <c r="D2574" s="9"/>
      <c r="E2574" s="45" t="s">
        <v>31</v>
      </c>
      <c r="F2574" s="46" t="str">
        <f>VLOOKUP(E2574,ISTRUZIONI!$A$10:$B$26,2)</f>
        <v>-</v>
      </c>
      <c r="G2574" s="10"/>
      <c r="H2574" s="57"/>
      <c r="I2574" s="57"/>
      <c r="J2574" s="29">
        <f t="shared" si="1093"/>
        <v>0</v>
      </c>
      <c r="K2574" s="29" t="str">
        <f t="shared" si="1107"/>
        <v>Compilare anagrafica</v>
      </c>
      <c r="L2574" s="5"/>
      <c r="M2574">
        <f t="shared" si="1094"/>
        <v>0</v>
      </c>
      <c r="N2574">
        <f t="shared" si="1095"/>
        <v>0</v>
      </c>
      <c r="O2574">
        <f t="shared" si="1096"/>
        <v>0</v>
      </c>
      <c r="P2574">
        <f t="shared" si="1097"/>
        <v>0</v>
      </c>
      <c r="Q2574">
        <f t="shared" si="1098"/>
        <v>0</v>
      </c>
      <c r="R2574">
        <f t="shared" si="1099"/>
        <v>0</v>
      </c>
      <c r="S2574">
        <f t="shared" si="1100"/>
        <v>0</v>
      </c>
      <c r="T2574">
        <f t="shared" si="1101"/>
        <v>0</v>
      </c>
      <c r="U2574">
        <f t="shared" si="1102"/>
        <v>0</v>
      </c>
      <c r="V2574">
        <f t="shared" si="1103"/>
        <v>0</v>
      </c>
      <c r="W2574">
        <f t="shared" si="1104"/>
        <v>0</v>
      </c>
      <c r="X2574">
        <f t="shared" si="1105"/>
        <v>0</v>
      </c>
      <c r="Y2574" s="30">
        <f t="shared" si="1081"/>
        <v>0</v>
      </c>
      <c r="Z2574" s="30">
        <f t="shared" si="1082"/>
        <v>0</v>
      </c>
      <c r="AA2574" s="30">
        <f t="shared" si="1083"/>
        <v>0</v>
      </c>
      <c r="AB2574" s="30">
        <f t="shared" si="1084"/>
        <v>0</v>
      </c>
      <c r="AC2574" s="30">
        <f t="shared" si="1085"/>
        <v>0</v>
      </c>
      <c r="AD2574" s="30">
        <f t="shared" si="1086"/>
        <v>0</v>
      </c>
      <c r="AE2574" s="30">
        <f t="shared" si="1087"/>
        <v>0</v>
      </c>
      <c r="AF2574" s="30">
        <f t="shared" si="1088"/>
        <v>0</v>
      </c>
      <c r="AG2574" s="30">
        <f t="shared" si="1089"/>
        <v>0</v>
      </c>
      <c r="AH2574" s="30">
        <f t="shared" si="1090"/>
        <v>0</v>
      </c>
      <c r="AI2574" s="30">
        <f t="shared" si="1091"/>
        <v>0</v>
      </c>
      <c r="AJ2574" s="30">
        <f t="shared" si="1092"/>
        <v>0</v>
      </c>
    </row>
    <row r="2575" spans="1:36" ht="15.75" x14ac:dyDescent="0.25">
      <c r="A2575" s="42" t="str">
        <f t="shared" si="1106"/>
        <v>ZERO</v>
      </c>
      <c r="B2575" s="42"/>
      <c r="C2575" s="56" t="s">
        <v>31</v>
      </c>
      <c r="D2575" s="9"/>
      <c r="E2575" s="45" t="s">
        <v>31</v>
      </c>
      <c r="F2575" s="46" t="str">
        <f>VLOOKUP(E2575,ISTRUZIONI!$A$10:$B$26,2)</f>
        <v>-</v>
      </c>
      <c r="G2575" s="10"/>
      <c r="H2575" s="57"/>
      <c r="I2575" s="57"/>
      <c r="J2575" s="29">
        <f t="shared" si="1093"/>
        <v>0</v>
      </c>
      <c r="K2575" s="29" t="str">
        <f t="shared" si="1107"/>
        <v>Compilare anagrafica</v>
      </c>
      <c r="L2575" s="5"/>
      <c r="M2575">
        <f t="shared" si="1094"/>
        <v>0</v>
      </c>
      <c r="N2575">
        <f t="shared" si="1095"/>
        <v>0</v>
      </c>
      <c r="O2575">
        <f t="shared" si="1096"/>
        <v>0</v>
      </c>
      <c r="P2575">
        <f t="shared" si="1097"/>
        <v>0</v>
      </c>
      <c r="Q2575">
        <f t="shared" si="1098"/>
        <v>0</v>
      </c>
      <c r="R2575">
        <f t="shared" si="1099"/>
        <v>0</v>
      </c>
      <c r="S2575">
        <f t="shared" si="1100"/>
        <v>0</v>
      </c>
      <c r="T2575">
        <f t="shared" si="1101"/>
        <v>0</v>
      </c>
      <c r="U2575">
        <f t="shared" si="1102"/>
        <v>0</v>
      </c>
      <c r="V2575">
        <f t="shared" si="1103"/>
        <v>0</v>
      </c>
      <c r="W2575">
        <f t="shared" si="1104"/>
        <v>0</v>
      </c>
      <c r="X2575">
        <f t="shared" si="1105"/>
        <v>0</v>
      </c>
      <c r="Y2575" s="30">
        <f t="shared" si="1081"/>
        <v>0</v>
      </c>
      <c r="Z2575" s="30">
        <f t="shared" si="1082"/>
        <v>0</v>
      </c>
      <c r="AA2575" s="30">
        <f t="shared" si="1083"/>
        <v>0</v>
      </c>
      <c r="AB2575" s="30">
        <f t="shared" si="1084"/>
        <v>0</v>
      </c>
      <c r="AC2575" s="30">
        <f t="shared" si="1085"/>
        <v>0</v>
      </c>
      <c r="AD2575" s="30">
        <f t="shared" si="1086"/>
        <v>0</v>
      </c>
      <c r="AE2575" s="30">
        <f t="shared" si="1087"/>
        <v>0</v>
      </c>
      <c r="AF2575" s="30">
        <f t="shared" si="1088"/>
        <v>0</v>
      </c>
      <c r="AG2575" s="30">
        <f t="shared" si="1089"/>
        <v>0</v>
      </c>
      <c r="AH2575" s="30">
        <f t="shared" si="1090"/>
        <v>0</v>
      </c>
      <c r="AI2575" s="30">
        <f t="shared" si="1091"/>
        <v>0</v>
      </c>
      <c r="AJ2575" s="30">
        <f t="shared" si="1092"/>
        <v>0</v>
      </c>
    </row>
    <row r="2576" spans="1:36" ht="15.75" x14ac:dyDescent="0.25">
      <c r="A2576" s="42" t="str">
        <f t="shared" si="1106"/>
        <v>ZERO</v>
      </c>
      <c r="B2576" s="42"/>
      <c r="C2576" s="56" t="s">
        <v>31</v>
      </c>
      <c r="D2576" s="9"/>
      <c r="E2576" s="45" t="s">
        <v>31</v>
      </c>
      <c r="F2576" s="46" t="str">
        <f>VLOOKUP(E2576,ISTRUZIONI!$A$10:$B$26,2)</f>
        <v>-</v>
      </c>
      <c r="G2576" s="10"/>
      <c r="H2576" s="57"/>
      <c r="I2576" s="57"/>
      <c r="J2576" s="29">
        <f t="shared" si="1093"/>
        <v>0</v>
      </c>
      <c r="K2576" s="29" t="str">
        <f t="shared" si="1107"/>
        <v>Compilare anagrafica</v>
      </c>
      <c r="L2576" s="5"/>
      <c r="M2576">
        <f t="shared" si="1094"/>
        <v>0</v>
      </c>
      <c r="N2576">
        <f t="shared" si="1095"/>
        <v>0</v>
      </c>
      <c r="O2576">
        <f t="shared" si="1096"/>
        <v>0</v>
      </c>
      <c r="P2576">
        <f t="shared" si="1097"/>
        <v>0</v>
      </c>
      <c r="Q2576">
        <f t="shared" si="1098"/>
        <v>0</v>
      </c>
      <c r="R2576">
        <f t="shared" si="1099"/>
        <v>0</v>
      </c>
      <c r="S2576">
        <f t="shared" si="1100"/>
        <v>0</v>
      </c>
      <c r="T2576">
        <f t="shared" si="1101"/>
        <v>0</v>
      </c>
      <c r="U2576">
        <f t="shared" si="1102"/>
        <v>0</v>
      </c>
      <c r="V2576">
        <f t="shared" si="1103"/>
        <v>0</v>
      </c>
      <c r="W2576">
        <f t="shared" si="1104"/>
        <v>0</v>
      </c>
      <c r="X2576">
        <f t="shared" si="1105"/>
        <v>0</v>
      </c>
      <c r="Y2576" s="30">
        <f t="shared" si="1081"/>
        <v>0</v>
      </c>
      <c r="Z2576" s="30">
        <f t="shared" si="1082"/>
        <v>0</v>
      </c>
      <c r="AA2576" s="30">
        <f t="shared" si="1083"/>
        <v>0</v>
      </c>
      <c r="AB2576" s="30">
        <f t="shared" si="1084"/>
        <v>0</v>
      </c>
      <c r="AC2576" s="30">
        <f t="shared" si="1085"/>
        <v>0</v>
      </c>
      <c r="AD2576" s="30">
        <f t="shared" si="1086"/>
        <v>0</v>
      </c>
      <c r="AE2576" s="30">
        <f t="shared" si="1087"/>
        <v>0</v>
      </c>
      <c r="AF2576" s="30">
        <f t="shared" si="1088"/>
        <v>0</v>
      </c>
      <c r="AG2576" s="30">
        <f t="shared" si="1089"/>
        <v>0</v>
      </c>
      <c r="AH2576" s="30">
        <f t="shared" si="1090"/>
        <v>0</v>
      </c>
      <c r="AI2576" s="30">
        <f t="shared" si="1091"/>
        <v>0</v>
      </c>
      <c r="AJ2576" s="30">
        <f t="shared" si="1092"/>
        <v>0</v>
      </c>
    </row>
    <row r="2577" spans="1:36" ht="15.75" x14ac:dyDescent="0.25">
      <c r="A2577" s="42" t="str">
        <f t="shared" si="1106"/>
        <v>ZERO</v>
      </c>
      <c r="B2577" s="42"/>
      <c r="C2577" s="56" t="s">
        <v>31</v>
      </c>
      <c r="D2577" s="9"/>
      <c r="E2577" s="45" t="s">
        <v>31</v>
      </c>
      <c r="F2577" s="46" t="str">
        <f>VLOOKUP(E2577,ISTRUZIONI!$A$10:$B$26,2)</f>
        <v>-</v>
      </c>
      <c r="G2577" s="10"/>
      <c r="H2577" s="57"/>
      <c r="I2577" s="57"/>
      <c r="J2577" s="29">
        <f t="shared" si="1093"/>
        <v>0</v>
      </c>
      <c r="K2577" s="29" t="str">
        <f t="shared" si="1107"/>
        <v>Compilare anagrafica</v>
      </c>
      <c r="L2577" s="5"/>
      <c r="M2577">
        <f t="shared" si="1094"/>
        <v>0</v>
      </c>
      <c r="N2577">
        <f t="shared" si="1095"/>
        <v>0</v>
      </c>
      <c r="O2577">
        <f t="shared" si="1096"/>
        <v>0</v>
      </c>
      <c r="P2577">
        <f t="shared" si="1097"/>
        <v>0</v>
      </c>
      <c r="Q2577">
        <f t="shared" si="1098"/>
        <v>0</v>
      </c>
      <c r="R2577">
        <f t="shared" si="1099"/>
        <v>0</v>
      </c>
      <c r="S2577">
        <f t="shared" si="1100"/>
        <v>0</v>
      </c>
      <c r="T2577">
        <f t="shared" si="1101"/>
        <v>0</v>
      </c>
      <c r="U2577">
        <f t="shared" si="1102"/>
        <v>0</v>
      </c>
      <c r="V2577">
        <f t="shared" si="1103"/>
        <v>0</v>
      </c>
      <c r="W2577">
        <f t="shared" si="1104"/>
        <v>0</v>
      </c>
      <c r="X2577">
        <f t="shared" si="1105"/>
        <v>0</v>
      </c>
      <c r="Y2577" s="30">
        <f t="shared" si="1081"/>
        <v>0</v>
      </c>
      <c r="Z2577" s="30">
        <f t="shared" si="1082"/>
        <v>0</v>
      </c>
      <c r="AA2577" s="30">
        <f t="shared" si="1083"/>
        <v>0</v>
      </c>
      <c r="AB2577" s="30">
        <f t="shared" si="1084"/>
        <v>0</v>
      </c>
      <c r="AC2577" s="30">
        <f t="shared" si="1085"/>
        <v>0</v>
      </c>
      <c r="AD2577" s="30">
        <f t="shared" si="1086"/>
        <v>0</v>
      </c>
      <c r="AE2577" s="30">
        <f t="shared" si="1087"/>
        <v>0</v>
      </c>
      <c r="AF2577" s="30">
        <f t="shared" si="1088"/>
        <v>0</v>
      </c>
      <c r="AG2577" s="30">
        <f t="shared" si="1089"/>
        <v>0</v>
      </c>
      <c r="AH2577" s="30">
        <f t="shared" si="1090"/>
        <v>0</v>
      </c>
      <c r="AI2577" s="30">
        <f t="shared" si="1091"/>
        <v>0</v>
      </c>
      <c r="AJ2577" s="30">
        <f t="shared" si="1092"/>
        <v>0</v>
      </c>
    </row>
    <row r="2578" spans="1:36" ht="15.75" x14ac:dyDescent="0.25">
      <c r="A2578" s="42" t="str">
        <f t="shared" si="1106"/>
        <v>ZERO</v>
      </c>
      <c r="B2578" s="42"/>
      <c r="C2578" s="56" t="s">
        <v>31</v>
      </c>
      <c r="D2578" s="9"/>
      <c r="E2578" s="45" t="s">
        <v>31</v>
      </c>
      <c r="F2578" s="46" t="str">
        <f>VLOOKUP(E2578,ISTRUZIONI!$A$10:$B$26,2)</f>
        <v>-</v>
      </c>
      <c r="G2578" s="10"/>
      <c r="H2578" s="57"/>
      <c r="I2578" s="57"/>
      <c r="J2578" s="29">
        <f t="shared" si="1093"/>
        <v>0</v>
      </c>
      <c r="K2578" s="29" t="str">
        <f t="shared" si="1107"/>
        <v>Compilare anagrafica</v>
      </c>
      <c r="L2578" s="5"/>
      <c r="M2578">
        <f t="shared" si="1094"/>
        <v>0</v>
      </c>
      <c r="N2578">
        <f t="shared" si="1095"/>
        <v>0</v>
      </c>
      <c r="O2578">
        <f t="shared" si="1096"/>
        <v>0</v>
      </c>
      <c r="P2578">
        <f t="shared" si="1097"/>
        <v>0</v>
      </c>
      <c r="Q2578">
        <f t="shared" si="1098"/>
        <v>0</v>
      </c>
      <c r="R2578">
        <f t="shared" si="1099"/>
        <v>0</v>
      </c>
      <c r="S2578">
        <f t="shared" si="1100"/>
        <v>0</v>
      </c>
      <c r="T2578">
        <f t="shared" si="1101"/>
        <v>0</v>
      </c>
      <c r="U2578">
        <f t="shared" si="1102"/>
        <v>0</v>
      </c>
      <c r="V2578">
        <f t="shared" si="1103"/>
        <v>0</v>
      </c>
      <c r="W2578">
        <f t="shared" si="1104"/>
        <v>0</v>
      </c>
      <c r="X2578">
        <f t="shared" si="1105"/>
        <v>0</v>
      </c>
      <c r="Y2578" s="30">
        <f t="shared" si="1081"/>
        <v>0</v>
      </c>
      <c r="Z2578" s="30">
        <f t="shared" si="1082"/>
        <v>0</v>
      </c>
      <c r="AA2578" s="30">
        <f t="shared" si="1083"/>
        <v>0</v>
      </c>
      <c r="AB2578" s="30">
        <f t="shared" si="1084"/>
        <v>0</v>
      </c>
      <c r="AC2578" s="30">
        <f t="shared" si="1085"/>
        <v>0</v>
      </c>
      <c r="AD2578" s="30">
        <f t="shared" si="1086"/>
        <v>0</v>
      </c>
      <c r="AE2578" s="30">
        <f t="shared" si="1087"/>
        <v>0</v>
      </c>
      <c r="AF2578" s="30">
        <f t="shared" si="1088"/>
        <v>0</v>
      </c>
      <c r="AG2578" s="30">
        <f t="shared" si="1089"/>
        <v>0</v>
      </c>
      <c r="AH2578" s="30">
        <f t="shared" si="1090"/>
        <v>0</v>
      </c>
      <c r="AI2578" s="30">
        <f t="shared" si="1091"/>
        <v>0</v>
      </c>
      <c r="AJ2578" s="30">
        <f t="shared" si="1092"/>
        <v>0</v>
      </c>
    </row>
    <row r="2579" spans="1:36" ht="15.75" x14ac:dyDescent="0.25">
      <c r="A2579" s="42" t="str">
        <f t="shared" si="1106"/>
        <v>ZERO</v>
      </c>
      <c r="B2579" s="42"/>
      <c r="C2579" s="56" t="s">
        <v>31</v>
      </c>
      <c r="D2579" s="9"/>
      <c r="E2579" s="45" t="s">
        <v>31</v>
      </c>
      <c r="F2579" s="46" t="str">
        <f>VLOOKUP(E2579,ISTRUZIONI!$A$10:$B$26,2)</f>
        <v>-</v>
      </c>
      <c r="G2579" s="10"/>
      <c r="H2579" s="57"/>
      <c r="I2579" s="57"/>
      <c r="J2579" s="29">
        <f t="shared" si="1093"/>
        <v>0</v>
      </c>
      <c r="K2579" s="29" t="str">
        <f t="shared" si="1107"/>
        <v>Compilare anagrafica</v>
      </c>
      <c r="L2579" s="5"/>
      <c r="M2579">
        <f t="shared" si="1094"/>
        <v>0</v>
      </c>
      <c r="N2579">
        <f t="shared" si="1095"/>
        <v>0</v>
      </c>
      <c r="O2579">
        <f t="shared" si="1096"/>
        <v>0</v>
      </c>
      <c r="P2579">
        <f t="shared" si="1097"/>
        <v>0</v>
      </c>
      <c r="Q2579">
        <f t="shared" si="1098"/>
        <v>0</v>
      </c>
      <c r="R2579">
        <f t="shared" si="1099"/>
        <v>0</v>
      </c>
      <c r="S2579">
        <f t="shared" si="1100"/>
        <v>0</v>
      </c>
      <c r="T2579">
        <f t="shared" si="1101"/>
        <v>0</v>
      </c>
      <c r="U2579">
        <f t="shared" si="1102"/>
        <v>0</v>
      </c>
      <c r="V2579">
        <f t="shared" si="1103"/>
        <v>0</v>
      </c>
      <c r="W2579">
        <f t="shared" si="1104"/>
        <v>0</v>
      </c>
      <c r="X2579">
        <f t="shared" si="1105"/>
        <v>0</v>
      </c>
      <c r="Y2579" s="30">
        <f t="shared" si="1081"/>
        <v>0</v>
      </c>
      <c r="Z2579" s="30">
        <f t="shared" si="1082"/>
        <v>0</v>
      </c>
      <c r="AA2579" s="30">
        <f t="shared" si="1083"/>
        <v>0</v>
      </c>
      <c r="AB2579" s="30">
        <f t="shared" si="1084"/>
        <v>0</v>
      </c>
      <c r="AC2579" s="30">
        <f t="shared" si="1085"/>
        <v>0</v>
      </c>
      <c r="AD2579" s="30">
        <f t="shared" si="1086"/>
        <v>0</v>
      </c>
      <c r="AE2579" s="30">
        <f t="shared" si="1087"/>
        <v>0</v>
      </c>
      <c r="AF2579" s="30">
        <f t="shared" si="1088"/>
        <v>0</v>
      </c>
      <c r="AG2579" s="30">
        <f t="shared" si="1089"/>
        <v>0</v>
      </c>
      <c r="AH2579" s="30">
        <f t="shared" si="1090"/>
        <v>0</v>
      </c>
      <c r="AI2579" s="30">
        <f t="shared" si="1091"/>
        <v>0</v>
      </c>
      <c r="AJ2579" s="30">
        <f t="shared" si="1092"/>
        <v>0</v>
      </c>
    </row>
    <row r="2580" spans="1:36" ht="15.75" x14ac:dyDescent="0.25">
      <c r="A2580" s="42" t="str">
        <f t="shared" si="1106"/>
        <v>ZERO</v>
      </c>
      <c r="B2580" s="42"/>
      <c r="C2580" s="56" t="s">
        <v>31</v>
      </c>
      <c r="D2580" s="9"/>
      <c r="E2580" s="45" t="s">
        <v>31</v>
      </c>
      <c r="F2580" s="46" t="str">
        <f>VLOOKUP(E2580,ISTRUZIONI!$A$10:$B$26,2)</f>
        <v>-</v>
      </c>
      <c r="G2580" s="10"/>
      <c r="H2580" s="57"/>
      <c r="I2580" s="57"/>
      <c r="J2580" s="29">
        <f t="shared" si="1093"/>
        <v>0</v>
      </c>
      <c r="K2580" s="29" t="str">
        <f t="shared" si="1107"/>
        <v>Compilare anagrafica</v>
      </c>
      <c r="L2580" s="5"/>
      <c r="M2580">
        <f t="shared" si="1094"/>
        <v>0</v>
      </c>
      <c r="N2580">
        <f t="shared" si="1095"/>
        <v>0</v>
      </c>
      <c r="O2580">
        <f t="shared" si="1096"/>
        <v>0</v>
      </c>
      <c r="P2580">
        <f t="shared" si="1097"/>
        <v>0</v>
      </c>
      <c r="Q2580">
        <f t="shared" si="1098"/>
        <v>0</v>
      </c>
      <c r="R2580">
        <f t="shared" si="1099"/>
        <v>0</v>
      </c>
      <c r="S2580">
        <f t="shared" si="1100"/>
        <v>0</v>
      </c>
      <c r="T2580">
        <f t="shared" si="1101"/>
        <v>0</v>
      </c>
      <c r="U2580">
        <f t="shared" si="1102"/>
        <v>0</v>
      </c>
      <c r="V2580">
        <f t="shared" si="1103"/>
        <v>0</v>
      </c>
      <c r="W2580">
        <f t="shared" si="1104"/>
        <v>0</v>
      </c>
      <c r="X2580">
        <f t="shared" si="1105"/>
        <v>0</v>
      </c>
      <c r="Y2580" s="30">
        <f t="shared" si="1081"/>
        <v>0</v>
      </c>
      <c r="Z2580" s="30">
        <f t="shared" si="1082"/>
        <v>0</v>
      </c>
      <c r="AA2580" s="30">
        <f t="shared" si="1083"/>
        <v>0</v>
      </c>
      <c r="AB2580" s="30">
        <f t="shared" si="1084"/>
        <v>0</v>
      </c>
      <c r="AC2580" s="30">
        <f t="shared" si="1085"/>
        <v>0</v>
      </c>
      <c r="AD2580" s="30">
        <f t="shared" si="1086"/>
        <v>0</v>
      </c>
      <c r="AE2580" s="30">
        <f t="shared" si="1087"/>
        <v>0</v>
      </c>
      <c r="AF2580" s="30">
        <f t="shared" si="1088"/>
        <v>0</v>
      </c>
      <c r="AG2580" s="30">
        <f t="shared" si="1089"/>
        <v>0</v>
      </c>
      <c r="AH2580" s="30">
        <f t="shared" si="1090"/>
        <v>0</v>
      </c>
      <c r="AI2580" s="30">
        <f t="shared" si="1091"/>
        <v>0</v>
      </c>
      <c r="AJ2580" s="30">
        <f t="shared" si="1092"/>
        <v>0</v>
      </c>
    </row>
    <row r="2581" spans="1:36" ht="15.75" x14ac:dyDescent="0.25">
      <c r="A2581" s="42" t="str">
        <f t="shared" si="1106"/>
        <v>ZERO</v>
      </c>
      <c r="B2581" s="42"/>
      <c r="C2581" s="56" t="s">
        <v>31</v>
      </c>
      <c r="D2581" s="9"/>
      <c r="E2581" s="45" t="s">
        <v>31</v>
      </c>
      <c r="F2581" s="46" t="str">
        <f>VLOOKUP(E2581,ISTRUZIONI!$A$10:$B$26,2)</f>
        <v>-</v>
      </c>
      <c r="G2581" s="10"/>
      <c r="H2581" s="57"/>
      <c r="I2581" s="57"/>
      <c r="J2581" s="29">
        <f t="shared" si="1093"/>
        <v>0</v>
      </c>
      <c r="K2581" s="29" t="str">
        <f t="shared" si="1107"/>
        <v>Compilare anagrafica</v>
      </c>
      <c r="L2581" s="5"/>
      <c r="M2581">
        <f t="shared" si="1094"/>
        <v>0</v>
      </c>
      <c r="N2581">
        <f t="shared" si="1095"/>
        <v>0</v>
      </c>
      <c r="O2581">
        <f t="shared" si="1096"/>
        <v>0</v>
      </c>
      <c r="P2581">
        <f t="shared" si="1097"/>
        <v>0</v>
      </c>
      <c r="Q2581">
        <f t="shared" si="1098"/>
        <v>0</v>
      </c>
      <c r="R2581">
        <f t="shared" si="1099"/>
        <v>0</v>
      </c>
      <c r="S2581">
        <f t="shared" si="1100"/>
        <v>0</v>
      </c>
      <c r="T2581">
        <f t="shared" si="1101"/>
        <v>0</v>
      </c>
      <c r="U2581">
        <f t="shared" si="1102"/>
        <v>0</v>
      </c>
      <c r="V2581">
        <f t="shared" si="1103"/>
        <v>0</v>
      </c>
      <c r="W2581">
        <f t="shared" si="1104"/>
        <v>0</v>
      </c>
      <c r="X2581">
        <f t="shared" si="1105"/>
        <v>0</v>
      </c>
      <c r="Y2581" s="30">
        <f t="shared" ref="Y2581:Y2644" si="1108">(M2581/30)*G2581</f>
        <v>0</v>
      </c>
      <c r="Z2581" s="30">
        <f t="shared" ref="Z2581:Z2644" si="1109">(N2581/30)*G2581</f>
        <v>0</v>
      </c>
      <c r="AA2581" s="30">
        <f t="shared" ref="AA2581:AA2644" si="1110">(O2581/30)*G2581</f>
        <v>0</v>
      </c>
      <c r="AB2581" s="30">
        <f t="shared" ref="AB2581:AB2644" si="1111">(P2581/30)*G2581</f>
        <v>0</v>
      </c>
      <c r="AC2581" s="30">
        <f t="shared" ref="AC2581:AC2644" si="1112">(Q2581/30)*G2581</f>
        <v>0</v>
      </c>
      <c r="AD2581" s="30">
        <f t="shared" ref="AD2581:AD2644" si="1113">(R2581/30)*G2581</f>
        <v>0</v>
      </c>
      <c r="AE2581" s="30">
        <f t="shared" ref="AE2581:AE2644" si="1114">(S2581/30)*G2581</f>
        <v>0</v>
      </c>
      <c r="AF2581" s="30">
        <f t="shared" ref="AF2581:AF2644" si="1115">(T2581/30)*G2581</f>
        <v>0</v>
      </c>
      <c r="AG2581" s="30">
        <f t="shared" ref="AG2581:AG2644" si="1116">(U2581/30)*G2581</f>
        <v>0</v>
      </c>
      <c r="AH2581" s="30">
        <f t="shared" ref="AH2581:AH2644" si="1117">(V2581/30)*G2581</f>
        <v>0</v>
      </c>
      <c r="AI2581" s="30">
        <f t="shared" ref="AI2581:AI2644" si="1118">(W2581/30)*G2581</f>
        <v>0</v>
      </c>
      <c r="AJ2581" s="30">
        <f t="shared" ref="AJ2581:AJ2644" si="1119">(X2581/30)*G2581</f>
        <v>0</v>
      </c>
    </row>
    <row r="2582" spans="1:36" ht="15.75" x14ac:dyDescent="0.25">
      <c r="A2582" s="42" t="str">
        <f t="shared" si="1106"/>
        <v>ZERO</v>
      </c>
      <c r="B2582" s="42"/>
      <c r="C2582" s="56" t="s">
        <v>31</v>
      </c>
      <c r="D2582" s="9"/>
      <c r="E2582" s="45" t="s">
        <v>31</v>
      </c>
      <c r="F2582" s="46" t="str">
        <f>VLOOKUP(E2582,ISTRUZIONI!$A$10:$B$26,2)</f>
        <v>-</v>
      </c>
      <c r="G2582" s="10"/>
      <c r="H2582" s="57"/>
      <c r="I2582" s="57"/>
      <c r="J2582" s="29">
        <f t="shared" si="1093"/>
        <v>0</v>
      </c>
      <c r="K2582" s="29" t="str">
        <f t="shared" si="1107"/>
        <v>Compilare anagrafica</v>
      </c>
      <c r="L2582" s="5"/>
      <c r="M2582">
        <f t="shared" si="1094"/>
        <v>0</v>
      </c>
      <c r="N2582">
        <f t="shared" si="1095"/>
        <v>0</v>
      </c>
      <c r="O2582">
        <f t="shared" si="1096"/>
        <v>0</v>
      </c>
      <c r="P2582">
        <f t="shared" si="1097"/>
        <v>0</v>
      </c>
      <c r="Q2582">
        <f t="shared" si="1098"/>
        <v>0</v>
      </c>
      <c r="R2582">
        <f t="shared" si="1099"/>
        <v>0</v>
      </c>
      <c r="S2582">
        <f t="shared" si="1100"/>
        <v>0</v>
      </c>
      <c r="T2582">
        <f t="shared" si="1101"/>
        <v>0</v>
      </c>
      <c r="U2582">
        <f t="shared" si="1102"/>
        <v>0</v>
      </c>
      <c r="V2582">
        <f t="shared" si="1103"/>
        <v>0</v>
      </c>
      <c r="W2582">
        <f t="shared" si="1104"/>
        <v>0</v>
      </c>
      <c r="X2582">
        <f t="shared" si="1105"/>
        <v>0</v>
      </c>
      <c r="Y2582" s="30">
        <f t="shared" si="1108"/>
        <v>0</v>
      </c>
      <c r="Z2582" s="30">
        <f t="shared" si="1109"/>
        <v>0</v>
      </c>
      <c r="AA2582" s="30">
        <f t="shared" si="1110"/>
        <v>0</v>
      </c>
      <c r="AB2582" s="30">
        <f t="shared" si="1111"/>
        <v>0</v>
      </c>
      <c r="AC2582" s="30">
        <f t="shared" si="1112"/>
        <v>0</v>
      </c>
      <c r="AD2582" s="30">
        <f t="shared" si="1113"/>
        <v>0</v>
      </c>
      <c r="AE2582" s="30">
        <f t="shared" si="1114"/>
        <v>0</v>
      </c>
      <c r="AF2582" s="30">
        <f t="shared" si="1115"/>
        <v>0</v>
      </c>
      <c r="AG2582" s="30">
        <f t="shared" si="1116"/>
        <v>0</v>
      </c>
      <c r="AH2582" s="30">
        <f t="shared" si="1117"/>
        <v>0</v>
      </c>
      <c r="AI2582" s="30">
        <f t="shared" si="1118"/>
        <v>0</v>
      </c>
      <c r="AJ2582" s="30">
        <f t="shared" si="1119"/>
        <v>0</v>
      </c>
    </row>
    <row r="2583" spans="1:36" ht="15.75" x14ac:dyDescent="0.25">
      <c r="A2583" s="42" t="str">
        <f t="shared" si="1106"/>
        <v>ZERO</v>
      </c>
      <c r="B2583" s="42"/>
      <c r="C2583" s="56" t="s">
        <v>31</v>
      </c>
      <c r="D2583" s="9"/>
      <c r="E2583" s="45" t="s">
        <v>31</v>
      </c>
      <c r="F2583" s="46" t="str">
        <f>VLOOKUP(E2583,ISTRUZIONI!$A$10:$B$26,2)</f>
        <v>-</v>
      </c>
      <c r="G2583" s="10"/>
      <c r="H2583" s="57"/>
      <c r="I2583" s="57"/>
      <c r="J2583" s="29">
        <f t="shared" si="1093"/>
        <v>0</v>
      </c>
      <c r="K2583" s="29" t="str">
        <f t="shared" si="1107"/>
        <v>Compilare anagrafica</v>
      </c>
      <c r="L2583" s="5"/>
      <c r="M2583">
        <f t="shared" si="1094"/>
        <v>0</v>
      </c>
      <c r="N2583">
        <f t="shared" si="1095"/>
        <v>0</v>
      </c>
      <c r="O2583">
        <f t="shared" si="1096"/>
        <v>0</v>
      </c>
      <c r="P2583">
        <f t="shared" si="1097"/>
        <v>0</v>
      </c>
      <c r="Q2583">
        <f t="shared" si="1098"/>
        <v>0</v>
      </c>
      <c r="R2583">
        <f t="shared" si="1099"/>
        <v>0</v>
      </c>
      <c r="S2583">
        <f t="shared" si="1100"/>
        <v>0</v>
      </c>
      <c r="T2583">
        <f t="shared" si="1101"/>
        <v>0</v>
      </c>
      <c r="U2583">
        <f t="shared" si="1102"/>
        <v>0</v>
      </c>
      <c r="V2583">
        <f t="shared" si="1103"/>
        <v>0</v>
      </c>
      <c r="W2583">
        <f t="shared" si="1104"/>
        <v>0</v>
      </c>
      <c r="X2583">
        <f t="shared" si="1105"/>
        <v>0</v>
      </c>
      <c r="Y2583" s="30">
        <f t="shared" si="1108"/>
        <v>0</v>
      </c>
      <c r="Z2583" s="30">
        <f t="shared" si="1109"/>
        <v>0</v>
      </c>
      <c r="AA2583" s="30">
        <f t="shared" si="1110"/>
        <v>0</v>
      </c>
      <c r="AB2583" s="30">
        <f t="shared" si="1111"/>
        <v>0</v>
      </c>
      <c r="AC2583" s="30">
        <f t="shared" si="1112"/>
        <v>0</v>
      </c>
      <c r="AD2583" s="30">
        <f t="shared" si="1113"/>
        <v>0</v>
      </c>
      <c r="AE2583" s="30">
        <f t="shared" si="1114"/>
        <v>0</v>
      </c>
      <c r="AF2583" s="30">
        <f t="shared" si="1115"/>
        <v>0</v>
      </c>
      <c r="AG2583" s="30">
        <f t="shared" si="1116"/>
        <v>0</v>
      </c>
      <c r="AH2583" s="30">
        <f t="shared" si="1117"/>
        <v>0</v>
      </c>
      <c r="AI2583" s="30">
        <f t="shared" si="1118"/>
        <v>0</v>
      </c>
      <c r="AJ2583" s="30">
        <f t="shared" si="1119"/>
        <v>0</v>
      </c>
    </row>
    <row r="2584" spans="1:36" ht="15.75" x14ac:dyDescent="0.25">
      <c r="A2584" s="42" t="str">
        <f t="shared" si="1106"/>
        <v>ZERO</v>
      </c>
      <c r="B2584" s="42"/>
      <c r="C2584" s="56" t="s">
        <v>31</v>
      </c>
      <c r="D2584" s="9"/>
      <c r="E2584" s="45" t="s">
        <v>31</v>
      </c>
      <c r="F2584" s="46" t="str">
        <f>VLOOKUP(E2584,ISTRUZIONI!$A$10:$B$26,2)</f>
        <v>-</v>
      </c>
      <c r="G2584" s="10"/>
      <c r="H2584" s="57"/>
      <c r="I2584" s="57"/>
      <c r="J2584" s="29">
        <f t="shared" si="1093"/>
        <v>0</v>
      </c>
      <c r="K2584" s="29" t="str">
        <f t="shared" si="1107"/>
        <v>Compilare anagrafica</v>
      </c>
      <c r="L2584" s="5"/>
      <c r="M2584">
        <f t="shared" si="1094"/>
        <v>0</v>
      </c>
      <c r="N2584">
        <f t="shared" si="1095"/>
        <v>0</v>
      </c>
      <c r="O2584">
        <f t="shared" si="1096"/>
        <v>0</v>
      </c>
      <c r="P2584">
        <f t="shared" si="1097"/>
        <v>0</v>
      </c>
      <c r="Q2584">
        <f t="shared" si="1098"/>
        <v>0</v>
      </c>
      <c r="R2584">
        <f t="shared" si="1099"/>
        <v>0</v>
      </c>
      <c r="S2584">
        <f t="shared" si="1100"/>
        <v>0</v>
      </c>
      <c r="T2584">
        <f t="shared" si="1101"/>
        <v>0</v>
      </c>
      <c r="U2584">
        <f t="shared" si="1102"/>
        <v>0</v>
      </c>
      <c r="V2584">
        <f t="shared" si="1103"/>
        <v>0</v>
      </c>
      <c r="W2584">
        <f t="shared" si="1104"/>
        <v>0</v>
      </c>
      <c r="X2584">
        <f t="shared" si="1105"/>
        <v>0</v>
      </c>
      <c r="Y2584" s="30">
        <f t="shared" si="1108"/>
        <v>0</v>
      </c>
      <c r="Z2584" s="30">
        <f t="shared" si="1109"/>
        <v>0</v>
      </c>
      <c r="AA2584" s="30">
        <f t="shared" si="1110"/>
        <v>0</v>
      </c>
      <c r="AB2584" s="30">
        <f t="shared" si="1111"/>
        <v>0</v>
      </c>
      <c r="AC2584" s="30">
        <f t="shared" si="1112"/>
        <v>0</v>
      </c>
      <c r="AD2584" s="30">
        <f t="shared" si="1113"/>
        <v>0</v>
      </c>
      <c r="AE2584" s="30">
        <f t="shared" si="1114"/>
        <v>0</v>
      </c>
      <c r="AF2584" s="30">
        <f t="shared" si="1115"/>
        <v>0</v>
      </c>
      <c r="AG2584" s="30">
        <f t="shared" si="1116"/>
        <v>0</v>
      </c>
      <c r="AH2584" s="30">
        <f t="shared" si="1117"/>
        <v>0</v>
      </c>
      <c r="AI2584" s="30">
        <f t="shared" si="1118"/>
        <v>0</v>
      </c>
      <c r="AJ2584" s="30">
        <f t="shared" si="1119"/>
        <v>0</v>
      </c>
    </row>
    <row r="2585" spans="1:36" ht="15.75" x14ac:dyDescent="0.25">
      <c r="A2585" s="42" t="str">
        <f t="shared" si="1106"/>
        <v>ZERO</v>
      </c>
      <c r="B2585" s="42"/>
      <c r="C2585" s="56" t="s">
        <v>31</v>
      </c>
      <c r="D2585" s="9"/>
      <c r="E2585" s="45" t="s">
        <v>31</v>
      </c>
      <c r="F2585" s="46" t="str">
        <f>VLOOKUP(E2585,ISTRUZIONI!$A$10:$B$26,2)</f>
        <v>-</v>
      </c>
      <c r="G2585" s="10"/>
      <c r="H2585" s="57"/>
      <c r="I2585" s="57"/>
      <c r="J2585" s="29">
        <f t="shared" si="1093"/>
        <v>0</v>
      </c>
      <c r="K2585" s="29" t="str">
        <f t="shared" si="1107"/>
        <v>Compilare anagrafica</v>
      </c>
      <c r="L2585" s="5"/>
      <c r="M2585">
        <f t="shared" si="1094"/>
        <v>0</v>
      </c>
      <c r="N2585">
        <f t="shared" si="1095"/>
        <v>0</v>
      </c>
      <c r="O2585">
        <f t="shared" si="1096"/>
        <v>0</v>
      </c>
      <c r="P2585">
        <f t="shared" si="1097"/>
        <v>0</v>
      </c>
      <c r="Q2585">
        <f t="shared" si="1098"/>
        <v>0</v>
      </c>
      <c r="R2585">
        <f t="shared" si="1099"/>
        <v>0</v>
      </c>
      <c r="S2585">
        <f t="shared" si="1100"/>
        <v>0</v>
      </c>
      <c r="T2585">
        <f t="shared" si="1101"/>
        <v>0</v>
      </c>
      <c r="U2585">
        <f t="shared" si="1102"/>
        <v>0</v>
      </c>
      <c r="V2585">
        <f t="shared" si="1103"/>
        <v>0</v>
      </c>
      <c r="W2585">
        <f t="shared" si="1104"/>
        <v>0</v>
      </c>
      <c r="X2585">
        <f t="shared" si="1105"/>
        <v>0</v>
      </c>
      <c r="Y2585" s="30">
        <f t="shared" si="1108"/>
        <v>0</v>
      </c>
      <c r="Z2585" s="30">
        <f t="shared" si="1109"/>
        <v>0</v>
      </c>
      <c r="AA2585" s="30">
        <f t="shared" si="1110"/>
        <v>0</v>
      </c>
      <c r="AB2585" s="30">
        <f t="shared" si="1111"/>
        <v>0</v>
      </c>
      <c r="AC2585" s="30">
        <f t="shared" si="1112"/>
        <v>0</v>
      </c>
      <c r="AD2585" s="30">
        <f t="shared" si="1113"/>
        <v>0</v>
      </c>
      <c r="AE2585" s="30">
        <f t="shared" si="1114"/>
        <v>0</v>
      </c>
      <c r="AF2585" s="30">
        <f t="shared" si="1115"/>
        <v>0</v>
      </c>
      <c r="AG2585" s="30">
        <f t="shared" si="1116"/>
        <v>0</v>
      </c>
      <c r="AH2585" s="30">
        <f t="shared" si="1117"/>
        <v>0</v>
      </c>
      <c r="AI2585" s="30">
        <f t="shared" si="1118"/>
        <v>0</v>
      </c>
      <c r="AJ2585" s="30">
        <f t="shared" si="1119"/>
        <v>0</v>
      </c>
    </row>
    <row r="2586" spans="1:36" ht="15.75" x14ac:dyDescent="0.25">
      <c r="A2586" s="42" t="str">
        <f t="shared" si="1106"/>
        <v>ZERO</v>
      </c>
      <c r="B2586" s="42"/>
      <c r="C2586" s="56" t="s">
        <v>31</v>
      </c>
      <c r="D2586" s="9"/>
      <c r="E2586" s="45" t="s">
        <v>31</v>
      </c>
      <c r="F2586" s="46" t="str">
        <f>VLOOKUP(E2586,ISTRUZIONI!$A$10:$B$26,2)</f>
        <v>-</v>
      </c>
      <c r="G2586" s="10"/>
      <c r="H2586" s="57"/>
      <c r="I2586" s="57"/>
      <c r="J2586" s="29">
        <f t="shared" si="1093"/>
        <v>0</v>
      </c>
      <c r="K2586" s="29" t="str">
        <f t="shared" si="1107"/>
        <v>Compilare anagrafica</v>
      </c>
      <c r="L2586" s="5"/>
      <c r="M2586">
        <f t="shared" si="1094"/>
        <v>0</v>
      </c>
      <c r="N2586">
        <f t="shared" si="1095"/>
        <v>0</v>
      </c>
      <c r="O2586">
        <f t="shared" si="1096"/>
        <v>0</v>
      </c>
      <c r="P2586">
        <f t="shared" si="1097"/>
        <v>0</v>
      </c>
      <c r="Q2586">
        <f t="shared" si="1098"/>
        <v>0</v>
      </c>
      <c r="R2586">
        <f t="shared" si="1099"/>
        <v>0</v>
      </c>
      <c r="S2586">
        <f t="shared" si="1100"/>
        <v>0</v>
      </c>
      <c r="T2586">
        <f t="shared" si="1101"/>
        <v>0</v>
      </c>
      <c r="U2586">
        <f t="shared" si="1102"/>
        <v>0</v>
      </c>
      <c r="V2586">
        <f t="shared" si="1103"/>
        <v>0</v>
      </c>
      <c r="W2586">
        <f t="shared" si="1104"/>
        <v>0</v>
      </c>
      <c r="X2586">
        <f t="shared" si="1105"/>
        <v>0</v>
      </c>
      <c r="Y2586" s="30">
        <f t="shared" si="1108"/>
        <v>0</v>
      </c>
      <c r="Z2586" s="30">
        <f t="shared" si="1109"/>
        <v>0</v>
      </c>
      <c r="AA2586" s="30">
        <f t="shared" si="1110"/>
        <v>0</v>
      </c>
      <c r="AB2586" s="30">
        <f t="shared" si="1111"/>
        <v>0</v>
      </c>
      <c r="AC2586" s="30">
        <f t="shared" si="1112"/>
        <v>0</v>
      </c>
      <c r="AD2586" s="30">
        <f t="shared" si="1113"/>
        <v>0</v>
      </c>
      <c r="AE2586" s="30">
        <f t="shared" si="1114"/>
        <v>0</v>
      </c>
      <c r="AF2586" s="30">
        <f t="shared" si="1115"/>
        <v>0</v>
      </c>
      <c r="AG2586" s="30">
        <f t="shared" si="1116"/>
        <v>0</v>
      </c>
      <c r="AH2586" s="30">
        <f t="shared" si="1117"/>
        <v>0</v>
      </c>
      <c r="AI2586" s="30">
        <f t="shared" si="1118"/>
        <v>0</v>
      </c>
      <c r="AJ2586" s="30">
        <f t="shared" si="1119"/>
        <v>0</v>
      </c>
    </row>
    <row r="2587" spans="1:36" ht="15.75" x14ac:dyDescent="0.25">
      <c r="A2587" s="42" t="str">
        <f t="shared" si="1106"/>
        <v>ZERO</v>
      </c>
      <c r="B2587" s="42"/>
      <c r="C2587" s="56" t="s">
        <v>31</v>
      </c>
      <c r="D2587" s="9"/>
      <c r="E2587" s="45" t="s">
        <v>31</v>
      </c>
      <c r="F2587" s="46" t="str">
        <f>VLOOKUP(E2587,ISTRUZIONI!$A$10:$B$26,2)</f>
        <v>-</v>
      </c>
      <c r="G2587" s="10"/>
      <c r="H2587" s="57"/>
      <c r="I2587" s="57"/>
      <c r="J2587" s="29">
        <f t="shared" si="1093"/>
        <v>0</v>
      </c>
      <c r="K2587" s="29" t="str">
        <f t="shared" si="1107"/>
        <v>Compilare anagrafica</v>
      </c>
      <c r="L2587" s="5"/>
      <c r="M2587">
        <f t="shared" si="1094"/>
        <v>0</v>
      </c>
      <c r="N2587">
        <f t="shared" si="1095"/>
        <v>0</v>
      </c>
      <c r="O2587">
        <f t="shared" si="1096"/>
        <v>0</v>
      </c>
      <c r="P2587">
        <f t="shared" si="1097"/>
        <v>0</v>
      </c>
      <c r="Q2587">
        <f t="shared" si="1098"/>
        <v>0</v>
      </c>
      <c r="R2587">
        <f t="shared" si="1099"/>
        <v>0</v>
      </c>
      <c r="S2587">
        <f t="shared" si="1100"/>
        <v>0</v>
      </c>
      <c r="T2587">
        <f t="shared" si="1101"/>
        <v>0</v>
      </c>
      <c r="U2587">
        <f t="shared" si="1102"/>
        <v>0</v>
      </c>
      <c r="V2587">
        <f t="shared" si="1103"/>
        <v>0</v>
      </c>
      <c r="W2587">
        <f t="shared" si="1104"/>
        <v>0</v>
      </c>
      <c r="X2587">
        <f t="shared" si="1105"/>
        <v>0</v>
      </c>
      <c r="Y2587" s="30">
        <f t="shared" si="1108"/>
        <v>0</v>
      </c>
      <c r="Z2587" s="30">
        <f t="shared" si="1109"/>
        <v>0</v>
      </c>
      <c r="AA2587" s="30">
        <f t="shared" si="1110"/>
        <v>0</v>
      </c>
      <c r="AB2587" s="30">
        <f t="shared" si="1111"/>
        <v>0</v>
      </c>
      <c r="AC2587" s="30">
        <f t="shared" si="1112"/>
        <v>0</v>
      </c>
      <c r="AD2587" s="30">
        <f t="shared" si="1113"/>
        <v>0</v>
      </c>
      <c r="AE2587" s="30">
        <f t="shared" si="1114"/>
        <v>0</v>
      </c>
      <c r="AF2587" s="30">
        <f t="shared" si="1115"/>
        <v>0</v>
      </c>
      <c r="AG2587" s="30">
        <f t="shared" si="1116"/>
        <v>0</v>
      </c>
      <c r="AH2587" s="30">
        <f t="shared" si="1117"/>
        <v>0</v>
      </c>
      <c r="AI2587" s="30">
        <f t="shared" si="1118"/>
        <v>0</v>
      </c>
      <c r="AJ2587" s="30">
        <f t="shared" si="1119"/>
        <v>0</v>
      </c>
    </row>
    <row r="2588" spans="1:36" ht="15.75" x14ac:dyDescent="0.25">
      <c r="A2588" s="42" t="str">
        <f t="shared" si="1106"/>
        <v>ZERO</v>
      </c>
      <c r="B2588" s="42"/>
      <c r="C2588" s="56" t="s">
        <v>31</v>
      </c>
      <c r="D2588" s="9"/>
      <c r="E2588" s="45" t="s">
        <v>31</v>
      </c>
      <c r="F2588" s="46" t="str">
        <f>VLOOKUP(E2588,ISTRUZIONI!$A$10:$B$26,2)</f>
        <v>-</v>
      </c>
      <c r="G2588" s="10"/>
      <c r="H2588" s="57"/>
      <c r="I2588" s="57"/>
      <c r="J2588" s="29">
        <f t="shared" si="1093"/>
        <v>0</v>
      </c>
      <c r="K2588" s="29" t="str">
        <f t="shared" si="1107"/>
        <v>Compilare anagrafica</v>
      </c>
      <c r="L2588" s="5"/>
      <c r="M2588">
        <f t="shared" si="1094"/>
        <v>0</v>
      </c>
      <c r="N2588">
        <f t="shared" si="1095"/>
        <v>0</v>
      </c>
      <c r="O2588">
        <f t="shared" si="1096"/>
        <v>0</v>
      </c>
      <c r="P2588">
        <f t="shared" si="1097"/>
        <v>0</v>
      </c>
      <c r="Q2588">
        <f t="shared" si="1098"/>
        <v>0</v>
      </c>
      <c r="R2588">
        <f t="shared" si="1099"/>
        <v>0</v>
      </c>
      <c r="S2588">
        <f t="shared" si="1100"/>
        <v>0</v>
      </c>
      <c r="T2588">
        <f t="shared" si="1101"/>
        <v>0</v>
      </c>
      <c r="U2588">
        <f t="shared" si="1102"/>
        <v>0</v>
      </c>
      <c r="V2588">
        <f t="shared" si="1103"/>
        <v>0</v>
      </c>
      <c r="W2588">
        <f t="shared" si="1104"/>
        <v>0</v>
      </c>
      <c r="X2588">
        <f t="shared" si="1105"/>
        <v>0</v>
      </c>
      <c r="Y2588" s="30">
        <f t="shared" si="1108"/>
        <v>0</v>
      </c>
      <c r="Z2588" s="30">
        <f t="shared" si="1109"/>
        <v>0</v>
      </c>
      <c r="AA2588" s="30">
        <f t="shared" si="1110"/>
        <v>0</v>
      </c>
      <c r="AB2588" s="30">
        <f t="shared" si="1111"/>
        <v>0</v>
      </c>
      <c r="AC2588" s="30">
        <f t="shared" si="1112"/>
        <v>0</v>
      </c>
      <c r="AD2588" s="30">
        <f t="shared" si="1113"/>
        <v>0</v>
      </c>
      <c r="AE2588" s="30">
        <f t="shared" si="1114"/>
        <v>0</v>
      </c>
      <c r="AF2588" s="30">
        <f t="shared" si="1115"/>
        <v>0</v>
      </c>
      <c r="AG2588" s="30">
        <f t="shared" si="1116"/>
        <v>0</v>
      </c>
      <c r="AH2588" s="30">
        <f t="shared" si="1117"/>
        <v>0</v>
      </c>
      <c r="AI2588" s="30">
        <f t="shared" si="1118"/>
        <v>0</v>
      </c>
      <c r="AJ2588" s="30">
        <f t="shared" si="1119"/>
        <v>0</v>
      </c>
    </row>
    <row r="2589" spans="1:36" ht="15.75" x14ac:dyDescent="0.25">
      <c r="A2589" s="42" t="str">
        <f t="shared" si="1106"/>
        <v>ZERO</v>
      </c>
      <c r="B2589" s="42"/>
      <c r="C2589" s="56" t="s">
        <v>31</v>
      </c>
      <c r="D2589" s="9"/>
      <c r="E2589" s="45" t="s">
        <v>31</v>
      </c>
      <c r="F2589" s="46" t="str">
        <f>VLOOKUP(E2589,ISTRUZIONI!$A$10:$B$26,2)</f>
        <v>-</v>
      </c>
      <c r="G2589" s="10"/>
      <c r="H2589" s="57"/>
      <c r="I2589" s="57"/>
      <c r="J2589" s="29">
        <f t="shared" si="1093"/>
        <v>0</v>
      </c>
      <c r="K2589" s="29" t="str">
        <f t="shared" si="1107"/>
        <v>Compilare anagrafica</v>
      </c>
      <c r="L2589" s="5"/>
      <c r="M2589">
        <f t="shared" si="1094"/>
        <v>0</v>
      </c>
      <c r="N2589">
        <f t="shared" si="1095"/>
        <v>0</v>
      </c>
      <c r="O2589">
        <f t="shared" si="1096"/>
        <v>0</v>
      </c>
      <c r="P2589">
        <f t="shared" si="1097"/>
        <v>0</v>
      </c>
      <c r="Q2589">
        <f t="shared" si="1098"/>
        <v>0</v>
      </c>
      <c r="R2589">
        <f t="shared" si="1099"/>
        <v>0</v>
      </c>
      <c r="S2589">
        <f t="shared" si="1100"/>
        <v>0</v>
      </c>
      <c r="T2589">
        <f t="shared" si="1101"/>
        <v>0</v>
      </c>
      <c r="U2589">
        <f t="shared" si="1102"/>
        <v>0</v>
      </c>
      <c r="V2589">
        <f t="shared" si="1103"/>
        <v>0</v>
      </c>
      <c r="W2589">
        <f t="shared" si="1104"/>
        <v>0</v>
      </c>
      <c r="X2589">
        <f t="shared" si="1105"/>
        <v>0</v>
      </c>
      <c r="Y2589" s="30">
        <f t="shared" si="1108"/>
        <v>0</v>
      </c>
      <c r="Z2589" s="30">
        <f t="shared" si="1109"/>
        <v>0</v>
      </c>
      <c r="AA2589" s="30">
        <f t="shared" si="1110"/>
        <v>0</v>
      </c>
      <c r="AB2589" s="30">
        <f t="shared" si="1111"/>
        <v>0</v>
      </c>
      <c r="AC2589" s="30">
        <f t="shared" si="1112"/>
        <v>0</v>
      </c>
      <c r="AD2589" s="30">
        <f t="shared" si="1113"/>
        <v>0</v>
      </c>
      <c r="AE2589" s="30">
        <f t="shared" si="1114"/>
        <v>0</v>
      </c>
      <c r="AF2589" s="30">
        <f t="shared" si="1115"/>
        <v>0</v>
      </c>
      <c r="AG2589" s="30">
        <f t="shared" si="1116"/>
        <v>0</v>
      </c>
      <c r="AH2589" s="30">
        <f t="shared" si="1117"/>
        <v>0</v>
      </c>
      <c r="AI2589" s="30">
        <f t="shared" si="1118"/>
        <v>0</v>
      </c>
      <c r="AJ2589" s="30">
        <f t="shared" si="1119"/>
        <v>0</v>
      </c>
    </row>
    <row r="2590" spans="1:36" ht="15.75" x14ac:dyDescent="0.25">
      <c r="A2590" s="42" t="str">
        <f t="shared" si="1106"/>
        <v>ZERO</v>
      </c>
      <c r="B2590" s="42"/>
      <c r="C2590" s="56" t="s">
        <v>31</v>
      </c>
      <c r="D2590" s="9"/>
      <c r="E2590" s="45" t="s">
        <v>31</v>
      </c>
      <c r="F2590" s="46" t="str">
        <f>VLOOKUP(E2590,ISTRUZIONI!$A$10:$B$26,2)</f>
        <v>-</v>
      </c>
      <c r="G2590" s="10"/>
      <c r="H2590" s="57"/>
      <c r="I2590" s="57"/>
      <c r="J2590" s="29">
        <f t="shared" si="1093"/>
        <v>0</v>
      </c>
      <c r="K2590" s="29" t="str">
        <f t="shared" si="1107"/>
        <v>Compilare anagrafica</v>
      </c>
      <c r="L2590" s="5"/>
      <c r="M2590">
        <f t="shared" si="1094"/>
        <v>0</v>
      </c>
      <c r="N2590">
        <f t="shared" si="1095"/>
        <v>0</v>
      </c>
      <c r="O2590">
        <f t="shared" si="1096"/>
        <v>0</v>
      </c>
      <c r="P2590">
        <f t="shared" si="1097"/>
        <v>0</v>
      </c>
      <c r="Q2590">
        <f t="shared" si="1098"/>
        <v>0</v>
      </c>
      <c r="R2590">
        <f t="shared" si="1099"/>
        <v>0</v>
      </c>
      <c r="S2590">
        <f t="shared" si="1100"/>
        <v>0</v>
      </c>
      <c r="T2590">
        <f t="shared" si="1101"/>
        <v>0</v>
      </c>
      <c r="U2590">
        <f t="shared" si="1102"/>
        <v>0</v>
      </c>
      <c r="V2590">
        <f t="shared" si="1103"/>
        <v>0</v>
      </c>
      <c r="W2590">
        <f t="shared" si="1104"/>
        <v>0</v>
      </c>
      <c r="X2590">
        <f t="shared" si="1105"/>
        <v>0</v>
      </c>
      <c r="Y2590" s="30">
        <f t="shared" si="1108"/>
        <v>0</v>
      </c>
      <c r="Z2590" s="30">
        <f t="shared" si="1109"/>
        <v>0</v>
      </c>
      <c r="AA2590" s="30">
        <f t="shared" si="1110"/>
        <v>0</v>
      </c>
      <c r="AB2590" s="30">
        <f t="shared" si="1111"/>
        <v>0</v>
      </c>
      <c r="AC2590" s="30">
        <f t="shared" si="1112"/>
        <v>0</v>
      </c>
      <c r="AD2590" s="30">
        <f t="shared" si="1113"/>
        <v>0</v>
      </c>
      <c r="AE2590" s="30">
        <f t="shared" si="1114"/>
        <v>0</v>
      </c>
      <c r="AF2590" s="30">
        <f t="shared" si="1115"/>
        <v>0</v>
      </c>
      <c r="AG2590" s="30">
        <f t="shared" si="1116"/>
        <v>0</v>
      </c>
      <c r="AH2590" s="30">
        <f t="shared" si="1117"/>
        <v>0</v>
      </c>
      <c r="AI2590" s="30">
        <f t="shared" si="1118"/>
        <v>0</v>
      </c>
      <c r="AJ2590" s="30">
        <f t="shared" si="1119"/>
        <v>0</v>
      </c>
    </row>
    <row r="2591" spans="1:36" ht="15.75" x14ac:dyDescent="0.25">
      <c r="A2591" s="42" t="str">
        <f t="shared" si="1106"/>
        <v>ZERO</v>
      </c>
      <c r="B2591" s="42"/>
      <c r="C2591" s="56" t="s">
        <v>31</v>
      </c>
      <c r="D2591" s="9"/>
      <c r="E2591" s="45" t="s">
        <v>31</v>
      </c>
      <c r="F2591" s="46" t="str">
        <f>VLOOKUP(E2591,ISTRUZIONI!$A$10:$B$26,2)</f>
        <v>-</v>
      </c>
      <c r="G2591" s="10"/>
      <c r="H2591" s="57"/>
      <c r="I2591" s="57"/>
      <c r="J2591" s="29">
        <f t="shared" si="1093"/>
        <v>0</v>
      </c>
      <c r="K2591" s="29" t="str">
        <f t="shared" si="1107"/>
        <v>Compilare anagrafica</v>
      </c>
      <c r="L2591" s="5"/>
      <c r="M2591">
        <f t="shared" si="1094"/>
        <v>0</v>
      </c>
      <c r="N2591">
        <f t="shared" si="1095"/>
        <v>0</v>
      </c>
      <c r="O2591">
        <f t="shared" si="1096"/>
        <v>0</v>
      </c>
      <c r="P2591">
        <f t="shared" si="1097"/>
        <v>0</v>
      </c>
      <c r="Q2591">
        <f t="shared" si="1098"/>
        <v>0</v>
      </c>
      <c r="R2591">
        <f t="shared" si="1099"/>
        <v>0</v>
      </c>
      <c r="S2591">
        <f t="shared" si="1100"/>
        <v>0</v>
      </c>
      <c r="T2591">
        <f t="shared" si="1101"/>
        <v>0</v>
      </c>
      <c r="U2591">
        <f t="shared" si="1102"/>
        <v>0</v>
      </c>
      <c r="V2591">
        <f t="shared" si="1103"/>
        <v>0</v>
      </c>
      <c r="W2591">
        <f t="shared" si="1104"/>
        <v>0</v>
      </c>
      <c r="X2591">
        <f t="shared" si="1105"/>
        <v>0</v>
      </c>
      <c r="Y2591" s="30">
        <f t="shared" si="1108"/>
        <v>0</v>
      </c>
      <c r="Z2591" s="30">
        <f t="shared" si="1109"/>
        <v>0</v>
      </c>
      <c r="AA2591" s="30">
        <f t="shared" si="1110"/>
        <v>0</v>
      </c>
      <c r="AB2591" s="30">
        <f t="shared" si="1111"/>
        <v>0</v>
      </c>
      <c r="AC2591" s="30">
        <f t="shared" si="1112"/>
        <v>0</v>
      </c>
      <c r="AD2591" s="30">
        <f t="shared" si="1113"/>
        <v>0</v>
      </c>
      <c r="AE2591" s="30">
        <f t="shared" si="1114"/>
        <v>0</v>
      </c>
      <c r="AF2591" s="30">
        <f t="shared" si="1115"/>
        <v>0</v>
      </c>
      <c r="AG2591" s="30">
        <f t="shared" si="1116"/>
        <v>0</v>
      </c>
      <c r="AH2591" s="30">
        <f t="shared" si="1117"/>
        <v>0</v>
      </c>
      <c r="AI2591" s="30">
        <f t="shared" si="1118"/>
        <v>0</v>
      </c>
      <c r="AJ2591" s="30">
        <f t="shared" si="1119"/>
        <v>0</v>
      </c>
    </row>
    <row r="2592" spans="1:36" ht="15.75" x14ac:dyDescent="0.25">
      <c r="A2592" s="42" t="str">
        <f t="shared" si="1106"/>
        <v>ZERO</v>
      </c>
      <c r="B2592" s="42"/>
      <c r="C2592" s="56" t="s">
        <v>31</v>
      </c>
      <c r="D2592" s="9"/>
      <c r="E2592" s="45" t="s">
        <v>31</v>
      </c>
      <c r="F2592" s="46" t="str">
        <f>VLOOKUP(E2592,ISTRUZIONI!$A$10:$B$26,2)</f>
        <v>-</v>
      </c>
      <c r="G2592" s="10"/>
      <c r="H2592" s="57"/>
      <c r="I2592" s="57"/>
      <c r="J2592" s="29">
        <f t="shared" si="1093"/>
        <v>0</v>
      </c>
      <c r="K2592" s="29" t="str">
        <f t="shared" si="1107"/>
        <v>Compilare anagrafica</v>
      </c>
      <c r="L2592" s="5"/>
      <c r="M2592">
        <f t="shared" si="1094"/>
        <v>0</v>
      </c>
      <c r="N2592">
        <f t="shared" si="1095"/>
        <v>0</v>
      </c>
      <c r="O2592">
        <f t="shared" si="1096"/>
        <v>0</v>
      </c>
      <c r="P2592">
        <f t="shared" si="1097"/>
        <v>0</v>
      </c>
      <c r="Q2592">
        <f t="shared" si="1098"/>
        <v>0</v>
      </c>
      <c r="R2592">
        <f t="shared" si="1099"/>
        <v>0</v>
      </c>
      <c r="S2592">
        <f t="shared" si="1100"/>
        <v>0</v>
      </c>
      <c r="T2592">
        <f t="shared" si="1101"/>
        <v>0</v>
      </c>
      <c r="U2592">
        <f t="shared" si="1102"/>
        <v>0</v>
      </c>
      <c r="V2592">
        <f t="shared" si="1103"/>
        <v>0</v>
      </c>
      <c r="W2592">
        <f t="shared" si="1104"/>
        <v>0</v>
      </c>
      <c r="X2592">
        <f t="shared" si="1105"/>
        <v>0</v>
      </c>
      <c r="Y2592" s="30">
        <f t="shared" si="1108"/>
        <v>0</v>
      </c>
      <c r="Z2592" s="30">
        <f t="shared" si="1109"/>
        <v>0</v>
      </c>
      <c r="AA2592" s="30">
        <f t="shared" si="1110"/>
        <v>0</v>
      </c>
      <c r="AB2592" s="30">
        <f t="shared" si="1111"/>
        <v>0</v>
      </c>
      <c r="AC2592" s="30">
        <f t="shared" si="1112"/>
        <v>0</v>
      </c>
      <c r="AD2592" s="30">
        <f t="shared" si="1113"/>
        <v>0</v>
      </c>
      <c r="AE2592" s="30">
        <f t="shared" si="1114"/>
        <v>0</v>
      </c>
      <c r="AF2592" s="30">
        <f t="shared" si="1115"/>
        <v>0</v>
      </c>
      <c r="AG2592" s="30">
        <f t="shared" si="1116"/>
        <v>0</v>
      </c>
      <c r="AH2592" s="30">
        <f t="shared" si="1117"/>
        <v>0</v>
      </c>
      <c r="AI2592" s="30">
        <f t="shared" si="1118"/>
        <v>0</v>
      </c>
      <c r="AJ2592" s="30">
        <f t="shared" si="1119"/>
        <v>0</v>
      </c>
    </row>
    <row r="2593" spans="1:36" ht="15.75" x14ac:dyDescent="0.25">
      <c r="A2593" s="42" t="str">
        <f t="shared" si="1106"/>
        <v>ZERO</v>
      </c>
      <c r="B2593" s="42"/>
      <c r="C2593" s="56" t="s">
        <v>31</v>
      </c>
      <c r="D2593" s="9"/>
      <c r="E2593" s="45" t="s">
        <v>31</v>
      </c>
      <c r="F2593" s="46" t="str">
        <f>VLOOKUP(E2593,ISTRUZIONI!$A$10:$B$26,2)</f>
        <v>-</v>
      </c>
      <c r="G2593" s="10"/>
      <c r="H2593" s="57"/>
      <c r="I2593" s="57"/>
      <c r="J2593" s="29">
        <f t="shared" si="1093"/>
        <v>0</v>
      </c>
      <c r="K2593" s="29" t="str">
        <f t="shared" si="1107"/>
        <v>Compilare anagrafica</v>
      </c>
      <c r="L2593" s="5"/>
      <c r="M2593">
        <f t="shared" si="1094"/>
        <v>0</v>
      </c>
      <c r="N2593">
        <f t="shared" si="1095"/>
        <v>0</v>
      </c>
      <c r="O2593">
        <f t="shared" si="1096"/>
        <v>0</v>
      </c>
      <c r="P2593">
        <f t="shared" si="1097"/>
        <v>0</v>
      </c>
      <c r="Q2593">
        <f t="shared" si="1098"/>
        <v>0</v>
      </c>
      <c r="R2593">
        <f t="shared" si="1099"/>
        <v>0</v>
      </c>
      <c r="S2593">
        <f t="shared" si="1100"/>
        <v>0</v>
      </c>
      <c r="T2593">
        <f t="shared" si="1101"/>
        <v>0</v>
      </c>
      <c r="U2593">
        <f t="shared" si="1102"/>
        <v>0</v>
      </c>
      <c r="V2593">
        <f t="shared" si="1103"/>
        <v>0</v>
      </c>
      <c r="W2593">
        <f t="shared" si="1104"/>
        <v>0</v>
      </c>
      <c r="X2593">
        <f t="shared" si="1105"/>
        <v>0</v>
      </c>
      <c r="Y2593" s="30">
        <f t="shared" si="1108"/>
        <v>0</v>
      </c>
      <c r="Z2593" s="30">
        <f t="shared" si="1109"/>
        <v>0</v>
      </c>
      <c r="AA2593" s="30">
        <f t="shared" si="1110"/>
        <v>0</v>
      </c>
      <c r="AB2593" s="30">
        <f t="shared" si="1111"/>
        <v>0</v>
      </c>
      <c r="AC2593" s="30">
        <f t="shared" si="1112"/>
        <v>0</v>
      </c>
      <c r="AD2593" s="30">
        <f t="shared" si="1113"/>
        <v>0</v>
      </c>
      <c r="AE2593" s="30">
        <f t="shared" si="1114"/>
        <v>0</v>
      </c>
      <c r="AF2593" s="30">
        <f t="shared" si="1115"/>
        <v>0</v>
      </c>
      <c r="AG2593" s="30">
        <f t="shared" si="1116"/>
        <v>0</v>
      </c>
      <c r="AH2593" s="30">
        <f t="shared" si="1117"/>
        <v>0</v>
      </c>
      <c r="AI2593" s="30">
        <f t="shared" si="1118"/>
        <v>0</v>
      </c>
      <c r="AJ2593" s="30">
        <f t="shared" si="1119"/>
        <v>0</v>
      </c>
    </row>
    <row r="2594" spans="1:36" ht="15.75" x14ac:dyDescent="0.25">
      <c r="A2594" s="42" t="str">
        <f t="shared" si="1106"/>
        <v>ZERO</v>
      </c>
      <c r="B2594" s="42"/>
      <c r="C2594" s="56" t="s">
        <v>31</v>
      </c>
      <c r="D2594" s="9"/>
      <c r="E2594" s="45" t="s">
        <v>31</v>
      </c>
      <c r="F2594" s="46" t="str">
        <f>VLOOKUP(E2594,ISTRUZIONI!$A$10:$B$26,2)</f>
        <v>-</v>
      </c>
      <c r="G2594" s="10"/>
      <c r="H2594" s="57"/>
      <c r="I2594" s="57"/>
      <c r="J2594" s="29">
        <f t="shared" si="1093"/>
        <v>0</v>
      </c>
      <c r="K2594" s="29" t="str">
        <f t="shared" si="1107"/>
        <v>Compilare anagrafica</v>
      </c>
      <c r="L2594" s="5"/>
      <c r="M2594">
        <f t="shared" si="1094"/>
        <v>0</v>
      </c>
      <c r="N2594">
        <f t="shared" si="1095"/>
        <v>0</v>
      </c>
      <c r="O2594">
        <f t="shared" si="1096"/>
        <v>0</v>
      </c>
      <c r="P2594">
        <f t="shared" si="1097"/>
        <v>0</v>
      </c>
      <c r="Q2594">
        <f t="shared" si="1098"/>
        <v>0</v>
      </c>
      <c r="R2594">
        <f t="shared" si="1099"/>
        <v>0</v>
      </c>
      <c r="S2594">
        <f t="shared" si="1100"/>
        <v>0</v>
      </c>
      <c r="T2594">
        <f t="shared" si="1101"/>
        <v>0</v>
      </c>
      <c r="U2594">
        <f t="shared" si="1102"/>
        <v>0</v>
      </c>
      <c r="V2594">
        <f t="shared" si="1103"/>
        <v>0</v>
      </c>
      <c r="W2594">
        <f t="shared" si="1104"/>
        <v>0</v>
      </c>
      <c r="X2594">
        <f t="shared" si="1105"/>
        <v>0</v>
      </c>
      <c r="Y2594" s="30">
        <f t="shared" si="1108"/>
        <v>0</v>
      </c>
      <c r="Z2594" s="30">
        <f t="shared" si="1109"/>
        <v>0</v>
      </c>
      <c r="AA2594" s="30">
        <f t="shared" si="1110"/>
        <v>0</v>
      </c>
      <c r="AB2594" s="30">
        <f t="shared" si="1111"/>
        <v>0</v>
      </c>
      <c r="AC2594" s="30">
        <f t="shared" si="1112"/>
        <v>0</v>
      </c>
      <c r="AD2594" s="30">
        <f t="shared" si="1113"/>
        <v>0</v>
      </c>
      <c r="AE2594" s="30">
        <f t="shared" si="1114"/>
        <v>0</v>
      </c>
      <c r="AF2594" s="30">
        <f t="shared" si="1115"/>
        <v>0</v>
      </c>
      <c r="AG2594" s="30">
        <f t="shared" si="1116"/>
        <v>0</v>
      </c>
      <c r="AH2594" s="30">
        <f t="shared" si="1117"/>
        <v>0</v>
      </c>
      <c r="AI2594" s="30">
        <f t="shared" si="1118"/>
        <v>0</v>
      </c>
      <c r="AJ2594" s="30">
        <f t="shared" si="1119"/>
        <v>0</v>
      </c>
    </row>
    <row r="2595" spans="1:36" ht="15.75" x14ac:dyDescent="0.25">
      <c r="A2595" s="42" t="str">
        <f t="shared" si="1106"/>
        <v>ZERO</v>
      </c>
      <c r="B2595" s="42"/>
      <c r="C2595" s="56" t="s">
        <v>31</v>
      </c>
      <c r="D2595" s="9"/>
      <c r="E2595" s="45" t="s">
        <v>31</v>
      </c>
      <c r="F2595" s="46" t="str">
        <f>VLOOKUP(E2595,ISTRUZIONI!$A$10:$B$26,2)</f>
        <v>-</v>
      </c>
      <c r="G2595" s="10"/>
      <c r="H2595" s="57"/>
      <c r="I2595" s="57"/>
      <c r="J2595" s="29">
        <f t="shared" si="1093"/>
        <v>0</v>
      </c>
      <c r="K2595" s="29" t="str">
        <f t="shared" si="1107"/>
        <v>Compilare anagrafica</v>
      </c>
      <c r="L2595" s="5"/>
      <c r="M2595">
        <f t="shared" si="1094"/>
        <v>0</v>
      </c>
      <c r="N2595">
        <f t="shared" si="1095"/>
        <v>0</v>
      </c>
      <c r="O2595">
        <f t="shared" si="1096"/>
        <v>0</v>
      </c>
      <c r="P2595">
        <f t="shared" si="1097"/>
        <v>0</v>
      </c>
      <c r="Q2595">
        <f t="shared" si="1098"/>
        <v>0</v>
      </c>
      <c r="R2595">
        <f t="shared" si="1099"/>
        <v>0</v>
      </c>
      <c r="S2595">
        <f t="shared" si="1100"/>
        <v>0</v>
      </c>
      <c r="T2595">
        <f t="shared" si="1101"/>
        <v>0</v>
      </c>
      <c r="U2595">
        <f t="shared" si="1102"/>
        <v>0</v>
      </c>
      <c r="V2595">
        <f t="shared" si="1103"/>
        <v>0</v>
      </c>
      <c r="W2595">
        <f t="shared" si="1104"/>
        <v>0</v>
      </c>
      <c r="X2595">
        <f t="shared" si="1105"/>
        <v>0</v>
      </c>
      <c r="Y2595" s="30">
        <f t="shared" si="1108"/>
        <v>0</v>
      </c>
      <c r="Z2595" s="30">
        <f t="shared" si="1109"/>
        <v>0</v>
      </c>
      <c r="AA2595" s="30">
        <f t="shared" si="1110"/>
        <v>0</v>
      </c>
      <c r="AB2595" s="30">
        <f t="shared" si="1111"/>
        <v>0</v>
      </c>
      <c r="AC2595" s="30">
        <f t="shared" si="1112"/>
        <v>0</v>
      </c>
      <c r="AD2595" s="30">
        <f t="shared" si="1113"/>
        <v>0</v>
      </c>
      <c r="AE2595" s="30">
        <f t="shared" si="1114"/>
        <v>0</v>
      </c>
      <c r="AF2595" s="30">
        <f t="shared" si="1115"/>
        <v>0</v>
      </c>
      <c r="AG2595" s="30">
        <f t="shared" si="1116"/>
        <v>0</v>
      </c>
      <c r="AH2595" s="30">
        <f t="shared" si="1117"/>
        <v>0</v>
      </c>
      <c r="AI2595" s="30">
        <f t="shared" si="1118"/>
        <v>0</v>
      </c>
      <c r="AJ2595" s="30">
        <f t="shared" si="1119"/>
        <v>0</v>
      </c>
    </row>
    <row r="2596" spans="1:36" ht="15.75" x14ac:dyDescent="0.25">
      <c r="A2596" s="42" t="str">
        <f t="shared" si="1106"/>
        <v>ZERO</v>
      </c>
      <c r="B2596" s="42"/>
      <c r="C2596" s="56" t="s">
        <v>31</v>
      </c>
      <c r="D2596" s="9"/>
      <c r="E2596" s="45" t="s">
        <v>31</v>
      </c>
      <c r="F2596" s="46" t="str">
        <f>VLOOKUP(E2596,ISTRUZIONI!$A$10:$B$26,2)</f>
        <v>-</v>
      </c>
      <c r="G2596" s="10"/>
      <c r="H2596" s="57"/>
      <c r="I2596" s="57"/>
      <c r="J2596" s="29">
        <f t="shared" si="1093"/>
        <v>0</v>
      </c>
      <c r="K2596" s="29" t="str">
        <f t="shared" si="1107"/>
        <v>Compilare anagrafica</v>
      </c>
      <c r="L2596" s="5"/>
      <c r="M2596">
        <f t="shared" si="1094"/>
        <v>0</v>
      </c>
      <c r="N2596">
        <f t="shared" si="1095"/>
        <v>0</v>
      </c>
      <c r="O2596">
        <f t="shared" si="1096"/>
        <v>0</v>
      </c>
      <c r="P2596">
        <f t="shared" si="1097"/>
        <v>0</v>
      </c>
      <c r="Q2596">
        <f t="shared" si="1098"/>
        <v>0</v>
      </c>
      <c r="R2596">
        <f t="shared" si="1099"/>
        <v>0</v>
      </c>
      <c r="S2596">
        <f t="shared" si="1100"/>
        <v>0</v>
      </c>
      <c r="T2596">
        <f t="shared" si="1101"/>
        <v>0</v>
      </c>
      <c r="U2596">
        <f t="shared" si="1102"/>
        <v>0</v>
      </c>
      <c r="V2596">
        <f t="shared" si="1103"/>
        <v>0</v>
      </c>
      <c r="W2596">
        <f t="shared" si="1104"/>
        <v>0</v>
      </c>
      <c r="X2596">
        <f t="shared" si="1105"/>
        <v>0</v>
      </c>
      <c r="Y2596" s="30">
        <f t="shared" si="1108"/>
        <v>0</v>
      </c>
      <c r="Z2596" s="30">
        <f t="shared" si="1109"/>
        <v>0</v>
      </c>
      <c r="AA2596" s="30">
        <f t="shared" si="1110"/>
        <v>0</v>
      </c>
      <c r="AB2596" s="30">
        <f t="shared" si="1111"/>
        <v>0</v>
      </c>
      <c r="AC2596" s="30">
        <f t="shared" si="1112"/>
        <v>0</v>
      </c>
      <c r="AD2596" s="30">
        <f t="shared" si="1113"/>
        <v>0</v>
      </c>
      <c r="AE2596" s="30">
        <f t="shared" si="1114"/>
        <v>0</v>
      </c>
      <c r="AF2596" s="30">
        <f t="shared" si="1115"/>
        <v>0</v>
      </c>
      <c r="AG2596" s="30">
        <f t="shared" si="1116"/>
        <v>0</v>
      </c>
      <c r="AH2596" s="30">
        <f t="shared" si="1117"/>
        <v>0</v>
      </c>
      <c r="AI2596" s="30">
        <f t="shared" si="1118"/>
        <v>0</v>
      </c>
      <c r="AJ2596" s="30">
        <f t="shared" si="1119"/>
        <v>0</v>
      </c>
    </row>
    <row r="2597" spans="1:36" ht="15.75" x14ac:dyDescent="0.25">
      <c r="A2597" s="42" t="str">
        <f t="shared" si="1106"/>
        <v>ZERO</v>
      </c>
      <c r="B2597" s="42"/>
      <c r="C2597" s="56" t="s">
        <v>31</v>
      </c>
      <c r="D2597" s="9"/>
      <c r="E2597" s="45" t="s">
        <v>31</v>
      </c>
      <c r="F2597" s="46" t="str">
        <f>VLOOKUP(E2597,ISTRUZIONI!$A$10:$B$26,2)</f>
        <v>-</v>
      </c>
      <c r="G2597" s="10"/>
      <c r="H2597" s="57"/>
      <c r="I2597" s="57"/>
      <c r="J2597" s="29">
        <f t="shared" ref="J2597:J2660" si="1120">(IF(OR(ISBLANK(H2597),ISBLANK(I2597)),0,IF(H2597&gt;I2597,"ERRORE",IF(AND(H2597&lt;=DATEVALUE("31/12/2021"),H2597&gt;=DATEVALUE("1/1/2021"),I2597&gt;DATEVALUE("31/12/2021")),DATEDIF(H2597,"31/12/2021","d")+1,IF(AND(H2597&lt;=DATEVALUE("31/12/2021"),H2597&gt;=DATEVALUE("1/1/2021"),I2597&lt;=DATEVALUE("31/12/2021")),DATEDIF(H2597,I2597,"d")+1,IF(AND(I2597&lt;=DATEVALUE("31/12/2021"),I2597&gt;=DATEVALUE("1/1/2021"),H2597&lt;DATEVALUE("1/1/2021")),DATEDIF("1/1/2021",I2597,"d")+1,IF(AND(H2597&lt;DATEVALUE("1/1/2021"),I2597&gt;DATEVALUE("31/12/2021")),DATEDIF("1/1/2021","31/12/2021","d")+1,))))))/30)*G2597</f>
        <v>0</v>
      </c>
      <c r="K2597" s="29" t="str">
        <f t="shared" si="1107"/>
        <v>Compilare anagrafica</v>
      </c>
      <c r="L2597" s="5"/>
      <c r="M2597">
        <f t="shared" ref="M2597:M2660" si="1121">IF(OR(ISBLANK(H2597),ISBLANK(I2597)),0, IF(H2597&gt;I2597,"ERRORE",IF(H2597&gt;DATEVALUE("31/1/2021"),0,IF(I2597&lt;DATEVALUE("1/1/2021"),0,IF(AND(H2597&lt;=DATEVALUE("31/1/2021"),H2597&gt;=DATEVALUE("1/1/2021"),I2597&gt;DATEVALUE("31/1/2021")),DATEDIF(H2597,"31/1/2021","d")+1,IF(AND(H2597&lt;=DATEVALUE("31/1/2021"),H2597&gt;=DATEVALUE("1/1/2021"),I2597&lt;=DATEVALUE("31/1/2021")),DATEDIF(H2597,I2597,"d")+1,IF(AND(I2597&lt;=DATEVALUE("31/1/2021"),I2597&gt;=DATEVALUE("1/1/2021"),H2597&lt;DATEVALUE("1/1/2021")),DATEDIF("1/1/2021",I2597,"d")+1,IF(AND(H2597&lt;DATEVALUE("1/1/2021"),I2597&gt;DATEVALUE("31/1/2021")),DATEDIF("1/1/2021","31/1/2021","d")+1,))))))))</f>
        <v>0</v>
      </c>
      <c r="N2597">
        <f t="shared" ref="N2597:N2660" si="1122">IF(OR(ISBLANK(H2597),ISBLANK(I2597)),0, IF(H2597&gt;I2597,"ERRORE",IF(H2597&gt;DATEVALUE("28/2/2021"),0,IF(I2597&lt;DATEVALUE("1/2/2021"),0,IF(AND(H2597&lt;=DATEVALUE("28/2/2021"),H2597&gt;=DATEVALUE("1/2/2021"),I2597&gt;DATEVALUE("28/2/2021")),DATEDIF(H2597,"28/2/2021","d")+1,IF(AND(H2597&lt;=DATEVALUE("28/2/2021"),H2597&gt;=DATEVALUE("1/2/2021"),I2597&lt;=DATEVALUE("28/2/2021")),DATEDIF(H2597,I2597,"d")+1,IF(AND(I2597&lt;=DATEVALUE("28/2/2021"),I2597&gt;=DATEVALUE("1/2/2021"),H2597&lt;DATEVALUE("1/2/2021")),DATEDIF("1/2/2021",I2597,"d")+1,IF(AND(H2597&lt;DATEVALUE("1/2/2021"),I2597&gt;DATEVALUE("28/2/2021")),DATEDIF("1/2/2021","28/2/2021","d")+1,))))))))</f>
        <v>0</v>
      </c>
      <c r="O2597">
        <f t="shared" ref="O2597:O2660" si="1123">IF(OR(ISBLANK(H2597),ISBLANK(I2597)),0, IF(H2597&gt;I2597,"ERRORE",IF(H2597&gt;DATEVALUE("31/3/2021"),0,IF(I2597&lt;DATEVALUE("1/3/2021"),0,IF(AND(H2597&lt;=DATEVALUE("31/3/2021"),H2597&gt;=DATEVALUE("1/3/2021"),I2597&gt;DATEVALUE("31/3/2021")),DATEDIF(H2597,"31/3/2021","d")+1,IF(AND(H2597&lt;=DATEVALUE("31/3/2021"),H2597&gt;=DATEVALUE("1/3/2021"),I2597&lt;=DATEVALUE("31/3/2021")),DATEDIF(H2597,I2597,"d")+1,IF(AND(I2597&lt;=DATEVALUE("31/3/2021"),I2597&gt;=DATEVALUE("1/3/2021"),H2597&lt;DATEVALUE("1/3/2021")),DATEDIF("1/3/2021",I2597,"d")+1,IF(AND(H2597&lt;DATEVALUE("1/3/2021"),I2597&gt;DATEVALUE("31/3/2021")),DATEDIF("1/3/2021","31/3/2021","d")+1,))))))))</f>
        <v>0</v>
      </c>
      <c r="P2597">
        <f t="shared" ref="P2597:P2660" si="1124">IF(OR(ISBLANK(H2597),ISBLANK(I2597)),0, IF(H2597&gt;I2597,"ERRORE",IF(H2597&gt;DATEVALUE("30/4/2021"),0,IF(I2597&lt;DATEVALUE("1/4/2021"),0,IF(AND(H2597&lt;=DATEVALUE("30/4/2021"),H2597&gt;=DATEVALUE("1/4/2021"),I2597&gt;DATEVALUE("30/4/2021")),DATEDIF(H2597,"30/4/2021","d")+1,IF(AND(H2597&lt;=DATEVALUE("30/4/2021"),H2597&gt;=DATEVALUE("1/4/2021"),I2597&lt;=DATEVALUE("30/4/2021")),DATEDIF(H2597,I2597,"d")+1,IF(AND(I2597&lt;=DATEVALUE("30/4/2021"),I2597&gt;=DATEVALUE("1/4/2021"),H2597&lt;DATEVALUE("1/4/2021")),DATEDIF("1/4/2021",I2597,"d")+1,IF(AND(H2597&lt;DATEVALUE("1/4/2021"),I2597&gt;DATEVALUE("30/4/2021")),DATEDIF("1/4/2021","30/4/2021","d")+1,))))))))</f>
        <v>0</v>
      </c>
      <c r="Q2597">
        <f t="shared" ref="Q2597:Q2660" si="1125">IF(OR(ISBLANK(H2597),ISBLANK(I2597)),0, IF(H2597&gt;I2597,"ERRORE",IF(H2597&gt;DATEVALUE("31/5/2021"),0,IF(I2597&lt;DATEVALUE("1/5/2021"),0,IF(AND(H2597&lt;=DATEVALUE("31/5/2021"),H2597&gt;=DATEVALUE("1/5/2021"),I2597&gt;DATEVALUE("31/5/2021")),DATEDIF(H2597,"31/5/2021","d")+1,IF(AND(H2597&lt;=DATEVALUE("31/5/2021"),H2597&gt;=DATEVALUE("1/5/2021"),I2597&lt;=DATEVALUE("31/5/2021")),DATEDIF(H2597,I2597,"d")+1,IF(AND(I2597&lt;=DATEVALUE("31/5/2021"),I2597&gt;=DATEVALUE("1/5/2021"),H2597&lt;DATEVALUE("1/5/2021")),DATEDIF("1/5/2021",I2597,"d")+1,IF(AND(H2597&lt;DATEVALUE("1/5/2021"),I2597&gt;DATEVALUE("31/5/2021")),DATEDIF("1/5/2021","31/5/2021","d")+1,))))))))</f>
        <v>0</v>
      </c>
      <c r="R2597">
        <f t="shared" ref="R2597:R2660" si="1126">IF(OR(ISBLANK(H2597),ISBLANK(I2597)),0, IF(H2597&gt;I2597,"ERRORE",IF(H2597&gt;DATEVALUE("30/6/2021"),0,IF(I2597&lt;DATEVALUE("1/6/2021"),0,IF(AND(H2597&lt;=DATEVALUE("30/6/2021"),H2597&gt;=DATEVALUE("1/6/2021"),I2597&gt;DATEVALUE("30/6/2021")),DATEDIF(H2597,"30/6/2021","d")+1,IF(AND(H2597&lt;=DATEVALUE("30/6/2021"),H2597&gt;=DATEVALUE("1/6/2021"),I2597&lt;=DATEVALUE("30/6/2021")),DATEDIF(H2597,I2597,"d")+1,IF(AND(I2597&lt;=DATEVALUE("30/6/2021"),I2597&gt;=DATEVALUE("1/6/2021"),H2597&lt;DATEVALUE("1/6/2021")),DATEDIF("1/6/2021",I2597,"d")+1,IF(AND(H2597&lt;DATEVALUE("1/6/2021"),I2597&gt;DATEVALUE("30/6/2021")),DATEDIF("1/6/2021","30/6/2021","d")+1,))))))))</f>
        <v>0</v>
      </c>
      <c r="S2597">
        <f t="shared" ref="S2597:S2660" si="1127">IF(OR(ISBLANK(H2597),ISBLANK(I2597)),0, IF(H2597&gt;I2597,"ERRORE",IF(H2597&gt;DATEVALUE("31/7/2021"),0,IF(I2597&lt;DATEVALUE("1/7/2021"),0,IF(AND(H2597&lt;=DATEVALUE("31/7/2021"),H2597&gt;=DATEVALUE("1/7/2021"),I2597&gt;DATEVALUE("31/7/2021")),DATEDIF(H2597,"31/7/2021","d")+1,IF(AND(H2597&lt;=DATEVALUE("31/7/2021"),H2597&gt;=DATEVALUE("1/7/2021"),I2597&lt;=DATEVALUE("31/7/2021")),DATEDIF(H2597,I2597,"d")+1,IF(AND(I2597&lt;=DATEVALUE("31/7/2021"),I2597&gt;=DATEVALUE("1/7/2021"),H2597&lt;DATEVALUE("1/7/2021")),DATEDIF("1/7/2021",I2597,"d")+1,IF(AND(H2597&lt;DATEVALUE("1/7/2021"),I2597&gt;DATEVALUE("31/7/2021")),DATEDIF("1/7/2021","31/7/2021","d")+1,))))))))</f>
        <v>0</v>
      </c>
      <c r="T2597">
        <f t="shared" ref="T2597:T2660" si="1128">IF(OR(ISBLANK(H2597),ISBLANK(I2597)),0,IF(H2597&gt;I2597,"ERRORE",IF(H2597&gt;DATEVALUE("31/8/2021"),0,IF(I2597&lt;DATEVALUE("1/8/2021"),0,IF(AND(H2597&lt;=DATEVALUE("31/8/2021"),H2597&gt;=DATEVALUE("1/8/2021"),I2597&gt;DATEVALUE("31/8/2021")),DATEDIF(H2597,"31/8/2021","d")+1,IF(AND(H2597&lt;=DATEVALUE("31/8/2021"),H2597&gt;=DATEVALUE("1/8/2021"),I2597&lt;=DATEVALUE("31/8/2021")),DATEDIF(H2597,I2597,"d")+1,IF(AND(I2597&lt;=DATEVALUE("31/8/2021"),I2597&gt;=DATEVALUE("1/8/2021"),H2597&lt;DATEVALUE("1/8/2021")),DATEDIF("1/8/2021",I2597,"d")+1,IF(AND(H2597&lt;DATEVALUE("1/8/2021"),I2597&gt;DATEVALUE("31/8/2021")),DATEDIF("1/8/2021","31/8/2021","d")+1,))))))))</f>
        <v>0</v>
      </c>
      <c r="U2597">
        <f t="shared" ref="U2597:U2660" si="1129">IF(OR(ISBLANK(H2597),ISBLANK(I2597)),0, IF(H2597&gt;I2597,"ERRORE",IF(H2597&gt;DATEVALUE("30/9/2021"),0,IF(I2597&lt;DATEVALUE("1/9/2021"),0,IF(AND(H2597&lt;=DATEVALUE("30/9/2021"),H2597&gt;=DATEVALUE("1/9/2021"),I2597&gt;DATEVALUE("30/9/2021")),DATEDIF(H2597,"30/9/2021","d")+1,IF(AND(H2597&lt;=DATEVALUE("30/9/2021"),H2597&gt;=DATEVALUE("1/9/2021"),I2597&lt;=DATEVALUE("30/9/2021")),DATEDIF(H2597,I2597,"d")+1,IF(AND(I2597&lt;=DATEVALUE("30/9/2021"),I2597&gt;=DATEVALUE("1/9/2021"),H2597&lt;DATEVALUE("1/9/2021")),DATEDIF("1/9/2021",I2597,"d")+1,IF(AND(H2597&lt;DATEVALUE("1/9/2021"),I2597&gt;DATEVALUE("30/9/2021")),DATEDIF("1/9/2021","30/9/2021","d")+1,))))))))</f>
        <v>0</v>
      </c>
      <c r="V2597">
        <f t="shared" ref="V2597:V2660" si="1130">IF(OR(ISBLANK(H2597),ISBLANK(I2597)),0, IF(H2597&gt;I2597,"ERRORE",IF(H2597&gt;DATEVALUE("31/10/2021"),0,IF(I2597&lt;DATEVALUE("1/10/2021"),0,IF(AND(H2597&lt;=DATEVALUE("31/10/2021"),H2597&gt;=DATEVALUE("1/10/2021"),I2597&gt;DATEVALUE("31/10/2021")),DATEDIF(H2597,"31/10/2021","d")+1,IF(AND(H2597&lt;=DATEVALUE("31/10/2021"),H2597&gt;=DATEVALUE("1/10/2021"),I2597&lt;=DATEVALUE("31/10/2021")),DATEDIF(H2597,I2597,"d")+1,IF(AND(I2597&lt;=DATEVALUE("31/10/2021"),I2597&gt;=DATEVALUE("1/10/2021"),H2597&lt;DATEVALUE("1/10/2021")),DATEDIF("1/10/2021",I2597,"d")+1,IF(AND(H2597&lt;DATEVALUE("1/10/2021"),I2597&gt;DATEVALUE("31/10/2021")),DATEDIF("1/10/2021","31/10/2021","d")+1,))))))))</f>
        <v>0</v>
      </c>
      <c r="W2597">
        <f t="shared" ref="W2597:W2660" si="1131">IF(OR(ISBLANK(H2597),ISBLANK(I2597)),0, IF(H2597&gt;I2597,"ERRORE",IF(H2597&gt;DATEVALUE("30/11/2021"),0,IF(I2597&lt;DATEVALUE("1/11/2021"),0,IF(AND(H2597&lt;=DATEVALUE("30/11/2021"),H2597&gt;=DATEVALUE("1/11/2021"),I2597&gt;DATEVALUE("30/11/2021")),DATEDIF(H2597,"30/11/2021","d")+1,IF(AND(H2597&lt;=DATEVALUE("30/11/2021"),H2597&gt;=DATEVALUE("1/11/2021"),I2597&lt;=DATEVALUE("30/11/2021")),DATEDIF(H2597,I2597,"d")+1,IF(AND(I2597&lt;=DATEVALUE("30/11/2021"),I2597&gt;=DATEVALUE("1/11/2021"),H2597&lt;DATEVALUE("1/11/2021")),DATEDIF("1/11/2021",I2597,"d")+1,IF(AND(H2597&lt;DATEVALUE("1/11/2021"),I2597&gt;DATEVALUE("30/11/2021")),DATEDIF("1/11/2021","30/11/2021","d")+1,))))))))</f>
        <v>0</v>
      </c>
      <c r="X2597">
        <f t="shared" ref="X2597:X2660" si="1132">IF(OR(ISBLANK(H2597),ISBLANK(I2597)),0, IF(H2597&gt;I2597,"ERRORE",IF(H2597&gt;DATEVALUE("31/12/2021"),0,IF(I2597&lt;DATEVALUE("1/12/2021"),0,IF(AND(H2597&lt;=DATEVALUE("31/12/2021"),H2597&gt;=DATEVALUE("1/12/2021"),I2597&gt;DATEVALUE("31/12/2021")),DATEDIF(H2597,"31/12/2021","d")+1,IF(AND(H2597&lt;=DATEVALUE("31/12/2021"),H2597&gt;=DATEVALUE("1/12/2021"),I2597&lt;=DATEVALUE("31/12/2021")),DATEDIF(H2597,I2597,"d")+1,IF(AND(I2597&lt;=DATEVALUE("31/12/2021"),I2597&gt;=DATEVALUE("1/12/2021"),H2597&lt;DATEVALUE("1/12/2021")),DATEDIF("1/12/2021",I2597,"d")+1,IF(AND(H2597&lt;DATEVALUE("1/12/2021"),I2597&gt;DATEVALUE("31/12/2021")),DATEDIF("1/12/2021","31/12/2021","d")+1,))))))))</f>
        <v>0</v>
      </c>
      <c r="Y2597" s="30">
        <f t="shared" si="1108"/>
        <v>0</v>
      </c>
      <c r="Z2597" s="30">
        <f t="shared" si="1109"/>
        <v>0</v>
      </c>
      <c r="AA2597" s="30">
        <f t="shared" si="1110"/>
        <v>0</v>
      </c>
      <c r="AB2597" s="30">
        <f t="shared" si="1111"/>
        <v>0</v>
      </c>
      <c r="AC2597" s="30">
        <f t="shared" si="1112"/>
        <v>0</v>
      </c>
      <c r="AD2597" s="30">
        <f t="shared" si="1113"/>
        <v>0</v>
      </c>
      <c r="AE2597" s="30">
        <f t="shared" si="1114"/>
        <v>0</v>
      </c>
      <c r="AF2597" s="30">
        <f t="shared" si="1115"/>
        <v>0</v>
      </c>
      <c r="AG2597" s="30">
        <f t="shared" si="1116"/>
        <v>0</v>
      </c>
      <c r="AH2597" s="30">
        <f t="shared" si="1117"/>
        <v>0</v>
      </c>
      <c r="AI2597" s="30">
        <f t="shared" si="1118"/>
        <v>0</v>
      </c>
      <c r="AJ2597" s="30">
        <f t="shared" si="1119"/>
        <v>0</v>
      </c>
    </row>
    <row r="2598" spans="1:36" ht="15.75" x14ac:dyDescent="0.25">
      <c r="A2598" s="42" t="str">
        <f t="shared" si="1106"/>
        <v>ZERO</v>
      </c>
      <c r="B2598" s="42"/>
      <c r="C2598" s="56" t="s">
        <v>31</v>
      </c>
      <c r="D2598" s="9"/>
      <c r="E2598" s="45" t="s">
        <v>31</v>
      </c>
      <c r="F2598" s="46" t="str">
        <f>VLOOKUP(E2598,ISTRUZIONI!$A$10:$B$26,2)</f>
        <v>-</v>
      </c>
      <c r="G2598" s="10"/>
      <c r="H2598" s="57"/>
      <c r="I2598" s="57"/>
      <c r="J2598" s="29">
        <f t="shared" si="1120"/>
        <v>0</v>
      </c>
      <c r="K2598" s="29" t="str">
        <f t="shared" si="1107"/>
        <v>Compilare anagrafica</v>
      </c>
      <c r="L2598" s="5"/>
      <c r="M2598">
        <f t="shared" si="1121"/>
        <v>0</v>
      </c>
      <c r="N2598">
        <f t="shared" si="1122"/>
        <v>0</v>
      </c>
      <c r="O2598">
        <f t="shared" si="1123"/>
        <v>0</v>
      </c>
      <c r="P2598">
        <f t="shared" si="1124"/>
        <v>0</v>
      </c>
      <c r="Q2598">
        <f t="shared" si="1125"/>
        <v>0</v>
      </c>
      <c r="R2598">
        <f t="shared" si="1126"/>
        <v>0</v>
      </c>
      <c r="S2598">
        <f t="shared" si="1127"/>
        <v>0</v>
      </c>
      <c r="T2598">
        <f t="shared" si="1128"/>
        <v>0</v>
      </c>
      <c r="U2598">
        <f t="shared" si="1129"/>
        <v>0</v>
      </c>
      <c r="V2598">
        <f t="shared" si="1130"/>
        <v>0</v>
      </c>
      <c r="W2598">
        <f t="shared" si="1131"/>
        <v>0</v>
      </c>
      <c r="X2598">
        <f t="shared" si="1132"/>
        <v>0</v>
      </c>
      <c r="Y2598" s="30">
        <f t="shared" si="1108"/>
        <v>0</v>
      </c>
      <c r="Z2598" s="30">
        <f t="shared" si="1109"/>
        <v>0</v>
      </c>
      <c r="AA2598" s="30">
        <f t="shared" si="1110"/>
        <v>0</v>
      </c>
      <c r="AB2598" s="30">
        <f t="shared" si="1111"/>
        <v>0</v>
      </c>
      <c r="AC2598" s="30">
        <f t="shared" si="1112"/>
        <v>0</v>
      </c>
      <c r="AD2598" s="30">
        <f t="shared" si="1113"/>
        <v>0</v>
      </c>
      <c r="AE2598" s="30">
        <f t="shared" si="1114"/>
        <v>0</v>
      </c>
      <c r="AF2598" s="30">
        <f t="shared" si="1115"/>
        <v>0</v>
      </c>
      <c r="AG2598" s="30">
        <f t="shared" si="1116"/>
        <v>0</v>
      </c>
      <c r="AH2598" s="30">
        <f t="shared" si="1117"/>
        <v>0</v>
      </c>
      <c r="AI2598" s="30">
        <f t="shared" si="1118"/>
        <v>0</v>
      </c>
      <c r="AJ2598" s="30">
        <f t="shared" si="1119"/>
        <v>0</v>
      </c>
    </row>
    <row r="2599" spans="1:36" ht="15.75" x14ac:dyDescent="0.25">
      <c r="A2599" s="42" t="str">
        <f t="shared" si="1106"/>
        <v>ZERO</v>
      </c>
      <c r="B2599" s="42"/>
      <c r="C2599" s="56" t="s">
        <v>31</v>
      </c>
      <c r="D2599" s="9"/>
      <c r="E2599" s="45" t="s">
        <v>31</v>
      </c>
      <c r="F2599" s="46" t="str">
        <f>VLOOKUP(E2599,ISTRUZIONI!$A$10:$B$26,2)</f>
        <v>-</v>
      </c>
      <c r="G2599" s="10"/>
      <c r="H2599" s="57"/>
      <c r="I2599" s="57"/>
      <c r="J2599" s="29">
        <f t="shared" si="1120"/>
        <v>0</v>
      </c>
      <c r="K2599" s="29" t="str">
        <f t="shared" si="1107"/>
        <v>Compilare anagrafica</v>
      </c>
      <c r="L2599" s="5"/>
      <c r="M2599">
        <f t="shared" si="1121"/>
        <v>0</v>
      </c>
      <c r="N2599">
        <f t="shared" si="1122"/>
        <v>0</v>
      </c>
      <c r="O2599">
        <f t="shared" si="1123"/>
        <v>0</v>
      </c>
      <c r="P2599">
        <f t="shared" si="1124"/>
        <v>0</v>
      </c>
      <c r="Q2599">
        <f t="shared" si="1125"/>
        <v>0</v>
      </c>
      <c r="R2599">
        <f t="shared" si="1126"/>
        <v>0</v>
      </c>
      <c r="S2599">
        <f t="shared" si="1127"/>
        <v>0</v>
      </c>
      <c r="T2599">
        <f t="shared" si="1128"/>
        <v>0</v>
      </c>
      <c r="U2599">
        <f t="shared" si="1129"/>
        <v>0</v>
      </c>
      <c r="V2599">
        <f t="shared" si="1130"/>
        <v>0</v>
      </c>
      <c r="W2599">
        <f t="shared" si="1131"/>
        <v>0</v>
      </c>
      <c r="X2599">
        <f t="shared" si="1132"/>
        <v>0</v>
      </c>
      <c r="Y2599" s="30">
        <f t="shared" si="1108"/>
        <v>0</v>
      </c>
      <c r="Z2599" s="30">
        <f t="shared" si="1109"/>
        <v>0</v>
      </c>
      <c r="AA2599" s="30">
        <f t="shared" si="1110"/>
        <v>0</v>
      </c>
      <c r="AB2599" s="30">
        <f t="shared" si="1111"/>
        <v>0</v>
      </c>
      <c r="AC2599" s="30">
        <f t="shared" si="1112"/>
        <v>0</v>
      </c>
      <c r="AD2599" s="30">
        <f t="shared" si="1113"/>
        <v>0</v>
      </c>
      <c r="AE2599" s="30">
        <f t="shared" si="1114"/>
        <v>0</v>
      </c>
      <c r="AF2599" s="30">
        <f t="shared" si="1115"/>
        <v>0</v>
      </c>
      <c r="AG2599" s="30">
        <f t="shared" si="1116"/>
        <v>0</v>
      </c>
      <c r="AH2599" s="30">
        <f t="shared" si="1117"/>
        <v>0</v>
      </c>
      <c r="AI2599" s="30">
        <f t="shared" si="1118"/>
        <v>0</v>
      </c>
      <c r="AJ2599" s="30">
        <f t="shared" si="1119"/>
        <v>0</v>
      </c>
    </row>
    <row r="2600" spans="1:36" ht="15.75" x14ac:dyDescent="0.25">
      <c r="A2600" s="42" t="str">
        <f t="shared" si="1106"/>
        <v>ZERO</v>
      </c>
      <c r="B2600" s="42"/>
      <c r="C2600" s="56" t="s">
        <v>31</v>
      </c>
      <c r="D2600" s="9"/>
      <c r="E2600" s="45" t="s">
        <v>31</v>
      </c>
      <c r="F2600" s="46" t="str">
        <f>VLOOKUP(E2600,ISTRUZIONI!$A$10:$B$26,2)</f>
        <v>-</v>
      </c>
      <c r="G2600" s="10"/>
      <c r="H2600" s="57"/>
      <c r="I2600" s="57"/>
      <c r="J2600" s="29">
        <f t="shared" si="1120"/>
        <v>0</v>
      </c>
      <c r="K2600" s="29" t="str">
        <f t="shared" si="1107"/>
        <v>Compilare anagrafica</v>
      </c>
      <c r="L2600" s="5"/>
      <c r="M2600">
        <f t="shared" si="1121"/>
        <v>0</v>
      </c>
      <c r="N2600">
        <f t="shared" si="1122"/>
        <v>0</v>
      </c>
      <c r="O2600">
        <f t="shared" si="1123"/>
        <v>0</v>
      </c>
      <c r="P2600">
        <f t="shared" si="1124"/>
        <v>0</v>
      </c>
      <c r="Q2600">
        <f t="shared" si="1125"/>
        <v>0</v>
      </c>
      <c r="R2600">
        <f t="shared" si="1126"/>
        <v>0</v>
      </c>
      <c r="S2600">
        <f t="shared" si="1127"/>
        <v>0</v>
      </c>
      <c r="T2600">
        <f t="shared" si="1128"/>
        <v>0</v>
      </c>
      <c r="U2600">
        <f t="shared" si="1129"/>
        <v>0</v>
      </c>
      <c r="V2600">
        <f t="shared" si="1130"/>
        <v>0</v>
      </c>
      <c r="W2600">
        <f t="shared" si="1131"/>
        <v>0</v>
      </c>
      <c r="X2600">
        <f t="shared" si="1132"/>
        <v>0</v>
      </c>
      <c r="Y2600" s="30">
        <f t="shared" si="1108"/>
        <v>0</v>
      </c>
      <c r="Z2600" s="30">
        <f t="shared" si="1109"/>
        <v>0</v>
      </c>
      <c r="AA2600" s="30">
        <f t="shared" si="1110"/>
        <v>0</v>
      </c>
      <c r="AB2600" s="30">
        <f t="shared" si="1111"/>
        <v>0</v>
      </c>
      <c r="AC2600" s="30">
        <f t="shared" si="1112"/>
        <v>0</v>
      </c>
      <c r="AD2600" s="30">
        <f t="shared" si="1113"/>
        <v>0</v>
      </c>
      <c r="AE2600" s="30">
        <f t="shared" si="1114"/>
        <v>0</v>
      </c>
      <c r="AF2600" s="30">
        <f t="shared" si="1115"/>
        <v>0</v>
      </c>
      <c r="AG2600" s="30">
        <f t="shared" si="1116"/>
        <v>0</v>
      </c>
      <c r="AH2600" s="30">
        <f t="shared" si="1117"/>
        <v>0</v>
      </c>
      <c r="AI2600" s="30">
        <f t="shared" si="1118"/>
        <v>0</v>
      </c>
      <c r="AJ2600" s="30">
        <f t="shared" si="1119"/>
        <v>0</v>
      </c>
    </row>
    <row r="2601" spans="1:36" ht="15.75" x14ac:dyDescent="0.25">
      <c r="A2601" s="42" t="str">
        <f t="shared" si="1106"/>
        <v>ZERO</v>
      </c>
      <c r="B2601" s="42"/>
      <c r="C2601" s="56" t="s">
        <v>31</v>
      </c>
      <c r="D2601" s="9"/>
      <c r="E2601" s="45" t="s">
        <v>31</v>
      </c>
      <c r="F2601" s="46" t="str">
        <f>VLOOKUP(E2601,ISTRUZIONI!$A$10:$B$26,2)</f>
        <v>-</v>
      </c>
      <c r="G2601" s="10"/>
      <c r="H2601" s="57"/>
      <c r="I2601" s="57"/>
      <c r="J2601" s="29">
        <f t="shared" si="1120"/>
        <v>0</v>
      </c>
      <c r="K2601" s="29" t="str">
        <f t="shared" si="1107"/>
        <v>Compilare anagrafica</v>
      </c>
      <c r="L2601" s="5"/>
      <c r="M2601">
        <f t="shared" si="1121"/>
        <v>0</v>
      </c>
      <c r="N2601">
        <f t="shared" si="1122"/>
        <v>0</v>
      </c>
      <c r="O2601">
        <f t="shared" si="1123"/>
        <v>0</v>
      </c>
      <c r="P2601">
        <f t="shared" si="1124"/>
        <v>0</v>
      </c>
      <c r="Q2601">
        <f t="shared" si="1125"/>
        <v>0</v>
      </c>
      <c r="R2601">
        <f t="shared" si="1126"/>
        <v>0</v>
      </c>
      <c r="S2601">
        <f t="shared" si="1127"/>
        <v>0</v>
      </c>
      <c r="T2601">
        <f t="shared" si="1128"/>
        <v>0</v>
      </c>
      <c r="U2601">
        <f t="shared" si="1129"/>
        <v>0</v>
      </c>
      <c r="V2601">
        <f t="shared" si="1130"/>
        <v>0</v>
      </c>
      <c r="W2601">
        <f t="shared" si="1131"/>
        <v>0</v>
      </c>
      <c r="X2601">
        <f t="shared" si="1132"/>
        <v>0</v>
      </c>
      <c r="Y2601" s="30">
        <f t="shared" si="1108"/>
        <v>0</v>
      </c>
      <c r="Z2601" s="30">
        <f t="shared" si="1109"/>
        <v>0</v>
      </c>
      <c r="AA2601" s="30">
        <f t="shared" si="1110"/>
        <v>0</v>
      </c>
      <c r="AB2601" s="30">
        <f t="shared" si="1111"/>
        <v>0</v>
      </c>
      <c r="AC2601" s="30">
        <f t="shared" si="1112"/>
        <v>0</v>
      </c>
      <c r="AD2601" s="30">
        <f t="shared" si="1113"/>
        <v>0</v>
      </c>
      <c r="AE2601" s="30">
        <f t="shared" si="1114"/>
        <v>0</v>
      </c>
      <c r="AF2601" s="30">
        <f t="shared" si="1115"/>
        <v>0</v>
      </c>
      <c r="AG2601" s="30">
        <f t="shared" si="1116"/>
        <v>0</v>
      </c>
      <c r="AH2601" s="30">
        <f t="shared" si="1117"/>
        <v>0</v>
      </c>
      <c r="AI2601" s="30">
        <f t="shared" si="1118"/>
        <v>0</v>
      </c>
      <c r="AJ2601" s="30">
        <f t="shared" si="1119"/>
        <v>0</v>
      </c>
    </row>
    <row r="2602" spans="1:36" ht="15.75" x14ac:dyDescent="0.25">
      <c r="A2602" s="42" t="str">
        <f t="shared" si="1106"/>
        <v>ZERO</v>
      </c>
      <c r="B2602" s="42"/>
      <c r="C2602" s="56" t="s">
        <v>31</v>
      </c>
      <c r="D2602" s="9"/>
      <c r="E2602" s="45" t="s">
        <v>31</v>
      </c>
      <c r="F2602" s="46" t="str">
        <f>VLOOKUP(E2602,ISTRUZIONI!$A$10:$B$26,2)</f>
        <v>-</v>
      </c>
      <c r="G2602" s="10"/>
      <c r="H2602" s="57"/>
      <c r="I2602" s="57"/>
      <c r="J2602" s="29">
        <f t="shared" si="1120"/>
        <v>0</v>
      </c>
      <c r="K2602" s="29" t="str">
        <f t="shared" si="1107"/>
        <v>Compilare anagrafica</v>
      </c>
      <c r="L2602" s="5"/>
      <c r="M2602">
        <f t="shared" si="1121"/>
        <v>0</v>
      </c>
      <c r="N2602">
        <f t="shared" si="1122"/>
        <v>0</v>
      </c>
      <c r="O2602">
        <f t="shared" si="1123"/>
        <v>0</v>
      </c>
      <c r="P2602">
        <f t="shared" si="1124"/>
        <v>0</v>
      </c>
      <c r="Q2602">
        <f t="shared" si="1125"/>
        <v>0</v>
      </c>
      <c r="R2602">
        <f t="shared" si="1126"/>
        <v>0</v>
      </c>
      <c r="S2602">
        <f t="shared" si="1127"/>
        <v>0</v>
      </c>
      <c r="T2602">
        <f t="shared" si="1128"/>
        <v>0</v>
      </c>
      <c r="U2602">
        <f t="shared" si="1129"/>
        <v>0</v>
      </c>
      <c r="V2602">
        <f t="shared" si="1130"/>
        <v>0</v>
      </c>
      <c r="W2602">
        <f t="shared" si="1131"/>
        <v>0</v>
      </c>
      <c r="X2602">
        <f t="shared" si="1132"/>
        <v>0</v>
      </c>
      <c r="Y2602" s="30">
        <f t="shared" si="1108"/>
        <v>0</v>
      </c>
      <c r="Z2602" s="30">
        <f t="shared" si="1109"/>
        <v>0</v>
      </c>
      <c r="AA2602" s="30">
        <f t="shared" si="1110"/>
        <v>0</v>
      </c>
      <c r="AB2602" s="30">
        <f t="shared" si="1111"/>
        <v>0</v>
      </c>
      <c r="AC2602" s="30">
        <f t="shared" si="1112"/>
        <v>0</v>
      </c>
      <c r="AD2602" s="30">
        <f t="shared" si="1113"/>
        <v>0</v>
      </c>
      <c r="AE2602" s="30">
        <f t="shared" si="1114"/>
        <v>0</v>
      </c>
      <c r="AF2602" s="30">
        <f t="shared" si="1115"/>
        <v>0</v>
      </c>
      <c r="AG2602" s="30">
        <f t="shared" si="1116"/>
        <v>0</v>
      </c>
      <c r="AH2602" s="30">
        <f t="shared" si="1117"/>
        <v>0</v>
      </c>
      <c r="AI2602" s="30">
        <f t="shared" si="1118"/>
        <v>0</v>
      </c>
      <c r="AJ2602" s="30">
        <f t="shared" si="1119"/>
        <v>0</v>
      </c>
    </row>
    <row r="2603" spans="1:36" ht="15.75" x14ac:dyDescent="0.25">
      <c r="A2603" s="42" t="str">
        <f t="shared" si="1106"/>
        <v>ZERO</v>
      </c>
      <c r="B2603" s="42"/>
      <c r="C2603" s="56" t="s">
        <v>31</v>
      </c>
      <c r="D2603" s="9"/>
      <c r="E2603" s="45" t="s">
        <v>31</v>
      </c>
      <c r="F2603" s="46" t="str">
        <f>VLOOKUP(E2603,ISTRUZIONI!$A$10:$B$26,2)</f>
        <v>-</v>
      </c>
      <c r="G2603" s="10"/>
      <c r="H2603" s="57"/>
      <c r="I2603" s="57"/>
      <c r="J2603" s="29">
        <f t="shared" si="1120"/>
        <v>0</v>
      </c>
      <c r="K2603" s="29" t="str">
        <f t="shared" si="1107"/>
        <v>Compilare anagrafica</v>
      </c>
      <c r="L2603" s="5"/>
      <c r="M2603">
        <f t="shared" si="1121"/>
        <v>0</v>
      </c>
      <c r="N2603">
        <f t="shared" si="1122"/>
        <v>0</v>
      </c>
      <c r="O2603">
        <f t="shared" si="1123"/>
        <v>0</v>
      </c>
      <c r="P2603">
        <f t="shared" si="1124"/>
        <v>0</v>
      </c>
      <c r="Q2603">
        <f t="shared" si="1125"/>
        <v>0</v>
      </c>
      <c r="R2603">
        <f t="shared" si="1126"/>
        <v>0</v>
      </c>
      <c r="S2603">
        <f t="shared" si="1127"/>
        <v>0</v>
      </c>
      <c r="T2603">
        <f t="shared" si="1128"/>
        <v>0</v>
      </c>
      <c r="U2603">
        <f t="shared" si="1129"/>
        <v>0</v>
      </c>
      <c r="V2603">
        <f t="shared" si="1130"/>
        <v>0</v>
      </c>
      <c r="W2603">
        <f t="shared" si="1131"/>
        <v>0</v>
      </c>
      <c r="X2603">
        <f t="shared" si="1132"/>
        <v>0</v>
      </c>
      <c r="Y2603" s="30">
        <f t="shared" si="1108"/>
        <v>0</v>
      </c>
      <c r="Z2603" s="30">
        <f t="shared" si="1109"/>
        <v>0</v>
      </c>
      <c r="AA2603" s="30">
        <f t="shared" si="1110"/>
        <v>0</v>
      </c>
      <c r="AB2603" s="30">
        <f t="shared" si="1111"/>
        <v>0</v>
      </c>
      <c r="AC2603" s="30">
        <f t="shared" si="1112"/>
        <v>0</v>
      </c>
      <c r="AD2603" s="30">
        <f t="shared" si="1113"/>
        <v>0</v>
      </c>
      <c r="AE2603" s="30">
        <f t="shared" si="1114"/>
        <v>0</v>
      </c>
      <c r="AF2603" s="30">
        <f t="shared" si="1115"/>
        <v>0</v>
      </c>
      <c r="AG2603" s="30">
        <f t="shared" si="1116"/>
        <v>0</v>
      </c>
      <c r="AH2603" s="30">
        <f t="shared" si="1117"/>
        <v>0</v>
      </c>
      <c r="AI2603" s="30">
        <f t="shared" si="1118"/>
        <v>0</v>
      </c>
      <c r="AJ2603" s="30">
        <f t="shared" si="1119"/>
        <v>0</v>
      </c>
    </row>
    <row r="2604" spans="1:36" ht="15.75" x14ac:dyDescent="0.25">
      <c r="A2604" s="42" t="str">
        <f t="shared" si="1106"/>
        <v>ZERO</v>
      </c>
      <c r="B2604" s="42"/>
      <c r="C2604" s="56" t="s">
        <v>31</v>
      </c>
      <c r="D2604" s="9"/>
      <c r="E2604" s="45" t="s">
        <v>31</v>
      </c>
      <c r="F2604" s="46" t="str">
        <f>VLOOKUP(E2604,ISTRUZIONI!$A$10:$B$26,2)</f>
        <v>-</v>
      </c>
      <c r="G2604" s="10"/>
      <c r="H2604" s="57"/>
      <c r="I2604" s="57"/>
      <c r="J2604" s="29">
        <f t="shared" si="1120"/>
        <v>0</v>
      </c>
      <c r="K2604" s="29" t="str">
        <f t="shared" si="1107"/>
        <v>Compilare anagrafica</v>
      </c>
      <c r="L2604" s="5"/>
      <c r="M2604">
        <f t="shared" si="1121"/>
        <v>0</v>
      </c>
      <c r="N2604">
        <f t="shared" si="1122"/>
        <v>0</v>
      </c>
      <c r="O2604">
        <f t="shared" si="1123"/>
        <v>0</v>
      </c>
      <c r="P2604">
        <f t="shared" si="1124"/>
        <v>0</v>
      </c>
      <c r="Q2604">
        <f t="shared" si="1125"/>
        <v>0</v>
      </c>
      <c r="R2604">
        <f t="shared" si="1126"/>
        <v>0</v>
      </c>
      <c r="S2604">
        <f t="shared" si="1127"/>
        <v>0</v>
      </c>
      <c r="T2604">
        <f t="shared" si="1128"/>
        <v>0</v>
      </c>
      <c r="U2604">
        <f t="shared" si="1129"/>
        <v>0</v>
      </c>
      <c r="V2604">
        <f t="shared" si="1130"/>
        <v>0</v>
      </c>
      <c r="W2604">
        <f t="shared" si="1131"/>
        <v>0</v>
      </c>
      <c r="X2604">
        <f t="shared" si="1132"/>
        <v>0</v>
      </c>
      <c r="Y2604" s="30">
        <f t="shared" si="1108"/>
        <v>0</v>
      </c>
      <c r="Z2604" s="30">
        <f t="shared" si="1109"/>
        <v>0</v>
      </c>
      <c r="AA2604" s="30">
        <f t="shared" si="1110"/>
        <v>0</v>
      </c>
      <c r="AB2604" s="30">
        <f t="shared" si="1111"/>
        <v>0</v>
      </c>
      <c r="AC2604" s="30">
        <f t="shared" si="1112"/>
        <v>0</v>
      </c>
      <c r="AD2604" s="30">
        <f t="shared" si="1113"/>
        <v>0</v>
      </c>
      <c r="AE2604" s="30">
        <f t="shared" si="1114"/>
        <v>0</v>
      </c>
      <c r="AF2604" s="30">
        <f t="shared" si="1115"/>
        <v>0</v>
      </c>
      <c r="AG2604" s="30">
        <f t="shared" si="1116"/>
        <v>0</v>
      </c>
      <c r="AH2604" s="30">
        <f t="shared" si="1117"/>
        <v>0</v>
      </c>
      <c r="AI2604" s="30">
        <f t="shared" si="1118"/>
        <v>0</v>
      </c>
      <c r="AJ2604" s="30">
        <f t="shared" si="1119"/>
        <v>0</v>
      </c>
    </row>
    <row r="2605" spans="1:36" ht="15.75" x14ac:dyDescent="0.25">
      <c r="A2605" s="42" t="str">
        <f t="shared" si="1106"/>
        <v>ZERO</v>
      </c>
      <c r="B2605" s="42"/>
      <c r="C2605" s="56" t="s">
        <v>31</v>
      </c>
      <c r="D2605" s="9"/>
      <c r="E2605" s="45" t="s">
        <v>31</v>
      </c>
      <c r="F2605" s="46" t="str">
        <f>VLOOKUP(E2605,ISTRUZIONI!$A$10:$B$26,2)</f>
        <v>-</v>
      </c>
      <c r="G2605" s="10"/>
      <c r="H2605" s="57"/>
      <c r="I2605" s="57"/>
      <c r="J2605" s="29">
        <f t="shared" si="1120"/>
        <v>0</v>
      </c>
      <c r="K2605" s="29" t="str">
        <f t="shared" si="1107"/>
        <v>Compilare anagrafica</v>
      </c>
      <c r="L2605" s="5"/>
      <c r="M2605">
        <f t="shared" si="1121"/>
        <v>0</v>
      </c>
      <c r="N2605">
        <f t="shared" si="1122"/>
        <v>0</v>
      </c>
      <c r="O2605">
        <f t="shared" si="1123"/>
        <v>0</v>
      </c>
      <c r="P2605">
        <f t="shared" si="1124"/>
        <v>0</v>
      </c>
      <c r="Q2605">
        <f t="shared" si="1125"/>
        <v>0</v>
      </c>
      <c r="R2605">
        <f t="shared" si="1126"/>
        <v>0</v>
      </c>
      <c r="S2605">
        <f t="shared" si="1127"/>
        <v>0</v>
      </c>
      <c r="T2605">
        <f t="shared" si="1128"/>
        <v>0</v>
      </c>
      <c r="U2605">
        <f t="shared" si="1129"/>
        <v>0</v>
      </c>
      <c r="V2605">
        <f t="shared" si="1130"/>
        <v>0</v>
      </c>
      <c r="W2605">
        <f t="shared" si="1131"/>
        <v>0</v>
      </c>
      <c r="X2605">
        <f t="shared" si="1132"/>
        <v>0</v>
      </c>
      <c r="Y2605" s="30">
        <f t="shared" si="1108"/>
        <v>0</v>
      </c>
      <c r="Z2605" s="30">
        <f t="shared" si="1109"/>
        <v>0</v>
      </c>
      <c r="AA2605" s="30">
        <f t="shared" si="1110"/>
        <v>0</v>
      </c>
      <c r="AB2605" s="30">
        <f t="shared" si="1111"/>
        <v>0</v>
      </c>
      <c r="AC2605" s="30">
        <f t="shared" si="1112"/>
        <v>0</v>
      </c>
      <c r="AD2605" s="30">
        <f t="shared" si="1113"/>
        <v>0</v>
      </c>
      <c r="AE2605" s="30">
        <f t="shared" si="1114"/>
        <v>0</v>
      </c>
      <c r="AF2605" s="30">
        <f t="shared" si="1115"/>
        <v>0</v>
      </c>
      <c r="AG2605" s="30">
        <f t="shared" si="1116"/>
        <v>0</v>
      </c>
      <c r="AH2605" s="30">
        <f t="shared" si="1117"/>
        <v>0</v>
      </c>
      <c r="AI2605" s="30">
        <f t="shared" si="1118"/>
        <v>0</v>
      </c>
      <c r="AJ2605" s="30">
        <f t="shared" si="1119"/>
        <v>0</v>
      </c>
    </row>
    <row r="2606" spans="1:36" ht="15.75" x14ac:dyDescent="0.25">
      <c r="A2606" s="42" t="str">
        <f t="shared" si="1106"/>
        <v>ZERO</v>
      </c>
      <c r="B2606" s="42"/>
      <c r="C2606" s="56" t="s">
        <v>31</v>
      </c>
      <c r="D2606" s="9"/>
      <c r="E2606" s="45" t="s">
        <v>31</v>
      </c>
      <c r="F2606" s="46" t="str">
        <f>VLOOKUP(E2606,ISTRUZIONI!$A$10:$B$26,2)</f>
        <v>-</v>
      </c>
      <c r="G2606" s="10"/>
      <c r="H2606" s="57"/>
      <c r="I2606" s="57"/>
      <c r="J2606" s="29">
        <f t="shared" si="1120"/>
        <v>0</v>
      </c>
      <c r="K2606" s="29" t="str">
        <f t="shared" si="1107"/>
        <v>Compilare anagrafica</v>
      </c>
      <c r="L2606" s="5"/>
      <c r="M2606">
        <f t="shared" si="1121"/>
        <v>0</v>
      </c>
      <c r="N2606">
        <f t="shared" si="1122"/>
        <v>0</v>
      </c>
      <c r="O2606">
        <f t="shared" si="1123"/>
        <v>0</v>
      </c>
      <c r="P2606">
        <f t="shared" si="1124"/>
        <v>0</v>
      </c>
      <c r="Q2606">
        <f t="shared" si="1125"/>
        <v>0</v>
      </c>
      <c r="R2606">
        <f t="shared" si="1126"/>
        <v>0</v>
      </c>
      <c r="S2606">
        <f t="shared" si="1127"/>
        <v>0</v>
      </c>
      <c r="T2606">
        <f t="shared" si="1128"/>
        <v>0</v>
      </c>
      <c r="U2606">
        <f t="shared" si="1129"/>
        <v>0</v>
      </c>
      <c r="V2606">
        <f t="shared" si="1130"/>
        <v>0</v>
      </c>
      <c r="W2606">
        <f t="shared" si="1131"/>
        <v>0</v>
      </c>
      <c r="X2606">
        <f t="shared" si="1132"/>
        <v>0</v>
      </c>
      <c r="Y2606" s="30">
        <f t="shared" si="1108"/>
        <v>0</v>
      </c>
      <c r="Z2606" s="30">
        <f t="shared" si="1109"/>
        <v>0</v>
      </c>
      <c r="AA2606" s="30">
        <f t="shared" si="1110"/>
        <v>0</v>
      </c>
      <c r="AB2606" s="30">
        <f t="shared" si="1111"/>
        <v>0</v>
      </c>
      <c r="AC2606" s="30">
        <f t="shared" si="1112"/>
        <v>0</v>
      </c>
      <c r="AD2606" s="30">
        <f t="shared" si="1113"/>
        <v>0</v>
      </c>
      <c r="AE2606" s="30">
        <f t="shared" si="1114"/>
        <v>0</v>
      </c>
      <c r="AF2606" s="30">
        <f t="shared" si="1115"/>
        <v>0</v>
      </c>
      <c r="AG2606" s="30">
        <f t="shared" si="1116"/>
        <v>0</v>
      </c>
      <c r="AH2606" s="30">
        <f t="shared" si="1117"/>
        <v>0</v>
      </c>
      <c r="AI2606" s="30">
        <f t="shared" si="1118"/>
        <v>0</v>
      </c>
      <c r="AJ2606" s="30">
        <f t="shared" si="1119"/>
        <v>0</v>
      </c>
    </row>
    <row r="2607" spans="1:36" ht="15.75" x14ac:dyDescent="0.25">
      <c r="A2607" s="42" t="str">
        <f t="shared" si="1106"/>
        <v>ZERO</v>
      </c>
      <c r="B2607" s="42"/>
      <c r="C2607" s="56" t="s">
        <v>31</v>
      </c>
      <c r="D2607" s="9"/>
      <c r="E2607" s="45" t="s">
        <v>31</v>
      </c>
      <c r="F2607" s="46" t="str">
        <f>VLOOKUP(E2607,ISTRUZIONI!$A$10:$B$26,2)</f>
        <v>-</v>
      </c>
      <c r="G2607" s="10"/>
      <c r="H2607" s="57"/>
      <c r="I2607" s="57"/>
      <c r="J2607" s="29">
        <f t="shared" si="1120"/>
        <v>0</v>
      </c>
      <c r="K2607" s="29" t="str">
        <f t="shared" si="1107"/>
        <v>Compilare anagrafica</v>
      </c>
      <c r="L2607" s="5"/>
      <c r="M2607">
        <f t="shared" si="1121"/>
        <v>0</v>
      </c>
      <c r="N2607">
        <f t="shared" si="1122"/>
        <v>0</v>
      </c>
      <c r="O2607">
        <f t="shared" si="1123"/>
        <v>0</v>
      </c>
      <c r="P2607">
        <f t="shared" si="1124"/>
        <v>0</v>
      </c>
      <c r="Q2607">
        <f t="shared" si="1125"/>
        <v>0</v>
      </c>
      <c r="R2607">
        <f t="shared" si="1126"/>
        <v>0</v>
      </c>
      <c r="S2607">
        <f t="shared" si="1127"/>
        <v>0</v>
      </c>
      <c r="T2607">
        <f t="shared" si="1128"/>
        <v>0</v>
      </c>
      <c r="U2607">
        <f t="shared" si="1129"/>
        <v>0</v>
      </c>
      <c r="V2607">
        <f t="shared" si="1130"/>
        <v>0</v>
      </c>
      <c r="W2607">
        <f t="shared" si="1131"/>
        <v>0</v>
      </c>
      <c r="X2607">
        <f t="shared" si="1132"/>
        <v>0</v>
      </c>
      <c r="Y2607" s="30">
        <f t="shared" si="1108"/>
        <v>0</v>
      </c>
      <c r="Z2607" s="30">
        <f t="shared" si="1109"/>
        <v>0</v>
      </c>
      <c r="AA2607" s="30">
        <f t="shared" si="1110"/>
        <v>0</v>
      </c>
      <c r="AB2607" s="30">
        <f t="shared" si="1111"/>
        <v>0</v>
      </c>
      <c r="AC2607" s="30">
        <f t="shared" si="1112"/>
        <v>0</v>
      </c>
      <c r="AD2607" s="30">
        <f t="shared" si="1113"/>
        <v>0</v>
      </c>
      <c r="AE2607" s="30">
        <f t="shared" si="1114"/>
        <v>0</v>
      </c>
      <c r="AF2607" s="30">
        <f t="shared" si="1115"/>
        <v>0</v>
      </c>
      <c r="AG2607" s="30">
        <f t="shared" si="1116"/>
        <v>0</v>
      </c>
      <c r="AH2607" s="30">
        <f t="shared" si="1117"/>
        <v>0</v>
      </c>
      <c r="AI2607" s="30">
        <f t="shared" si="1118"/>
        <v>0</v>
      </c>
      <c r="AJ2607" s="30">
        <f t="shared" si="1119"/>
        <v>0</v>
      </c>
    </row>
    <row r="2608" spans="1:36" ht="15.75" x14ac:dyDescent="0.25">
      <c r="A2608" s="42" t="str">
        <f t="shared" si="1106"/>
        <v>ZERO</v>
      </c>
      <c r="B2608" s="42"/>
      <c r="C2608" s="56" t="s">
        <v>31</v>
      </c>
      <c r="D2608" s="9"/>
      <c r="E2608" s="45" t="s">
        <v>31</v>
      </c>
      <c r="F2608" s="46" t="str">
        <f>VLOOKUP(E2608,ISTRUZIONI!$A$10:$B$26,2)</f>
        <v>-</v>
      </c>
      <c r="G2608" s="10"/>
      <c r="H2608" s="57"/>
      <c r="I2608" s="57"/>
      <c r="J2608" s="29">
        <f t="shared" si="1120"/>
        <v>0</v>
      </c>
      <c r="K2608" s="29" t="str">
        <f t="shared" si="1107"/>
        <v>Compilare anagrafica</v>
      </c>
      <c r="L2608" s="5"/>
      <c r="M2608">
        <f t="shared" si="1121"/>
        <v>0</v>
      </c>
      <c r="N2608">
        <f t="shared" si="1122"/>
        <v>0</v>
      </c>
      <c r="O2608">
        <f t="shared" si="1123"/>
        <v>0</v>
      </c>
      <c r="P2608">
        <f t="shared" si="1124"/>
        <v>0</v>
      </c>
      <c r="Q2608">
        <f t="shared" si="1125"/>
        <v>0</v>
      </c>
      <c r="R2608">
        <f t="shared" si="1126"/>
        <v>0</v>
      </c>
      <c r="S2608">
        <f t="shared" si="1127"/>
        <v>0</v>
      </c>
      <c r="T2608">
        <f t="shared" si="1128"/>
        <v>0</v>
      </c>
      <c r="U2608">
        <f t="shared" si="1129"/>
        <v>0</v>
      </c>
      <c r="V2608">
        <f t="shared" si="1130"/>
        <v>0</v>
      </c>
      <c r="W2608">
        <f t="shared" si="1131"/>
        <v>0</v>
      </c>
      <c r="X2608">
        <f t="shared" si="1132"/>
        <v>0</v>
      </c>
      <c r="Y2608" s="30">
        <f t="shared" si="1108"/>
        <v>0</v>
      </c>
      <c r="Z2608" s="30">
        <f t="shared" si="1109"/>
        <v>0</v>
      </c>
      <c r="AA2608" s="30">
        <f t="shared" si="1110"/>
        <v>0</v>
      </c>
      <c r="AB2608" s="30">
        <f t="shared" si="1111"/>
        <v>0</v>
      </c>
      <c r="AC2608" s="30">
        <f t="shared" si="1112"/>
        <v>0</v>
      </c>
      <c r="AD2608" s="30">
        <f t="shared" si="1113"/>
        <v>0</v>
      </c>
      <c r="AE2608" s="30">
        <f t="shared" si="1114"/>
        <v>0</v>
      </c>
      <c r="AF2608" s="30">
        <f t="shared" si="1115"/>
        <v>0</v>
      </c>
      <c r="AG2608" s="30">
        <f t="shared" si="1116"/>
        <v>0</v>
      </c>
      <c r="AH2608" s="30">
        <f t="shared" si="1117"/>
        <v>0</v>
      </c>
      <c r="AI2608" s="30">
        <f t="shared" si="1118"/>
        <v>0</v>
      </c>
      <c r="AJ2608" s="30">
        <f t="shared" si="1119"/>
        <v>0</v>
      </c>
    </row>
    <row r="2609" spans="1:36" ht="15.75" x14ac:dyDescent="0.25">
      <c r="A2609" s="42" t="str">
        <f t="shared" si="1106"/>
        <v>ZERO</v>
      </c>
      <c r="B2609" s="42"/>
      <c r="C2609" s="56" t="s">
        <v>31</v>
      </c>
      <c r="D2609" s="9"/>
      <c r="E2609" s="45" t="s">
        <v>31</v>
      </c>
      <c r="F2609" s="46" t="str">
        <f>VLOOKUP(E2609,ISTRUZIONI!$A$10:$B$26,2)</f>
        <v>-</v>
      </c>
      <c r="G2609" s="10"/>
      <c r="H2609" s="57"/>
      <c r="I2609" s="57"/>
      <c r="J2609" s="29">
        <f t="shared" si="1120"/>
        <v>0</v>
      </c>
      <c r="K2609" s="29" t="str">
        <f t="shared" si="1107"/>
        <v>Compilare anagrafica</v>
      </c>
      <c r="L2609" s="5"/>
      <c r="M2609">
        <f t="shared" si="1121"/>
        <v>0</v>
      </c>
      <c r="N2609">
        <f t="shared" si="1122"/>
        <v>0</v>
      </c>
      <c r="O2609">
        <f t="shared" si="1123"/>
        <v>0</v>
      </c>
      <c r="P2609">
        <f t="shared" si="1124"/>
        <v>0</v>
      </c>
      <c r="Q2609">
        <f t="shared" si="1125"/>
        <v>0</v>
      </c>
      <c r="R2609">
        <f t="shared" si="1126"/>
        <v>0</v>
      </c>
      <c r="S2609">
        <f t="shared" si="1127"/>
        <v>0</v>
      </c>
      <c r="T2609">
        <f t="shared" si="1128"/>
        <v>0</v>
      </c>
      <c r="U2609">
        <f t="shared" si="1129"/>
        <v>0</v>
      </c>
      <c r="V2609">
        <f t="shared" si="1130"/>
        <v>0</v>
      </c>
      <c r="W2609">
        <f t="shared" si="1131"/>
        <v>0</v>
      </c>
      <c r="X2609">
        <f t="shared" si="1132"/>
        <v>0</v>
      </c>
      <c r="Y2609" s="30">
        <f t="shared" si="1108"/>
        <v>0</v>
      </c>
      <c r="Z2609" s="30">
        <f t="shared" si="1109"/>
        <v>0</v>
      </c>
      <c r="AA2609" s="30">
        <f t="shared" si="1110"/>
        <v>0</v>
      </c>
      <c r="AB2609" s="30">
        <f t="shared" si="1111"/>
        <v>0</v>
      </c>
      <c r="AC2609" s="30">
        <f t="shared" si="1112"/>
        <v>0</v>
      </c>
      <c r="AD2609" s="30">
        <f t="shared" si="1113"/>
        <v>0</v>
      </c>
      <c r="AE2609" s="30">
        <f t="shared" si="1114"/>
        <v>0</v>
      </c>
      <c r="AF2609" s="30">
        <f t="shared" si="1115"/>
        <v>0</v>
      </c>
      <c r="AG2609" s="30">
        <f t="shared" si="1116"/>
        <v>0</v>
      </c>
      <c r="AH2609" s="30">
        <f t="shared" si="1117"/>
        <v>0</v>
      </c>
      <c r="AI2609" s="30">
        <f t="shared" si="1118"/>
        <v>0</v>
      </c>
      <c r="AJ2609" s="30">
        <f t="shared" si="1119"/>
        <v>0</v>
      </c>
    </row>
    <row r="2610" spans="1:36" ht="15.75" x14ac:dyDescent="0.25">
      <c r="A2610" s="42" t="str">
        <f t="shared" si="1106"/>
        <v>ZERO</v>
      </c>
      <c r="B2610" s="42"/>
      <c r="C2610" s="56" t="s">
        <v>31</v>
      </c>
      <c r="D2610" s="9"/>
      <c r="E2610" s="45" t="s">
        <v>31</v>
      </c>
      <c r="F2610" s="46" t="str">
        <f>VLOOKUP(E2610,ISTRUZIONI!$A$10:$B$26,2)</f>
        <v>-</v>
      </c>
      <c r="G2610" s="10"/>
      <c r="H2610" s="57"/>
      <c r="I2610" s="57"/>
      <c r="J2610" s="29">
        <f t="shared" si="1120"/>
        <v>0</v>
      </c>
      <c r="K2610" s="29" t="str">
        <f t="shared" si="1107"/>
        <v>Compilare anagrafica</v>
      </c>
      <c r="L2610" s="5"/>
      <c r="M2610">
        <f t="shared" si="1121"/>
        <v>0</v>
      </c>
      <c r="N2610">
        <f t="shared" si="1122"/>
        <v>0</v>
      </c>
      <c r="O2610">
        <f t="shared" si="1123"/>
        <v>0</v>
      </c>
      <c r="P2610">
        <f t="shared" si="1124"/>
        <v>0</v>
      </c>
      <c r="Q2610">
        <f t="shared" si="1125"/>
        <v>0</v>
      </c>
      <c r="R2610">
        <f t="shared" si="1126"/>
        <v>0</v>
      </c>
      <c r="S2610">
        <f t="shared" si="1127"/>
        <v>0</v>
      </c>
      <c r="T2610">
        <f t="shared" si="1128"/>
        <v>0</v>
      </c>
      <c r="U2610">
        <f t="shared" si="1129"/>
        <v>0</v>
      </c>
      <c r="V2610">
        <f t="shared" si="1130"/>
        <v>0</v>
      </c>
      <c r="W2610">
        <f t="shared" si="1131"/>
        <v>0</v>
      </c>
      <c r="X2610">
        <f t="shared" si="1132"/>
        <v>0</v>
      </c>
      <c r="Y2610" s="30">
        <f t="shared" si="1108"/>
        <v>0</v>
      </c>
      <c r="Z2610" s="30">
        <f t="shared" si="1109"/>
        <v>0</v>
      </c>
      <c r="AA2610" s="30">
        <f t="shared" si="1110"/>
        <v>0</v>
      </c>
      <c r="AB2610" s="30">
        <f t="shared" si="1111"/>
        <v>0</v>
      </c>
      <c r="AC2610" s="30">
        <f t="shared" si="1112"/>
        <v>0</v>
      </c>
      <c r="AD2610" s="30">
        <f t="shared" si="1113"/>
        <v>0</v>
      </c>
      <c r="AE2610" s="30">
        <f t="shared" si="1114"/>
        <v>0</v>
      </c>
      <c r="AF2610" s="30">
        <f t="shared" si="1115"/>
        <v>0</v>
      </c>
      <c r="AG2610" s="30">
        <f t="shared" si="1116"/>
        <v>0</v>
      </c>
      <c r="AH2610" s="30">
        <f t="shared" si="1117"/>
        <v>0</v>
      </c>
      <c r="AI2610" s="30">
        <f t="shared" si="1118"/>
        <v>0</v>
      </c>
      <c r="AJ2610" s="30">
        <f t="shared" si="1119"/>
        <v>0</v>
      </c>
    </row>
    <row r="2611" spans="1:36" ht="15.75" x14ac:dyDescent="0.25">
      <c r="A2611" s="42" t="str">
        <f t="shared" si="1106"/>
        <v>ZERO</v>
      </c>
      <c r="B2611" s="42"/>
      <c r="C2611" s="56" t="s">
        <v>31</v>
      </c>
      <c r="D2611" s="9"/>
      <c r="E2611" s="45" t="s">
        <v>31</v>
      </c>
      <c r="F2611" s="46" t="str">
        <f>VLOOKUP(E2611,ISTRUZIONI!$A$10:$B$26,2)</f>
        <v>-</v>
      </c>
      <c r="G2611" s="10"/>
      <c r="H2611" s="57"/>
      <c r="I2611" s="57"/>
      <c r="J2611" s="29">
        <f t="shared" si="1120"/>
        <v>0</v>
      </c>
      <c r="K2611" s="29" t="str">
        <f t="shared" si="1107"/>
        <v>Compilare anagrafica</v>
      </c>
      <c r="L2611" s="5"/>
      <c r="M2611">
        <f t="shared" si="1121"/>
        <v>0</v>
      </c>
      <c r="N2611">
        <f t="shared" si="1122"/>
        <v>0</v>
      </c>
      <c r="O2611">
        <f t="shared" si="1123"/>
        <v>0</v>
      </c>
      <c r="P2611">
        <f t="shared" si="1124"/>
        <v>0</v>
      </c>
      <c r="Q2611">
        <f t="shared" si="1125"/>
        <v>0</v>
      </c>
      <c r="R2611">
        <f t="shared" si="1126"/>
        <v>0</v>
      </c>
      <c r="S2611">
        <f t="shared" si="1127"/>
        <v>0</v>
      </c>
      <c r="T2611">
        <f t="shared" si="1128"/>
        <v>0</v>
      </c>
      <c r="U2611">
        <f t="shared" si="1129"/>
        <v>0</v>
      </c>
      <c r="V2611">
        <f t="shared" si="1130"/>
        <v>0</v>
      </c>
      <c r="W2611">
        <f t="shared" si="1131"/>
        <v>0</v>
      </c>
      <c r="X2611">
        <f t="shared" si="1132"/>
        <v>0</v>
      </c>
      <c r="Y2611" s="30">
        <f t="shared" si="1108"/>
        <v>0</v>
      </c>
      <c r="Z2611" s="30">
        <f t="shared" si="1109"/>
        <v>0</v>
      </c>
      <c r="AA2611" s="30">
        <f t="shared" si="1110"/>
        <v>0</v>
      </c>
      <c r="AB2611" s="30">
        <f t="shared" si="1111"/>
        <v>0</v>
      </c>
      <c r="AC2611" s="30">
        <f t="shared" si="1112"/>
        <v>0</v>
      </c>
      <c r="AD2611" s="30">
        <f t="shared" si="1113"/>
        <v>0</v>
      </c>
      <c r="AE2611" s="30">
        <f t="shared" si="1114"/>
        <v>0</v>
      </c>
      <c r="AF2611" s="30">
        <f t="shared" si="1115"/>
        <v>0</v>
      </c>
      <c r="AG2611" s="30">
        <f t="shared" si="1116"/>
        <v>0</v>
      </c>
      <c r="AH2611" s="30">
        <f t="shared" si="1117"/>
        <v>0</v>
      </c>
      <c r="AI2611" s="30">
        <f t="shared" si="1118"/>
        <v>0</v>
      </c>
      <c r="AJ2611" s="30">
        <f t="shared" si="1119"/>
        <v>0</v>
      </c>
    </row>
    <row r="2612" spans="1:36" ht="15.75" x14ac:dyDescent="0.25">
      <c r="A2612" s="42" t="str">
        <f t="shared" si="1106"/>
        <v>ZERO</v>
      </c>
      <c r="B2612" s="42"/>
      <c r="C2612" s="56" t="s">
        <v>31</v>
      </c>
      <c r="D2612" s="9"/>
      <c r="E2612" s="45" t="s">
        <v>31</v>
      </c>
      <c r="F2612" s="46" t="str">
        <f>VLOOKUP(E2612,ISTRUZIONI!$A$10:$B$26,2)</f>
        <v>-</v>
      </c>
      <c r="G2612" s="10"/>
      <c r="H2612" s="57"/>
      <c r="I2612" s="57"/>
      <c r="J2612" s="29">
        <f t="shared" si="1120"/>
        <v>0</v>
      </c>
      <c r="K2612" s="29" t="str">
        <f t="shared" si="1107"/>
        <v>Compilare anagrafica</v>
      </c>
      <c r="L2612" s="5"/>
      <c r="M2612">
        <f t="shared" si="1121"/>
        <v>0</v>
      </c>
      <c r="N2612">
        <f t="shared" si="1122"/>
        <v>0</v>
      </c>
      <c r="O2612">
        <f t="shared" si="1123"/>
        <v>0</v>
      </c>
      <c r="P2612">
        <f t="shared" si="1124"/>
        <v>0</v>
      </c>
      <c r="Q2612">
        <f t="shared" si="1125"/>
        <v>0</v>
      </c>
      <c r="R2612">
        <f t="shared" si="1126"/>
        <v>0</v>
      </c>
      <c r="S2612">
        <f t="shared" si="1127"/>
        <v>0</v>
      </c>
      <c r="T2612">
        <f t="shared" si="1128"/>
        <v>0</v>
      </c>
      <c r="U2612">
        <f t="shared" si="1129"/>
        <v>0</v>
      </c>
      <c r="V2612">
        <f t="shared" si="1130"/>
        <v>0</v>
      </c>
      <c r="W2612">
        <f t="shared" si="1131"/>
        <v>0</v>
      </c>
      <c r="X2612">
        <f t="shared" si="1132"/>
        <v>0</v>
      </c>
      <c r="Y2612" s="30">
        <f t="shared" si="1108"/>
        <v>0</v>
      </c>
      <c r="Z2612" s="30">
        <f t="shared" si="1109"/>
        <v>0</v>
      </c>
      <c r="AA2612" s="30">
        <f t="shared" si="1110"/>
        <v>0</v>
      </c>
      <c r="AB2612" s="30">
        <f t="shared" si="1111"/>
        <v>0</v>
      </c>
      <c r="AC2612" s="30">
        <f t="shared" si="1112"/>
        <v>0</v>
      </c>
      <c r="AD2612" s="30">
        <f t="shared" si="1113"/>
        <v>0</v>
      </c>
      <c r="AE2612" s="30">
        <f t="shared" si="1114"/>
        <v>0</v>
      </c>
      <c r="AF2612" s="30">
        <f t="shared" si="1115"/>
        <v>0</v>
      </c>
      <c r="AG2612" s="30">
        <f t="shared" si="1116"/>
        <v>0</v>
      </c>
      <c r="AH2612" s="30">
        <f t="shared" si="1117"/>
        <v>0</v>
      </c>
      <c r="AI2612" s="30">
        <f t="shared" si="1118"/>
        <v>0</v>
      </c>
      <c r="AJ2612" s="30">
        <f t="shared" si="1119"/>
        <v>0</v>
      </c>
    </row>
    <row r="2613" spans="1:36" ht="15.75" x14ac:dyDescent="0.25">
      <c r="A2613" s="42" t="str">
        <f t="shared" si="1106"/>
        <v>ZERO</v>
      </c>
      <c r="B2613" s="42"/>
      <c r="C2613" s="56" t="s">
        <v>31</v>
      </c>
      <c r="D2613" s="9"/>
      <c r="E2613" s="45" t="s">
        <v>31</v>
      </c>
      <c r="F2613" s="46" t="str">
        <f>VLOOKUP(E2613,ISTRUZIONI!$A$10:$B$26,2)</f>
        <v>-</v>
      </c>
      <c r="G2613" s="10"/>
      <c r="H2613" s="57"/>
      <c r="I2613" s="57"/>
      <c r="J2613" s="29">
        <f t="shared" si="1120"/>
        <v>0</v>
      </c>
      <c r="K2613" s="29" t="str">
        <f t="shared" si="1107"/>
        <v>Compilare anagrafica</v>
      </c>
      <c r="L2613" s="5"/>
      <c r="M2613">
        <f t="shared" si="1121"/>
        <v>0</v>
      </c>
      <c r="N2613">
        <f t="shared" si="1122"/>
        <v>0</v>
      </c>
      <c r="O2613">
        <f t="shared" si="1123"/>
        <v>0</v>
      </c>
      <c r="P2613">
        <f t="shared" si="1124"/>
        <v>0</v>
      </c>
      <c r="Q2613">
        <f t="shared" si="1125"/>
        <v>0</v>
      </c>
      <c r="R2613">
        <f t="shared" si="1126"/>
        <v>0</v>
      </c>
      <c r="S2613">
        <f t="shared" si="1127"/>
        <v>0</v>
      </c>
      <c r="T2613">
        <f t="shared" si="1128"/>
        <v>0</v>
      </c>
      <c r="U2613">
        <f t="shared" si="1129"/>
        <v>0</v>
      </c>
      <c r="V2613">
        <f t="shared" si="1130"/>
        <v>0</v>
      </c>
      <c r="W2613">
        <f t="shared" si="1131"/>
        <v>0</v>
      </c>
      <c r="X2613">
        <f t="shared" si="1132"/>
        <v>0</v>
      </c>
      <c r="Y2613" s="30">
        <f t="shared" si="1108"/>
        <v>0</v>
      </c>
      <c r="Z2613" s="30">
        <f t="shared" si="1109"/>
        <v>0</v>
      </c>
      <c r="AA2613" s="30">
        <f t="shared" si="1110"/>
        <v>0</v>
      </c>
      <c r="AB2613" s="30">
        <f t="shared" si="1111"/>
        <v>0</v>
      </c>
      <c r="AC2613" s="30">
        <f t="shared" si="1112"/>
        <v>0</v>
      </c>
      <c r="AD2613" s="30">
        <f t="shared" si="1113"/>
        <v>0</v>
      </c>
      <c r="AE2613" s="30">
        <f t="shared" si="1114"/>
        <v>0</v>
      </c>
      <c r="AF2613" s="30">
        <f t="shared" si="1115"/>
        <v>0</v>
      </c>
      <c r="AG2613" s="30">
        <f t="shared" si="1116"/>
        <v>0</v>
      </c>
      <c r="AH2613" s="30">
        <f t="shared" si="1117"/>
        <v>0</v>
      </c>
      <c r="AI2613" s="30">
        <f t="shared" si="1118"/>
        <v>0</v>
      </c>
      <c r="AJ2613" s="30">
        <f t="shared" si="1119"/>
        <v>0</v>
      </c>
    </row>
    <row r="2614" spans="1:36" ht="15.75" x14ac:dyDescent="0.25">
      <c r="A2614" s="42" t="str">
        <f t="shared" si="1106"/>
        <v>ZERO</v>
      </c>
      <c r="B2614" s="42"/>
      <c r="C2614" s="56" t="s">
        <v>31</v>
      </c>
      <c r="D2614" s="9"/>
      <c r="E2614" s="45" t="s">
        <v>31</v>
      </c>
      <c r="F2614" s="46" t="str">
        <f>VLOOKUP(E2614,ISTRUZIONI!$A$10:$B$26,2)</f>
        <v>-</v>
      </c>
      <c r="G2614" s="10"/>
      <c r="H2614" s="57"/>
      <c r="I2614" s="57"/>
      <c r="J2614" s="29">
        <f t="shared" si="1120"/>
        <v>0</v>
      </c>
      <c r="K2614" s="29" t="str">
        <f t="shared" si="1107"/>
        <v>Compilare anagrafica</v>
      </c>
      <c r="L2614" s="5"/>
      <c r="M2614">
        <f t="shared" si="1121"/>
        <v>0</v>
      </c>
      <c r="N2614">
        <f t="shared" si="1122"/>
        <v>0</v>
      </c>
      <c r="O2614">
        <f t="shared" si="1123"/>
        <v>0</v>
      </c>
      <c r="P2614">
        <f t="shared" si="1124"/>
        <v>0</v>
      </c>
      <c r="Q2614">
        <f t="shared" si="1125"/>
        <v>0</v>
      </c>
      <c r="R2614">
        <f t="shared" si="1126"/>
        <v>0</v>
      </c>
      <c r="S2614">
        <f t="shared" si="1127"/>
        <v>0</v>
      </c>
      <c r="T2614">
        <f t="shared" si="1128"/>
        <v>0</v>
      </c>
      <c r="U2614">
        <f t="shared" si="1129"/>
        <v>0</v>
      </c>
      <c r="V2614">
        <f t="shared" si="1130"/>
        <v>0</v>
      </c>
      <c r="W2614">
        <f t="shared" si="1131"/>
        <v>0</v>
      </c>
      <c r="X2614">
        <f t="shared" si="1132"/>
        <v>0</v>
      </c>
      <c r="Y2614" s="30">
        <f t="shared" si="1108"/>
        <v>0</v>
      </c>
      <c r="Z2614" s="30">
        <f t="shared" si="1109"/>
        <v>0</v>
      </c>
      <c r="AA2614" s="30">
        <f t="shared" si="1110"/>
        <v>0</v>
      </c>
      <c r="AB2614" s="30">
        <f t="shared" si="1111"/>
        <v>0</v>
      </c>
      <c r="AC2614" s="30">
        <f t="shared" si="1112"/>
        <v>0</v>
      </c>
      <c r="AD2614" s="30">
        <f t="shared" si="1113"/>
        <v>0</v>
      </c>
      <c r="AE2614" s="30">
        <f t="shared" si="1114"/>
        <v>0</v>
      </c>
      <c r="AF2614" s="30">
        <f t="shared" si="1115"/>
        <v>0</v>
      </c>
      <c r="AG2614" s="30">
        <f t="shared" si="1116"/>
        <v>0</v>
      </c>
      <c r="AH2614" s="30">
        <f t="shared" si="1117"/>
        <v>0</v>
      </c>
      <c r="AI2614" s="30">
        <f t="shared" si="1118"/>
        <v>0</v>
      </c>
      <c r="AJ2614" s="30">
        <f t="shared" si="1119"/>
        <v>0</v>
      </c>
    </row>
    <row r="2615" spans="1:36" ht="15.75" x14ac:dyDescent="0.25">
      <c r="A2615" s="42" t="str">
        <f t="shared" si="1106"/>
        <v>ZERO</v>
      </c>
      <c r="B2615" s="42"/>
      <c r="C2615" s="56" t="s">
        <v>31</v>
      </c>
      <c r="D2615" s="9"/>
      <c r="E2615" s="45" t="s">
        <v>31</v>
      </c>
      <c r="F2615" s="46" t="str">
        <f>VLOOKUP(E2615,ISTRUZIONI!$A$10:$B$26,2)</f>
        <v>-</v>
      </c>
      <c r="G2615" s="10"/>
      <c r="H2615" s="57"/>
      <c r="I2615" s="57"/>
      <c r="J2615" s="29">
        <f t="shared" si="1120"/>
        <v>0</v>
      </c>
      <c r="K2615" s="29" t="str">
        <f t="shared" si="1107"/>
        <v>Compilare anagrafica</v>
      </c>
      <c r="L2615" s="5"/>
      <c r="M2615">
        <f t="shared" si="1121"/>
        <v>0</v>
      </c>
      <c r="N2615">
        <f t="shared" si="1122"/>
        <v>0</v>
      </c>
      <c r="O2615">
        <f t="shared" si="1123"/>
        <v>0</v>
      </c>
      <c r="P2615">
        <f t="shared" si="1124"/>
        <v>0</v>
      </c>
      <c r="Q2615">
        <f t="shared" si="1125"/>
        <v>0</v>
      </c>
      <c r="R2615">
        <f t="shared" si="1126"/>
        <v>0</v>
      </c>
      <c r="S2615">
        <f t="shared" si="1127"/>
        <v>0</v>
      </c>
      <c r="T2615">
        <f t="shared" si="1128"/>
        <v>0</v>
      </c>
      <c r="U2615">
        <f t="shared" si="1129"/>
        <v>0</v>
      </c>
      <c r="V2615">
        <f t="shared" si="1130"/>
        <v>0</v>
      </c>
      <c r="W2615">
        <f t="shared" si="1131"/>
        <v>0</v>
      </c>
      <c r="X2615">
        <f t="shared" si="1132"/>
        <v>0</v>
      </c>
      <c r="Y2615" s="30">
        <f t="shared" si="1108"/>
        <v>0</v>
      </c>
      <c r="Z2615" s="30">
        <f t="shared" si="1109"/>
        <v>0</v>
      </c>
      <c r="AA2615" s="30">
        <f t="shared" si="1110"/>
        <v>0</v>
      </c>
      <c r="AB2615" s="30">
        <f t="shared" si="1111"/>
        <v>0</v>
      </c>
      <c r="AC2615" s="30">
        <f t="shared" si="1112"/>
        <v>0</v>
      </c>
      <c r="AD2615" s="30">
        <f t="shared" si="1113"/>
        <v>0</v>
      </c>
      <c r="AE2615" s="30">
        <f t="shared" si="1114"/>
        <v>0</v>
      </c>
      <c r="AF2615" s="30">
        <f t="shared" si="1115"/>
        <v>0</v>
      </c>
      <c r="AG2615" s="30">
        <f t="shared" si="1116"/>
        <v>0</v>
      </c>
      <c r="AH2615" s="30">
        <f t="shared" si="1117"/>
        <v>0</v>
      </c>
      <c r="AI2615" s="30">
        <f t="shared" si="1118"/>
        <v>0</v>
      </c>
      <c r="AJ2615" s="30">
        <f t="shared" si="1119"/>
        <v>0</v>
      </c>
    </row>
    <row r="2616" spans="1:36" ht="15.75" x14ac:dyDescent="0.25">
      <c r="A2616" s="42" t="str">
        <f t="shared" si="1106"/>
        <v>ZERO</v>
      </c>
      <c r="B2616" s="42"/>
      <c r="C2616" s="56" t="s">
        <v>31</v>
      </c>
      <c r="D2616" s="9"/>
      <c r="E2616" s="45" t="s">
        <v>31</v>
      </c>
      <c r="F2616" s="46" t="str">
        <f>VLOOKUP(E2616,ISTRUZIONI!$A$10:$B$26,2)</f>
        <v>-</v>
      </c>
      <c r="G2616" s="10"/>
      <c r="H2616" s="57"/>
      <c r="I2616" s="57"/>
      <c r="J2616" s="29">
        <f t="shared" si="1120"/>
        <v>0</v>
      </c>
      <c r="K2616" s="29" t="str">
        <f t="shared" si="1107"/>
        <v>Compilare anagrafica</v>
      </c>
      <c r="L2616" s="5"/>
      <c r="M2616">
        <f t="shared" si="1121"/>
        <v>0</v>
      </c>
      <c r="N2616">
        <f t="shared" si="1122"/>
        <v>0</v>
      </c>
      <c r="O2616">
        <f t="shared" si="1123"/>
        <v>0</v>
      </c>
      <c r="P2616">
        <f t="shared" si="1124"/>
        <v>0</v>
      </c>
      <c r="Q2616">
        <f t="shared" si="1125"/>
        <v>0</v>
      </c>
      <c r="R2616">
        <f t="shared" si="1126"/>
        <v>0</v>
      </c>
      <c r="S2616">
        <f t="shared" si="1127"/>
        <v>0</v>
      </c>
      <c r="T2616">
        <f t="shared" si="1128"/>
        <v>0</v>
      </c>
      <c r="U2616">
        <f t="shared" si="1129"/>
        <v>0</v>
      </c>
      <c r="V2616">
        <f t="shared" si="1130"/>
        <v>0</v>
      </c>
      <c r="W2616">
        <f t="shared" si="1131"/>
        <v>0</v>
      </c>
      <c r="X2616">
        <f t="shared" si="1132"/>
        <v>0</v>
      </c>
      <c r="Y2616" s="30">
        <f t="shared" si="1108"/>
        <v>0</v>
      </c>
      <c r="Z2616" s="30">
        <f t="shared" si="1109"/>
        <v>0</v>
      </c>
      <c r="AA2616" s="30">
        <f t="shared" si="1110"/>
        <v>0</v>
      </c>
      <c r="AB2616" s="30">
        <f t="shared" si="1111"/>
        <v>0</v>
      </c>
      <c r="AC2616" s="30">
        <f t="shared" si="1112"/>
        <v>0</v>
      </c>
      <c r="AD2616" s="30">
        <f t="shared" si="1113"/>
        <v>0</v>
      </c>
      <c r="AE2616" s="30">
        <f t="shared" si="1114"/>
        <v>0</v>
      </c>
      <c r="AF2616" s="30">
        <f t="shared" si="1115"/>
        <v>0</v>
      </c>
      <c r="AG2616" s="30">
        <f t="shared" si="1116"/>
        <v>0</v>
      </c>
      <c r="AH2616" s="30">
        <f t="shared" si="1117"/>
        <v>0</v>
      </c>
      <c r="AI2616" s="30">
        <f t="shared" si="1118"/>
        <v>0</v>
      </c>
      <c r="AJ2616" s="30">
        <f t="shared" si="1119"/>
        <v>0</v>
      </c>
    </row>
    <row r="2617" spans="1:36" ht="15.75" x14ac:dyDescent="0.25">
      <c r="A2617" s="42" t="str">
        <f t="shared" si="1106"/>
        <v>ZERO</v>
      </c>
      <c r="B2617" s="42"/>
      <c r="C2617" s="56" t="s">
        <v>31</v>
      </c>
      <c r="D2617" s="9"/>
      <c r="E2617" s="45" t="s">
        <v>31</v>
      </c>
      <c r="F2617" s="46" t="str">
        <f>VLOOKUP(E2617,ISTRUZIONI!$A$10:$B$26,2)</f>
        <v>-</v>
      </c>
      <c r="G2617" s="10"/>
      <c r="H2617" s="57"/>
      <c r="I2617" s="57"/>
      <c r="J2617" s="29">
        <f t="shared" si="1120"/>
        <v>0</v>
      </c>
      <c r="K2617" s="29" t="str">
        <f t="shared" si="1107"/>
        <v>Compilare anagrafica</v>
      </c>
      <c r="L2617" s="5"/>
      <c r="M2617">
        <f t="shared" si="1121"/>
        <v>0</v>
      </c>
      <c r="N2617">
        <f t="shared" si="1122"/>
        <v>0</v>
      </c>
      <c r="O2617">
        <f t="shared" si="1123"/>
        <v>0</v>
      </c>
      <c r="P2617">
        <f t="shared" si="1124"/>
        <v>0</v>
      </c>
      <c r="Q2617">
        <f t="shared" si="1125"/>
        <v>0</v>
      </c>
      <c r="R2617">
        <f t="shared" si="1126"/>
        <v>0</v>
      </c>
      <c r="S2617">
        <f t="shared" si="1127"/>
        <v>0</v>
      </c>
      <c r="T2617">
        <f t="shared" si="1128"/>
        <v>0</v>
      </c>
      <c r="U2617">
        <f t="shared" si="1129"/>
        <v>0</v>
      </c>
      <c r="V2617">
        <f t="shared" si="1130"/>
        <v>0</v>
      </c>
      <c r="W2617">
        <f t="shared" si="1131"/>
        <v>0</v>
      </c>
      <c r="X2617">
        <f t="shared" si="1132"/>
        <v>0</v>
      </c>
      <c r="Y2617" s="30">
        <f t="shared" si="1108"/>
        <v>0</v>
      </c>
      <c r="Z2617" s="30">
        <f t="shared" si="1109"/>
        <v>0</v>
      </c>
      <c r="AA2617" s="30">
        <f t="shared" si="1110"/>
        <v>0</v>
      </c>
      <c r="AB2617" s="30">
        <f t="shared" si="1111"/>
        <v>0</v>
      </c>
      <c r="AC2617" s="30">
        <f t="shared" si="1112"/>
        <v>0</v>
      </c>
      <c r="AD2617" s="30">
        <f t="shared" si="1113"/>
        <v>0</v>
      </c>
      <c r="AE2617" s="30">
        <f t="shared" si="1114"/>
        <v>0</v>
      </c>
      <c r="AF2617" s="30">
        <f t="shared" si="1115"/>
        <v>0</v>
      </c>
      <c r="AG2617" s="30">
        <f t="shared" si="1116"/>
        <v>0</v>
      </c>
      <c r="AH2617" s="30">
        <f t="shared" si="1117"/>
        <v>0</v>
      </c>
      <c r="AI2617" s="30">
        <f t="shared" si="1118"/>
        <v>0</v>
      </c>
      <c r="AJ2617" s="30">
        <f t="shared" si="1119"/>
        <v>0</v>
      </c>
    </row>
    <row r="2618" spans="1:36" ht="15.75" x14ac:dyDescent="0.25">
      <c r="A2618" s="42" t="str">
        <f t="shared" si="1106"/>
        <v>ZERO</v>
      </c>
      <c r="B2618" s="42"/>
      <c r="C2618" s="56" t="s">
        <v>31</v>
      </c>
      <c r="D2618" s="9"/>
      <c r="E2618" s="45" t="s">
        <v>31</v>
      </c>
      <c r="F2618" s="46" t="str">
        <f>VLOOKUP(E2618,ISTRUZIONI!$A$10:$B$26,2)</f>
        <v>-</v>
      </c>
      <c r="G2618" s="10"/>
      <c r="H2618" s="57"/>
      <c r="I2618" s="57"/>
      <c r="J2618" s="29">
        <f t="shared" si="1120"/>
        <v>0</v>
      </c>
      <c r="K2618" s="29" t="str">
        <f t="shared" si="1107"/>
        <v>Compilare anagrafica</v>
      </c>
      <c r="L2618" s="5"/>
      <c r="M2618">
        <f t="shared" si="1121"/>
        <v>0</v>
      </c>
      <c r="N2618">
        <f t="shared" si="1122"/>
        <v>0</v>
      </c>
      <c r="O2618">
        <f t="shared" si="1123"/>
        <v>0</v>
      </c>
      <c r="P2618">
        <f t="shared" si="1124"/>
        <v>0</v>
      </c>
      <c r="Q2618">
        <f t="shared" si="1125"/>
        <v>0</v>
      </c>
      <c r="R2618">
        <f t="shared" si="1126"/>
        <v>0</v>
      </c>
      <c r="S2618">
        <f t="shared" si="1127"/>
        <v>0</v>
      </c>
      <c r="T2618">
        <f t="shared" si="1128"/>
        <v>0</v>
      </c>
      <c r="U2618">
        <f t="shared" si="1129"/>
        <v>0</v>
      </c>
      <c r="V2618">
        <f t="shared" si="1130"/>
        <v>0</v>
      </c>
      <c r="W2618">
        <f t="shared" si="1131"/>
        <v>0</v>
      </c>
      <c r="X2618">
        <f t="shared" si="1132"/>
        <v>0</v>
      </c>
      <c r="Y2618" s="30">
        <f t="shared" si="1108"/>
        <v>0</v>
      </c>
      <c r="Z2618" s="30">
        <f t="shared" si="1109"/>
        <v>0</v>
      </c>
      <c r="AA2618" s="30">
        <f t="shared" si="1110"/>
        <v>0</v>
      </c>
      <c r="AB2618" s="30">
        <f t="shared" si="1111"/>
        <v>0</v>
      </c>
      <c r="AC2618" s="30">
        <f t="shared" si="1112"/>
        <v>0</v>
      </c>
      <c r="AD2618" s="30">
        <f t="shared" si="1113"/>
        <v>0</v>
      </c>
      <c r="AE2618" s="30">
        <f t="shared" si="1114"/>
        <v>0</v>
      </c>
      <c r="AF2618" s="30">
        <f t="shared" si="1115"/>
        <v>0</v>
      </c>
      <c r="AG2618" s="30">
        <f t="shared" si="1116"/>
        <v>0</v>
      </c>
      <c r="AH2618" s="30">
        <f t="shared" si="1117"/>
        <v>0</v>
      </c>
      <c r="AI2618" s="30">
        <f t="shared" si="1118"/>
        <v>0</v>
      </c>
      <c r="AJ2618" s="30">
        <f t="shared" si="1119"/>
        <v>0</v>
      </c>
    </row>
    <row r="2619" spans="1:36" ht="15.75" x14ac:dyDescent="0.25">
      <c r="A2619" s="42" t="str">
        <f t="shared" si="1106"/>
        <v>ZERO</v>
      </c>
      <c r="B2619" s="42"/>
      <c r="C2619" s="56" t="s">
        <v>31</v>
      </c>
      <c r="D2619" s="9"/>
      <c r="E2619" s="45" t="s">
        <v>31</v>
      </c>
      <c r="F2619" s="46" t="str">
        <f>VLOOKUP(E2619,ISTRUZIONI!$A$10:$B$26,2)</f>
        <v>-</v>
      </c>
      <c r="G2619" s="10"/>
      <c r="H2619" s="57"/>
      <c r="I2619" s="57"/>
      <c r="J2619" s="29">
        <f t="shared" si="1120"/>
        <v>0</v>
      </c>
      <c r="K2619" s="29" t="str">
        <f t="shared" si="1107"/>
        <v>Compilare anagrafica</v>
      </c>
      <c r="L2619" s="5"/>
      <c r="M2619">
        <f t="shared" si="1121"/>
        <v>0</v>
      </c>
      <c r="N2619">
        <f t="shared" si="1122"/>
        <v>0</v>
      </c>
      <c r="O2619">
        <f t="shared" si="1123"/>
        <v>0</v>
      </c>
      <c r="P2619">
        <f t="shared" si="1124"/>
        <v>0</v>
      </c>
      <c r="Q2619">
        <f t="shared" si="1125"/>
        <v>0</v>
      </c>
      <c r="R2619">
        <f t="shared" si="1126"/>
        <v>0</v>
      </c>
      <c r="S2619">
        <f t="shared" si="1127"/>
        <v>0</v>
      </c>
      <c r="T2619">
        <f t="shared" si="1128"/>
        <v>0</v>
      </c>
      <c r="U2619">
        <f t="shared" si="1129"/>
        <v>0</v>
      </c>
      <c r="V2619">
        <f t="shared" si="1130"/>
        <v>0</v>
      </c>
      <c r="W2619">
        <f t="shared" si="1131"/>
        <v>0</v>
      </c>
      <c r="X2619">
        <f t="shared" si="1132"/>
        <v>0</v>
      </c>
      <c r="Y2619" s="30">
        <f t="shared" si="1108"/>
        <v>0</v>
      </c>
      <c r="Z2619" s="30">
        <f t="shared" si="1109"/>
        <v>0</v>
      </c>
      <c r="AA2619" s="30">
        <f t="shared" si="1110"/>
        <v>0</v>
      </c>
      <c r="AB2619" s="30">
        <f t="shared" si="1111"/>
        <v>0</v>
      </c>
      <c r="AC2619" s="30">
        <f t="shared" si="1112"/>
        <v>0</v>
      </c>
      <c r="AD2619" s="30">
        <f t="shared" si="1113"/>
        <v>0</v>
      </c>
      <c r="AE2619" s="30">
        <f t="shared" si="1114"/>
        <v>0</v>
      </c>
      <c r="AF2619" s="30">
        <f t="shared" si="1115"/>
        <v>0</v>
      </c>
      <c r="AG2619" s="30">
        <f t="shared" si="1116"/>
        <v>0</v>
      </c>
      <c r="AH2619" s="30">
        <f t="shared" si="1117"/>
        <v>0</v>
      </c>
      <c r="AI2619" s="30">
        <f t="shared" si="1118"/>
        <v>0</v>
      </c>
      <c r="AJ2619" s="30">
        <f t="shared" si="1119"/>
        <v>0</v>
      </c>
    </row>
    <row r="2620" spans="1:36" ht="15.75" x14ac:dyDescent="0.25">
      <c r="A2620" s="42" t="str">
        <f t="shared" si="1106"/>
        <v>ZERO</v>
      </c>
      <c r="B2620" s="42"/>
      <c r="C2620" s="56" t="s">
        <v>31</v>
      </c>
      <c r="D2620" s="9"/>
      <c r="E2620" s="45" t="s">
        <v>31</v>
      </c>
      <c r="F2620" s="46" t="str">
        <f>VLOOKUP(E2620,ISTRUZIONI!$A$10:$B$26,2)</f>
        <v>-</v>
      </c>
      <c r="G2620" s="10"/>
      <c r="H2620" s="57"/>
      <c r="I2620" s="57"/>
      <c r="J2620" s="29">
        <f t="shared" si="1120"/>
        <v>0</v>
      </c>
      <c r="K2620" s="29" t="str">
        <f t="shared" si="1107"/>
        <v>Compilare anagrafica</v>
      </c>
      <c r="L2620" s="5"/>
      <c r="M2620">
        <f t="shared" si="1121"/>
        <v>0</v>
      </c>
      <c r="N2620">
        <f t="shared" si="1122"/>
        <v>0</v>
      </c>
      <c r="O2620">
        <f t="shared" si="1123"/>
        <v>0</v>
      </c>
      <c r="P2620">
        <f t="shared" si="1124"/>
        <v>0</v>
      </c>
      <c r="Q2620">
        <f t="shared" si="1125"/>
        <v>0</v>
      </c>
      <c r="R2620">
        <f t="shared" si="1126"/>
        <v>0</v>
      </c>
      <c r="S2620">
        <f t="shared" si="1127"/>
        <v>0</v>
      </c>
      <c r="T2620">
        <f t="shared" si="1128"/>
        <v>0</v>
      </c>
      <c r="U2620">
        <f t="shared" si="1129"/>
        <v>0</v>
      </c>
      <c r="V2620">
        <f t="shared" si="1130"/>
        <v>0</v>
      </c>
      <c r="W2620">
        <f t="shared" si="1131"/>
        <v>0</v>
      </c>
      <c r="X2620">
        <f t="shared" si="1132"/>
        <v>0</v>
      </c>
      <c r="Y2620" s="30">
        <f t="shared" si="1108"/>
        <v>0</v>
      </c>
      <c r="Z2620" s="30">
        <f t="shared" si="1109"/>
        <v>0</v>
      </c>
      <c r="AA2620" s="30">
        <f t="shared" si="1110"/>
        <v>0</v>
      </c>
      <c r="AB2620" s="30">
        <f t="shared" si="1111"/>
        <v>0</v>
      </c>
      <c r="AC2620" s="30">
        <f t="shared" si="1112"/>
        <v>0</v>
      </c>
      <c r="AD2620" s="30">
        <f t="shared" si="1113"/>
        <v>0</v>
      </c>
      <c r="AE2620" s="30">
        <f t="shared" si="1114"/>
        <v>0</v>
      </c>
      <c r="AF2620" s="30">
        <f t="shared" si="1115"/>
        <v>0</v>
      </c>
      <c r="AG2620" s="30">
        <f t="shared" si="1116"/>
        <v>0</v>
      </c>
      <c r="AH2620" s="30">
        <f t="shared" si="1117"/>
        <v>0</v>
      </c>
      <c r="AI2620" s="30">
        <f t="shared" si="1118"/>
        <v>0</v>
      </c>
      <c r="AJ2620" s="30">
        <f t="shared" si="1119"/>
        <v>0</v>
      </c>
    </row>
    <row r="2621" spans="1:36" ht="15.75" x14ac:dyDescent="0.25">
      <c r="A2621" s="42" t="str">
        <f t="shared" si="1106"/>
        <v>ZERO</v>
      </c>
      <c r="B2621" s="42"/>
      <c r="C2621" s="56" t="s">
        <v>31</v>
      </c>
      <c r="D2621" s="9"/>
      <c r="E2621" s="45" t="s">
        <v>31</v>
      </c>
      <c r="F2621" s="46" t="str">
        <f>VLOOKUP(E2621,ISTRUZIONI!$A$10:$B$26,2)</f>
        <v>-</v>
      </c>
      <c r="G2621" s="10"/>
      <c r="H2621" s="57"/>
      <c r="I2621" s="57"/>
      <c r="J2621" s="29">
        <f t="shared" si="1120"/>
        <v>0</v>
      </c>
      <c r="K2621" s="29" t="str">
        <f t="shared" si="1107"/>
        <v>Compilare anagrafica</v>
      </c>
      <c r="L2621" s="5"/>
      <c r="M2621">
        <f t="shared" si="1121"/>
        <v>0</v>
      </c>
      <c r="N2621">
        <f t="shared" si="1122"/>
        <v>0</v>
      </c>
      <c r="O2621">
        <f t="shared" si="1123"/>
        <v>0</v>
      </c>
      <c r="P2621">
        <f t="shared" si="1124"/>
        <v>0</v>
      </c>
      <c r="Q2621">
        <f t="shared" si="1125"/>
        <v>0</v>
      </c>
      <c r="R2621">
        <f t="shared" si="1126"/>
        <v>0</v>
      </c>
      <c r="S2621">
        <f t="shared" si="1127"/>
        <v>0</v>
      </c>
      <c r="T2621">
        <f t="shared" si="1128"/>
        <v>0</v>
      </c>
      <c r="U2621">
        <f t="shared" si="1129"/>
        <v>0</v>
      </c>
      <c r="V2621">
        <f t="shared" si="1130"/>
        <v>0</v>
      </c>
      <c r="W2621">
        <f t="shared" si="1131"/>
        <v>0</v>
      </c>
      <c r="X2621">
        <f t="shared" si="1132"/>
        <v>0</v>
      </c>
      <c r="Y2621" s="30">
        <f t="shared" si="1108"/>
        <v>0</v>
      </c>
      <c r="Z2621" s="30">
        <f t="shared" si="1109"/>
        <v>0</v>
      </c>
      <c r="AA2621" s="30">
        <f t="shared" si="1110"/>
        <v>0</v>
      </c>
      <c r="AB2621" s="30">
        <f t="shared" si="1111"/>
        <v>0</v>
      </c>
      <c r="AC2621" s="30">
        <f t="shared" si="1112"/>
        <v>0</v>
      </c>
      <c r="AD2621" s="30">
        <f t="shared" si="1113"/>
        <v>0</v>
      </c>
      <c r="AE2621" s="30">
        <f t="shared" si="1114"/>
        <v>0</v>
      </c>
      <c r="AF2621" s="30">
        <f t="shared" si="1115"/>
        <v>0</v>
      </c>
      <c r="AG2621" s="30">
        <f t="shared" si="1116"/>
        <v>0</v>
      </c>
      <c r="AH2621" s="30">
        <f t="shared" si="1117"/>
        <v>0</v>
      </c>
      <c r="AI2621" s="30">
        <f t="shared" si="1118"/>
        <v>0</v>
      </c>
      <c r="AJ2621" s="30">
        <f t="shared" si="1119"/>
        <v>0</v>
      </c>
    </row>
    <row r="2622" spans="1:36" ht="15.75" x14ac:dyDescent="0.25">
      <c r="A2622" s="42" t="str">
        <f t="shared" si="1106"/>
        <v>ZERO</v>
      </c>
      <c r="B2622" s="42"/>
      <c r="C2622" s="56" t="s">
        <v>31</v>
      </c>
      <c r="D2622" s="9"/>
      <c r="E2622" s="45" t="s">
        <v>31</v>
      </c>
      <c r="F2622" s="46" t="str">
        <f>VLOOKUP(E2622,ISTRUZIONI!$A$10:$B$26,2)</f>
        <v>-</v>
      </c>
      <c r="G2622" s="10"/>
      <c r="H2622" s="57"/>
      <c r="I2622" s="57"/>
      <c r="J2622" s="29">
        <f t="shared" si="1120"/>
        <v>0</v>
      </c>
      <c r="K2622" s="29" t="str">
        <f t="shared" si="1107"/>
        <v>Compilare anagrafica</v>
      </c>
      <c r="L2622" s="5"/>
      <c r="M2622">
        <f t="shared" si="1121"/>
        <v>0</v>
      </c>
      <c r="N2622">
        <f t="shared" si="1122"/>
        <v>0</v>
      </c>
      <c r="O2622">
        <f t="shared" si="1123"/>
        <v>0</v>
      </c>
      <c r="P2622">
        <f t="shared" si="1124"/>
        <v>0</v>
      </c>
      <c r="Q2622">
        <f t="shared" si="1125"/>
        <v>0</v>
      </c>
      <c r="R2622">
        <f t="shared" si="1126"/>
        <v>0</v>
      </c>
      <c r="S2622">
        <f t="shared" si="1127"/>
        <v>0</v>
      </c>
      <c r="T2622">
        <f t="shared" si="1128"/>
        <v>0</v>
      </c>
      <c r="U2622">
        <f t="shared" si="1129"/>
        <v>0</v>
      </c>
      <c r="V2622">
        <f t="shared" si="1130"/>
        <v>0</v>
      </c>
      <c r="W2622">
        <f t="shared" si="1131"/>
        <v>0</v>
      </c>
      <c r="X2622">
        <f t="shared" si="1132"/>
        <v>0</v>
      </c>
      <c r="Y2622" s="30">
        <f t="shared" si="1108"/>
        <v>0</v>
      </c>
      <c r="Z2622" s="30">
        <f t="shared" si="1109"/>
        <v>0</v>
      </c>
      <c r="AA2622" s="30">
        <f t="shared" si="1110"/>
        <v>0</v>
      </c>
      <c r="AB2622" s="30">
        <f t="shared" si="1111"/>
        <v>0</v>
      </c>
      <c r="AC2622" s="30">
        <f t="shared" si="1112"/>
        <v>0</v>
      </c>
      <c r="AD2622" s="30">
        <f t="shared" si="1113"/>
        <v>0</v>
      </c>
      <c r="AE2622" s="30">
        <f t="shared" si="1114"/>
        <v>0</v>
      </c>
      <c r="AF2622" s="30">
        <f t="shared" si="1115"/>
        <v>0</v>
      </c>
      <c r="AG2622" s="30">
        <f t="shared" si="1116"/>
        <v>0</v>
      </c>
      <c r="AH2622" s="30">
        <f t="shared" si="1117"/>
        <v>0</v>
      </c>
      <c r="AI2622" s="30">
        <f t="shared" si="1118"/>
        <v>0</v>
      </c>
      <c r="AJ2622" s="30">
        <f t="shared" si="1119"/>
        <v>0</v>
      </c>
    </row>
    <row r="2623" spans="1:36" ht="15.75" x14ac:dyDescent="0.25">
      <c r="A2623" s="42" t="str">
        <f t="shared" si="1106"/>
        <v>ZERO</v>
      </c>
      <c r="B2623" s="42"/>
      <c r="C2623" s="56" t="s">
        <v>31</v>
      </c>
      <c r="D2623" s="9"/>
      <c r="E2623" s="45" t="s">
        <v>31</v>
      </c>
      <c r="F2623" s="46" t="str">
        <f>VLOOKUP(E2623,ISTRUZIONI!$A$10:$B$26,2)</f>
        <v>-</v>
      </c>
      <c r="G2623" s="10"/>
      <c r="H2623" s="57"/>
      <c r="I2623" s="57"/>
      <c r="J2623" s="29">
        <f t="shared" si="1120"/>
        <v>0</v>
      </c>
      <c r="K2623" s="29" t="str">
        <f t="shared" si="1107"/>
        <v>Compilare anagrafica</v>
      </c>
      <c r="L2623" s="5"/>
      <c r="M2623">
        <f t="shared" si="1121"/>
        <v>0</v>
      </c>
      <c r="N2623">
        <f t="shared" si="1122"/>
        <v>0</v>
      </c>
      <c r="O2623">
        <f t="shared" si="1123"/>
        <v>0</v>
      </c>
      <c r="P2623">
        <f t="shared" si="1124"/>
        <v>0</v>
      </c>
      <c r="Q2623">
        <f t="shared" si="1125"/>
        <v>0</v>
      </c>
      <c r="R2623">
        <f t="shared" si="1126"/>
        <v>0</v>
      </c>
      <c r="S2623">
        <f t="shared" si="1127"/>
        <v>0</v>
      </c>
      <c r="T2623">
        <f t="shared" si="1128"/>
        <v>0</v>
      </c>
      <c r="U2623">
        <f t="shared" si="1129"/>
        <v>0</v>
      </c>
      <c r="V2623">
        <f t="shared" si="1130"/>
        <v>0</v>
      </c>
      <c r="W2623">
        <f t="shared" si="1131"/>
        <v>0</v>
      </c>
      <c r="X2623">
        <f t="shared" si="1132"/>
        <v>0</v>
      </c>
      <c r="Y2623" s="30">
        <f t="shared" si="1108"/>
        <v>0</v>
      </c>
      <c r="Z2623" s="30">
        <f t="shared" si="1109"/>
        <v>0</v>
      </c>
      <c r="AA2623" s="30">
        <f t="shared" si="1110"/>
        <v>0</v>
      </c>
      <c r="AB2623" s="30">
        <f t="shared" si="1111"/>
        <v>0</v>
      </c>
      <c r="AC2623" s="30">
        <f t="shared" si="1112"/>
        <v>0</v>
      </c>
      <c r="AD2623" s="30">
        <f t="shared" si="1113"/>
        <v>0</v>
      </c>
      <c r="AE2623" s="30">
        <f t="shared" si="1114"/>
        <v>0</v>
      </c>
      <c r="AF2623" s="30">
        <f t="shared" si="1115"/>
        <v>0</v>
      </c>
      <c r="AG2623" s="30">
        <f t="shared" si="1116"/>
        <v>0</v>
      </c>
      <c r="AH2623" s="30">
        <f t="shared" si="1117"/>
        <v>0</v>
      </c>
      <c r="AI2623" s="30">
        <f t="shared" si="1118"/>
        <v>0</v>
      </c>
      <c r="AJ2623" s="30">
        <f t="shared" si="1119"/>
        <v>0</v>
      </c>
    </row>
    <row r="2624" spans="1:36" ht="15.75" x14ac:dyDescent="0.25">
      <c r="A2624" s="42" t="str">
        <f t="shared" si="1106"/>
        <v>ZERO</v>
      </c>
      <c r="B2624" s="42"/>
      <c r="C2624" s="56" t="s">
        <v>31</v>
      </c>
      <c r="D2624" s="9"/>
      <c r="E2624" s="45" t="s">
        <v>31</v>
      </c>
      <c r="F2624" s="46" t="str">
        <f>VLOOKUP(E2624,ISTRUZIONI!$A$10:$B$26,2)</f>
        <v>-</v>
      </c>
      <c r="G2624" s="10"/>
      <c r="H2624" s="57"/>
      <c r="I2624" s="57"/>
      <c r="J2624" s="29">
        <f t="shared" si="1120"/>
        <v>0</v>
      </c>
      <c r="K2624" s="29" t="str">
        <f t="shared" si="1107"/>
        <v>Compilare anagrafica</v>
      </c>
      <c r="L2624" s="5"/>
      <c r="M2624">
        <f t="shared" si="1121"/>
        <v>0</v>
      </c>
      <c r="N2624">
        <f t="shared" si="1122"/>
        <v>0</v>
      </c>
      <c r="O2624">
        <f t="shared" si="1123"/>
        <v>0</v>
      </c>
      <c r="P2624">
        <f t="shared" si="1124"/>
        <v>0</v>
      </c>
      <c r="Q2624">
        <f t="shared" si="1125"/>
        <v>0</v>
      </c>
      <c r="R2624">
        <f t="shared" si="1126"/>
        <v>0</v>
      </c>
      <c r="S2624">
        <f t="shared" si="1127"/>
        <v>0</v>
      </c>
      <c r="T2624">
        <f t="shared" si="1128"/>
        <v>0</v>
      </c>
      <c r="U2624">
        <f t="shared" si="1129"/>
        <v>0</v>
      </c>
      <c r="V2624">
        <f t="shared" si="1130"/>
        <v>0</v>
      </c>
      <c r="W2624">
        <f t="shared" si="1131"/>
        <v>0</v>
      </c>
      <c r="X2624">
        <f t="shared" si="1132"/>
        <v>0</v>
      </c>
      <c r="Y2624" s="30">
        <f t="shared" si="1108"/>
        <v>0</v>
      </c>
      <c r="Z2624" s="30">
        <f t="shared" si="1109"/>
        <v>0</v>
      </c>
      <c r="AA2624" s="30">
        <f t="shared" si="1110"/>
        <v>0</v>
      </c>
      <c r="AB2624" s="30">
        <f t="shared" si="1111"/>
        <v>0</v>
      </c>
      <c r="AC2624" s="30">
        <f t="shared" si="1112"/>
        <v>0</v>
      </c>
      <c r="AD2624" s="30">
        <f t="shared" si="1113"/>
        <v>0</v>
      </c>
      <c r="AE2624" s="30">
        <f t="shared" si="1114"/>
        <v>0</v>
      </c>
      <c r="AF2624" s="30">
        <f t="shared" si="1115"/>
        <v>0</v>
      </c>
      <c r="AG2624" s="30">
        <f t="shared" si="1116"/>
        <v>0</v>
      </c>
      <c r="AH2624" s="30">
        <f t="shared" si="1117"/>
        <v>0</v>
      </c>
      <c r="AI2624" s="30">
        <f t="shared" si="1118"/>
        <v>0</v>
      </c>
      <c r="AJ2624" s="30">
        <f t="shared" si="1119"/>
        <v>0</v>
      </c>
    </row>
    <row r="2625" spans="1:36" ht="15.75" x14ac:dyDescent="0.25">
      <c r="A2625" s="42" t="str">
        <f t="shared" si="1106"/>
        <v>ZERO</v>
      </c>
      <c r="B2625" s="42"/>
      <c r="C2625" s="56" t="s">
        <v>31</v>
      </c>
      <c r="D2625" s="9"/>
      <c r="E2625" s="45" t="s">
        <v>31</v>
      </c>
      <c r="F2625" s="46" t="str">
        <f>VLOOKUP(E2625,ISTRUZIONI!$A$10:$B$26,2)</f>
        <v>-</v>
      </c>
      <c r="G2625" s="10"/>
      <c r="H2625" s="57"/>
      <c r="I2625" s="57"/>
      <c r="J2625" s="29">
        <f t="shared" si="1120"/>
        <v>0</v>
      </c>
      <c r="K2625" s="29" t="str">
        <f t="shared" si="1107"/>
        <v>Compilare anagrafica</v>
      </c>
      <c r="L2625" s="5"/>
      <c r="M2625">
        <f t="shared" si="1121"/>
        <v>0</v>
      </c>
      <c r="N2625">
        <f t="shared" si="1122"/>
        <v>0</v>
      </c>
      <c r="O2625">
        <f t="shared" si="1123"/>
        <v>0</v>
      </c>
      <c r="P2625">
        <f t="shared" si="1124"/>
        <v>0</v>
      </c>
      <c r="Q2625">
        <f t="shared" si="1125"/>
        <v>0</v>
      </c>
      <c r="R2625">
        <f t="shared" si="1126"/>
        <v>0</v>
      </c>
      <c r="S2625">
        <f t="shared" si="1127"/>
        <v>0</v>
      </c>
      <c r="T2625">
        <f t="shared" si="1128"/>
        <v>0</v>
      </c>
      <c r="U2625">
        <f t="shared" si="1129"/>
        <v>0</v>
      </c>
      <c r="V2625">
        <f t="shared" si="1130"/>
        <v>0</v>
      </c>
      <c r="W2625">
        <f t="shared" si="1131"/>
        <v>0</v>
      </c>
      <c r="X2625">
        <f t="shared" si="1132"/>
        <v>0</v>
      </c>
      <c r="Y2625" s="30">
        <f t="shared" si="1108"/>
        <v>0</v>
      </c>
      <c r="Z2625" s="30">
        <f t="shared" si="1109"/>
        <v>0</v>
      </c>
      <c r="AA2625" s="30">
        <f t="shared" si="1110"/>
        <v>0</v>
      </c>
      <c r="AB2625" s="30">
        <f t="shared" si="1111"/>
        <v>0</v>
      </c>
      <c r="AC2625" s="30">
        <f t="shared" si="1112"/>
        <v>0</v>
      </c>
      <c r="AD2625" s="30">
        <f t="shared" si="1113"/>
        <v>0</v>
      </c>
      <c r="AE2625" s="30">
        <f t="shared" si="1114"/>
        <v>0</v>
      </c>
      <c r="AF2625" s="30">
        <f t="shared" si="1115"/>
        <v>0</v>
      </c>
      <c r="AG2625" s="30">
        <f t="shared" si="1116"/>
        <v>0</v>
      </c>
      <c r="AH2625" s="30">
        <f t="shared" si="1117"/>
        <v>0</v>
      </c>
      <c r="AI2625" s="30">
        <f t="shared" si="1118"/>
        <v>0</v>
      </c>
      <c r="AJ2625" s="30">
        <f t="shared" si="1119"/>
        <v>0</v>
      </c>
    </row>
    <row r="2626" spans="1:36" ht="15.75" x14ac:dyDescent="0.25">
      <c r="A2626" s="42" t="str">
        <f t="shared" si="1106"/>
        <v>ZERO</v>
      </c>
      <c r="B2626" s="42"/>
      <c r="C2626" s="56" t="s">
        <v>31</v>
      </c>
      <c r="D2626" s="9"/>
      <c r="E2626" s="45" t="s">
        <v>31</v>
      </c>
      <c r="F2626" s="46" t="str">
        <f>VLOOKUP(E2626,ISTRUZIONI!$A$10:$B$26,2)</f>
        <v>-</v>
      </c>
      <c r="G2626" s="10"/>
      <c r="H2626" s="57"/>
      <c r="I2626" s="57"/>
      <c r="J2626" s="29">
        <f t="shared" si="1120"/>
        <v>0</v>
      </c>
      <c r="K2626" s="29" t="str">
        <f t="shared" si="1107"/>
        <v>Compilare anagrafica</v>
      </c>
      <c r="L2626" s="5"/>
      <c r="M2626">
        <f t="shared" si="1121"/>
        <v>0</v>
      </c>
      <c r="N2626">
        <f t="shared" si="1122"/>
        <v>0</v>
      </c>
      <c r="O2626">
        <f t="shared" si="1123"/>
        <v>0</v>
      </c>
      <c r="P2626">
        <f t="shared" si="1124"/>
        <v>0</v>
      </c>
      <c r="Q2626">
        <f t="shared" si="1125"/>
        <v>0</v>
      </c>
      <c r="R2626">
        <f t="shared" si="1126"/>
        <v>0</v>
      </c>
      <c r="S2626">
        <f t="shared" si="1127"/>
        <v>0</v>
      </c>
      <c r="T2626">
        <f t="shared" si="1128"/>
        <v>0</v>
      </c>
      <c r="U2626">
        <f t="shared" si="1129"/>
        <v>0</v>
      </c>
      <c r="V2626">
        <f t="shared" si="1130"/>
        <v>0</v>
      </c>
      <c r="W2626">
        <f t="shared" si="1131"/>
        <v>0</v>
      </c>
      <c r="X2626">
        <f t="shared" si="1132"/>
        <v>0</v>
      </c>
      <c r="Y2626" s="30">
        <f t="shared" si="1108"/>
        <v>0</v>
      </c>
      <c r="Z2626" s="30">
        <f t="shared" si="1109"/>
        <v>0</v>
      </c>
      <c r="AA2626" s="30">
        <f t="shared" si="1110"/>
        <v>0</v>
      </c>
      <c r="AB2626" s="30">
        <f t="shared" si="1111"/>
        <v>0</v>
      </c>
      <c r="AC2626" s="30">
        <f t="shared" si="1112"/>
        <v>0</v>
      </c>
      <c r="AD2626" s="30">
        <f t="shared" si="1113"/>
        <v>0</v>
      </c>
      <c r="AE2626" s="30">
        <f t="shared" si="1114"/>
        <v>0</v>
      </c>
      <c r="AF2626" s="30">
        <f t="shared" si="1115"/>
        <v>0</v>
      </c>
      <c r="AG2626" s="30">
        <f t="shared" si="1116"/>
        <v>0</v>
      </c>
      <c r="AH2626" s="30">
        <f t="shared" si="1117"/>
        <v>0</v>
      </c>
      <c r="AI2626" s="30">
        <f t="shared" si="1118"/>
        <v>0</v>
      </c>
      <c r="AJ2626" s="30">
        <f t="shared" si="1119"/>
        <v>0</v>
      </c>
    </row>
    <row r="2627" spans="1:36" ht="15.75" x14ac:dyDescent="0.25">
      <c r="A2627" s="42" t="str">
        <f t="shared" si="1106"/>
        <v>ZERO</v>
      </c>
      <c r="B2627" s="42"/>
      <c r="C2627" s="56" t="s">
        <v>31</v>
      </c>
      <c r="D2627" s="9"/>
      <c r="E2627" s="45" t="s">
        <v>31</v>
      </c>
      <c r="F2627" s="46" t="str">
        <f>VLOOKUP(E2627,ISTRUZIONI!$A$10:$B$26,2)</f>
        <v>-</v>
      </c>
      <c r="G2627" s="10"/>
      <c r="H2627" s="57"/>
      <c r="I2627" s="57"/>
      <c r="J2627" s="29">
        <f t="shared" si="1120"/>
        <v>0</v>
      </c>
      <c r="K2627" s="29" t="str">
        <f t="shared" si="1107"/>
        <v>Compilare anagrafica</v>
      </c>
      <c r="L2627" s="5"/>
      <c r="M2627">
        <f t="shared" si="1121"/>
        <v>0</v>
      </c>
      <c r="N2627">
        <f t="shared" si="1122"/>
        <v>0</v>
      </c>
      <c r="O2627">
        <f t="shared" si="1123"/>
        <v>0</v>
      </c>
      <c r="P2627">
        <f t="shared" si="1124"/>
        <v>0</v>
      </c>
      <c r="Q2627">
        <f t="shared" si="1125"/>
        <v>0</v>
      </c>
      <c r="R2627">
        <f t="shared" si="1126"/>
        <v>0</v>
      </c>
      <c r="S2627">
        <f t="shared" si="1127"/>
        <v>0</v>
      </c>
      <c r="T2627">
        <f t="shared" si="1128"/>
        <v>0</v>
      </c>
      <c r="U2627">
        <f t="shared" si="1129"/>
        <v>0</v>
      </c>
      <c r="V2627">
        <f t="shared" si="1130"/>
        <v>0</v>
      </c>
      <c r="W2627">
        <f t="shared" si="1131"/>
        <v>0</v>
      </c>
      <c r="X2627">
        <f t="shared" si="1132"/>
        <v>0</v>
      </c>
      <c r="Y2627" s="30">
        <f t="shared" si="1108"/>
        <v>0</v>
      </c>
      <c r="Z2627" s="30">
        <f t="shared" si="1109"/>
        <v>0</v>
      </c>
      <c r="AA2627" s="30">
        <f t="shared" si="1110"/>
        <v>0</v>
      </c>
      <c r="AB2627" s="30">
        <f t="shared" si="1111"/>
        <v>0</v>
      </c>
      <c r="AC2627" s="30">
        <f t="shared" si="1112"/>
        <v>0</v>
      </c>
      <c r="AD2627" s="30">
        <f t="shared" si="1113"/>
        <v>0</v>
      </c>
      <c r="AE2627" s="30">
        <f t="shared" si="1114"/>
        <v>0</v>
      </c>
      <c r="AF2627" s="30">
        <f t="shared" si="1115"/>
        <v>0</v>
      </c>
      <c r="AG2627" s="30">
        <f t="shared" si="1116"/>
        <v>0</v>
      </c>
      <c r="AH2627" s="30">
        <f t="shared" si="1117"/>
        <v>0</v>
      </c>
      <c r="AI2627" s="30">
        <f t="shared" si="1118"/>
        <v>0</v>
      </c>
      <c r="AJ2627" s="30">
        <f t="shared" si="1119"/>
        <v>0</v>
      </c>
    </row>
    <row r="2628" spans="1:36" ht="15.75" x14ac:dyDescent="0.25">
      <c r="A2628" s="42" t="str">
        <f t="shared" si="1106"/>
        <v>ZERO</v>
      </c>
      <c r="B2628" s="42"/>
      <c r="C2628" s="56" t="s">
        <v>31</v>
      </c>
      <c r="D2628" s="9"/>
      <c r="E2628" s="45" t="s">
        <v>31</v>
      </c>
      <c r="F2628" s="46" t="str">
        <f>VLOOKUP(E2628,ISTRUZIONI!$A$10:$B$26,2)</f>
        <v>-</v>
      </c>
      <c r="G2628" s="10"/>
      <c r="H2628" s="57"/>
      <c r="I2628" s="57"/>
      <c r="J2628" s="29">
        <f t="shared" si="1120"/>
        <v>0</v>
      </c>
      <c r="K2628" s="29" t="str">
        <f t="shared" si="1107"/>
        <v>Compilare anagrafica</v>
      </c>
      <c r="L2628" s="5"/>
      <c r="M2628">
        <f t="shared" si="1121"/>
        <v>0</v>
      </c>
      <c r="N2628">
        <f t="shared" si="1122"/>
        <v>0</v>
      </c>
      <c r="O2628">
        <f t="shared" si="1123"/>
        <v>0</v>
      </c>
      <c r="P2628">
        <f t="shared" si="1124"/>
        <v>0</v>
      </c>
      <c r="Q2628">
        <f t="shared" si="1125"/>
        <v>0</v>
      </c>
      <c r="R2628">
        <f t="shared" si="1126"/>
        <v>0</v>
      </c>
      <c r="S2628">
        <f t="shared" si="1127"/>
        <v>0</v>
      </c>
      <c r="T2628">
        <f t="shared" si="1128"/>
        <v>0</v>
      </c>
      <c r="U2628">
        <f t="shared" si="1129"/>
        <v>0</v>
      </c>
      <c r="V2628">
        <f t="shared" si="1130"/>
        <v>0</v>
      </c>
      <c r="W2628">
        <f t="shared" si="1131"/>
        <v>0</v>
      </c>
      <c r="X2628">
        <f t="shared" si="1132"/>
        <v>0</v>
      </c>
      <c r="Y2628" s="30">
        <f t="shared" si="1108"/>
        <v>0</v>
      </c>
      <c r="Z2628" s="30">
        <f t="shared" si="1109"/>
        <v>0</v>
      </c>
      <c r="AA2628" s="30">
        <f t="shared" si="1110"/>
        <v>0</v>
      </c>
      <c r="AB2628" s="30">
        <f t="shared" si="1111"/>
        <v>0</v>
      </c>
      <c r="AC2628" s="30">
        <f t="shared" si="1112"/>
        <v>0</v>
      </c>
      <c r="AD2628" s="30">
        <f t="shared" si="1113"/>
        <v>0</v>
      </c>
      <c r="AE2628" s="30">
        <f t="shared" si="1114"/>
        <v>0</v>
      </c>
      <c r="AF2628" s="30">
        <f t="shared" si="1115"/>
        <v>0</v>
      </c>
      <c r="AG2628" s="30">
        <f t="shared" si="1116"/>
        <v>0</v>
      </c>
      <c r="AH2628" s="30">
        <f t="shared" si="1117"/>
        <v>0</v>
      </c>
      <c r="AI2628" s="30">
        <f t="shared" si="1118"/>
        <v>0</v>
      </c>
      <c r="AJ2628" s="30">
        <f t="shared" si="1119"/>
        <v>0</v>
      </c>
    </row>
    <row r="2629" spans="1:36" ht="15.75" x14ac:dyDescent="0.25">
      <c r="A2629" s="42" t="str">
        <f t="shared" si="1106"/>
        <v>ZERO</v>
      </c>
      <c r="B2629" s="42"/>
      <c r="C2629" s="56" t="s">
        <v>31</v>
      </c>
      <c r="D2629" s="9"/>
      <c r="E2629" s="45" t="s">
        <v>31</v>
      </c>
      <c r="F2629" s="46" t="str">
        <f>VLOOKUP(E2629,ISTRUZIONI!$A$10:$B$26,2)</f>
        <v>-</v>
      </c>
      <c r="G2629" s="10"/>
      <c r="H2629" s="57"/>
      <c r="I2629" s="57"/>
      <c r="J2629" s="29">
        <f t="shared" si="1120"/>
        <v>0</v>
      </c>
      <c r="K2629" s="29" t="str">
        <f t="shared" si="1107"/>
        <v>Compilare anagrafica</v>
      </c>
      <c r="L2629" s="5"/>
      <c r="M2629">
        <f t="shared" si="1121"/>
        <v>0</v>
      </c>
      <c r="N2629">
        <f t="shared" si="1122"/>
        <v>0</v>
      </c>
      <c r="O2629">
        <f t="shared" si="1123"/>
        <v>0</v>
      </c>
      <c r="P2629">
        <f t="shared" si="1124"/>
        <v>0</v>
      </c>
      <c r="Q2629">
        <f t="shared" si="1125"/>
        <v>0</v>
      </c>
      <c r="R2629">
        <f t="shared" si="1126"/>
        <v>0</v>
      </c>
      <c r="S2629">
        <f t="shared" si="1127"/>
        <v>0</v>
      </c>
      <c r="T2629">
        <f t="shared" si="1128"/>
        <v>0</v>
      </c>
      <c r="U2629">
        <f t="shared" si="1129"/>
        <v>0</v>
      </c>
      <c r="V2629">
        <f t="shared" si="1130"/>
        <v>0</v>
      </c>
      <c r="W2629">
        <f t="shared" si="1131"/>
        <v>0</v>
      </c>
      <c r="X2629">
        <f t="shared" si="1132"/>
        <v>0</v>
      </c>
      <c r="Y2629" s="30">
        <f t="shared" si="1108"/>
        <v>0</v>
      </c>
      <c r="Z2629" s="30">
        <f t="shared" si="1109"/>
        <v>0</v>
      </c>
      <c r="AA2629" s="30">
        <f t="shared" si="1110"/>
        <v>0</v>
      </c>
      <c r="AB2629" s="30">
        <f t="shared" si="1111"/>
        <v>0</v>
      </c>
      <c r="AC2629" s="30">
        <f t="shared" si="1112"/>
        <v>0</v>
      </c>
      <c r="AD2629" s="30">
        <f t="shared" si="1113"/>
        <v>0</v>
      </c>
      <c r="AE2629" s="30">
        <f t="shared" si="1114"/>
        <v>0</v>
      </c>
      <c r="AF2629" s="30">
        <f t="shared" si="1115"/>
        <v>0</v>
      </c>
      <c r="AG2629" s="30">
        <f t="shared" si="1116"/>
        <v>0</v>
      </c>
      <c r="AH2629" s="30">
        <f t="shared" si="1117"/>
        <v>0</v>
      </c>
      <c r="AI2629" s="30">
        <f t="shared" si="1118"/>
        <v>0</v>
      </c>
      <c r="AJ2629" s="30">
        <f t="shared" si="1119"/>
        <v>0</v>
      </c>
    </row>
    <row r="2630" spans="1:36" ht="15.75" x14ac:dyDescent="0.25">
      <c r="A2630" s="42" t="str">
        <f t="shared" ref="A2630:A2693" si="1133">IF(OR(C2630="U",C2630="D"),A2629+1,"ZERO")</f>
        <v>ZERO</v>
      </c>
      <c r="B2630" s="42"/>
      <c r="C2630" s="56" t="s">
        <v>31</v>
      </c>
      <c r="D2630" s="9"/>
      <c r="E2630" s="45" t="s">
        <v>31</v>
      </c>
      <c r="F2630" s="46" t="str">
        <f>VLOOKUP(E2630,ISTRUZIONI!$A$10:$B$26,2)</f>
        <v>-</v>
      </c>
      <c r="G2630" s="10"/>
      <c r="H2630" s="57"/>
      <c r="I2630" s="57"/>
      <c r="J2630" s="29">
        <f t="shared" si="1120"/>
        <v>0</v>
      </c>
      <c r="K2630" s="29" t="str">
        <f t="shared" ref="K2630:K2693" si="1134">IF(OR(C2630="U",C2630="D"),IF(AND(H2630&lt;&gt;"",I2630&lt;&gt;"",E2630&lt;&gt;"",E2630&lt;&gt;"ZERO",C2630&lt;&gt;"",C2630&lt;&gt;"ZERO",G2630&lt;&gt;""),"OK","Compilare Colonna     "&amp;IF(OR(E2630="",E2630="ZERO"),"E ","")&amp;IF(G2630="","G ","")&amp;IF(H2630="","H","")&amp;IF(I2630="","I","")),IF(C2630="ZERO",IF(E2630="ZERO","Compilare anagrafica","ERRORE"),"Errata compilazione della colonna C"))</f>
        <v>Compilare anagrafica</v>
      </c>
      <c r="L2630" s="5"/>
      <c r="M2630">
        <f t="shared" si="1121"/>
        <v>0</v>
      </c>
      <c r="N2630">
        <f t="shared" si="1122"/>
        <v>0</v>
      </c>
      <c r="O2630">
        <f t="shared" si="1123"/>
        <v>0</v>
      </c>
      <c r="P2630">
        <f t="shared" si="1124"/>
        <v>0</v>
      </c>
      <c r="Q2630">
        <f t="shared" si="1125"/>
        <v>0</v>
      </c>
      <c r="R2630">
        <f t="shared" si="1126"/>
        <v>0</v>
      </c>
      <c r="S2630">
        <f t="shared" si="1127"/>
        <v>0</v>
      </c>
      <c r="T2630">
        <f t="shared" si="1128"/>
        <v>0</v>
      </c>
      <c r="U2630">
        <f t="shared" si="1129"/>
        <v>0</v>
      </c>
      <c r="V2630">
        <f t="shared" si="1130"/>
        <v>0</v>
      </c>
      <c r="W2630">
        <f t="shared" si="1131"/>
        <v>0</v>
      </c>
      <c r="X2630">
        <f t="shared" si="1132"/>
        <v>0</v>
      </c>
      <c r="Y2630" s="30">
        <f t="shared" si="1108"/>
        <v>0</v>
      </c>
      <c r="Z2630" s="30">
        <f t="shared" si="1109"/>
        <v>0</v>
      </c>
      <c r="AA2630" s="30">
        <f t="shared" si="1110"/>
        <v>0</v>
      </c>
      <c r="AB2630" s="30">
        <f t="shared" si="1111"/>
        <v>0</v>
      </c>
      <c r="AC2630" s="30">
        <f t="shared" si="1112"/>
        <v>0</v>
      </c>
      <c r="AD2630" s="30">
        <f t="shared" si="1113"/>
        <v>0</v>
      </c>
      <c r="AE2630" s="30">
        <f t="shared" si="1114"/>
        <v>0</v>
      </c>
      <c r="AF2630" s="30">
        <f t="shared" si="1115"/>
        <v>0</v>
      </c>
      <c r="AG2630" s="30">
        <f t="shared" si="1116"/>
        <v>0</v>
      </c>
      <c r="AH2630" s="30">
        <f t="shared" si="1117"/>
        <v>0</v>
      </c>
      <c r="AI2630" s="30">
        <f t="shared" si="1118"/>
        <v>0</v>
      </c>
      <c r="AJ2630" s="30">
        <f t="shared" si="1119"/>
        <v>0</v>
      </c>
    </row>
    <row r="2631" spans="1:36" ht="15.75" x14ac:dyDescent="0.25">
      <c r="A2631" s="42" t="str">
        <f t="shared" si="1133"/>
        <v>ZERO</v>
      </c>
      <c r="B2631" s="42"/>
      <c r="C2631" s="56" t="s">
        <v>31</v>
      </c>
      <c r="D2631" s="9"/>
      <c r="E2631" s="45" t="s">
        <v>31</v>
      </c>
      <c r="F2631" s="46" t="str">
        <f>VLOOKUP(E2631,ISTRUZIONI!$A$10:$B$26,2)</f>
        <v>-</v>
      </c>
      <c r="G2631" s="10"/>
      <c r="H2631" s="57"/>
      <c r="I2631" s="57"/>
      <c r="J2631" s="29">
        <f t="shared" si="1120"/>
        <v>0</v>
      </c>
      <c r="K2631" s="29" t="str">
        <f t="shared" si="1134"/>
        <v>Compilare anagrafica</v>
      </c>
      <c r="L2631" s="5"/>
      <c r="M2631">
        <f t="shared" si="1121"/>
        <v>0</v>
      </c>
      <c r="N2631">
        <f t="shared" si="1122"/>
        <v>0</v>
      </c>
      <c r="O2631">
        <f t="shared" si="1123"/>
        <v>0</v>
      </c>
      <c r="P2631">
        <f t="shared" si="1124"/>
        <v>0</v>
      </c>
      <c r="Q2631">
        <f t="shared" si="1125"/>
        <v>0</v>
      </c>
      <c r="R2631">
        <f t="shared" si="1126"/>
        <v>0</v>
      </c>
      <c r="S2631">
        <f t="shared" si="1127"/>
        <v>0</v>
      </c>
      <c r="T2631">
        <f t="shared" si="1128"/>
        <v>0</v>
      </c>
      <c r="U2631">
        <f t="shared" si="1129"/>
        <v>0</v>
      </c>
      <c r="V2631">
        <f t="shared" si="1130"/>
        <v>0</v>
      </c>
      <c r="W2631">
        <f t="shared" si="1131"/>
        <v>0</v>
      </c>
      <c r="X2631">
        <f t="shared" si="1132"/>
        <v>0</v>
      </c>
      <c r="Y2631" s="30">
        <f t="shared" si="1108"/>
        <v>0</v>
      </c>
      <c r="Z2631" s="30">
        <f t="shared" si="1109"/>
        <v>0</v>
      </c>
      <c r="AA2631" s="30">
        <f t="shared" si="1110"/>
        <v>0</v>
      </c>
      <c r="AB2631" s="30">
        <f t="shared" si="1111"/>
        <v>0</v>
      </c>
      <c r="AC2631" s="30">
        <f t="shared" si="1112"/>
        <v>0</v>
      </c>
      <c r="AD2631" s="30">
        <f t="shared" si="1113"/>
        <v>0</v>
      </c>
      <c r="AE2631" s="30">
        <f t="shared" si="1114"/>
        <v>0</v>
      </c>
      <c r="AF2631" s="30">
        <f t="shared" si="1115"/>
        <v>0</v>
      </c>
      <c r="AG2631" s="30">
        <f t="shared" si="1116"/>
        <v>0</v>
      </c>
      <c r="AH2631" s="30">
        <f t="shared" si="1117"/>
        <v>0</v>
      </c>
      <c r="AI2631" s="30">
        <f t="shared" si="1118"/>
        <v>0</v>
      </c>
      <c r="AJ2631" s="30">
        <f t="shared" si="1119"/>
        <v>0</v>
      </c>
    </row>
    <row r="2632" spans="1:36" ht="15.75" x14ac:dyDescent="0.25">
      <c r="A2632" s="42" t="str">
        <f t="shared" si="1133"/>
        <v>ZERO</v>
      </c>
      <c r="B2632" s="42"/>
      <c r="C2632" s="56" t="s">
        <v>31</v>
      </c>
      <c r="D2632" s="9"/>
      <c r="E2632" s="45" t="s">
        <v>31</v>
      </c>
      <c r="F2632" s="46" t="str">
        <f>VLOOKUP(E2632,ISTRUZIONI!$A$10:$B$26,2)</f>
        <v>-</v>
      </c>
      <c r="G2632" s="10"/>
      <c r="H2632" s="57"/>
      <c r="I2632" s="57"/>
      <c r="J2632" s="29">
        <f t="shared" si="1120"/>
        <v>0</v>
      </c>
      <c r="K2632" s="29" t="str">
        <f t="shared" si="1134"/>
        <v>Compilare anagrafica</v>
      </c>
      <c r="L2632" s="5"/>
      <c r="M2632">
        <f t="shared" si="1121"/>
        <v>0</v>
      </c>
      <c r="N2632">
        <f t="shared" si="1122"/>
        <v>0</v>
      </c>
      <c r="O2632">
        <f t="shared" si="1123"/>
        <v>0</v>
      </c>
      <c r="P2632">
        <f t="shared" si="1124"/>
        <v>0</v>
      </c>
      <c r="Q2632">
        <f t="shared" si="1125"/>
        <v>0</v>
      </c>
      <c r="R2632">
        <f t="shared" si="1126"/>
        <v>0</v>
      </c>
      <c r="S2632">
        <f t="shared" si="1127"/>
        <v>0</v>
      </c>
      <c r="T2632">
        <f t="shared" si="1128"/>
        <v>0</v>
      </c>
      <c r="U2632">
        <f t="shared" si="1129"/>
        <v>0</v>
      </c>
      <c r="V2632">
        <f t="shared" si="1130"/>
        <v>0</v>
      </c>
      <c r="W2632">
        <f t="shared" si="1131"/>
        <v>0</v>
      </c>
      <c r="X2632">
        <f t="shared" si="1132"/>
        <v>0</v>
      </c>
      <c r="Y2632" s="30">
        <f t="shared" si="1108"/>
        <v>0</v>
      </c>
      <c r="Z2632" s="30">
        <f t="shared" si="1109"/>
        <v>0</v>
      </c>
      <c r="AA2632" s="30">
        <f t="shared" si="1110"/>
        <v>0</v>
      </c>
      <c r="AB2632" s="30">
        <f t="shared" si="1111"/>
        <v>0</v>
      </c>
      <c r="AC2632" s="30">
        <f t="shared" si="1112"/>
        <v>0</v>
      </c>
      <c r="AD2632" s="30">
        <f t="shared" si="1113"/>
        <v>0</v>
      </c>
      <c r="AE2632" s="30">
        <f t="shared" si="1114"/>
        <v>0</v>
      </c>
      <c r="AF2632" s="30">
        <f t="shared" si="1115"/>
        <v>0</v>
      </c>
      <c r="AG2632" s="30">
        <f t="shared" si="1116"/>
        <v>0</v>
      </c>
      <c r="AH2632" s="30">
        <f t="shared" si="1117"/>
        <v>0</v>
      </c>
      <c r="AI2632" s="30">
        <f t="shared" si="1118"/>
        <v>0</v>
      </c>
      <c r="AJ2632" s="30">
        <f t="shared" si="1119"/>
        <v>0</v>
      </c>
    </row>
    <row r="2633" spans="1:36" ht="15.75" x14ac:dyDescent="0.25">
      <c r="A2633" s="42" t="str">
        <f t="shared" si="1133"/>
        <v>ZERO</v>
      </c>
      <c r="B2633" s="42"/>
      <c r="C2633" s="56" t="s">
        <v>31</v>
      </c>
      <c r="D2633" s="9"/>
      <c r="E2633" s="45" t="s">
        <v>31</v>
      </c>
      <c r="F2633" s="46" t="str">
        <f>VLOOKUP(E2633,ISTRUZIONI!$A$10:$B$26,2)</f>
        <v>-</v>
      </c>
      <c r="G2633" s="10"/>
      <c r="H2633" s="57"/>
      <c r="I2633" s="57"/>
      <c r="J2633" s="29">
        <f t="shared" si="1120"/>
        <v>0</v>
      </c>
      <c r="K2633" s="29" t="str">
        <f t="shared" si="1134"/>
        <v>Compilare anagrafica</v>
      </c>
      <c r="L2633" s="5"/>
      <c r="M2633">
        <f t="shared" si="1121"/>
        <v>0</v>
      </c>
      <c r="N2633">
        <f t="shared" si="1122"/>
        <v>0</v>
      </c>
      <c r="O2633">
        <f t="shared" si="1123"/>
        <v>0</v>
      </c>
      <c r="P2633">
        <f t="shared" si="1124"/>
        <v>0</v>
      </c>
      <c r="Q2633">
        <f t="shared" si="1125"/>
        <v>0</v>
      </c>
      <c r="R2633">
        <f t="shared" si="1126"/>
        <v>0</v>
      </c>
      <c r="S2633">
        <f t="shared" si="1127"/>
        <v>0</v>
      </c>
      <c r="T2633">
        <f t="shared" si="1128"/>
        <v>0</v>
      </c>
      <c r="U2633">
        <f t="shared" si="1129"/>
        <v>0</v>
      </c>
      <c r="V2633">
        <f t="shared" si="1130"/>
        <v>0</v>
      </c>
      <c r="W2633">
        <f t="shared" si="1131"/>
        <v>0</v>
      </c>
      <c r="X2633">
        <f t="shared" si="1132"/>
        <v>0</v>
      </c>
      <c r="Y2633" s="30">
        <f t="shared" si="1108"/>
        <v>0</v>
      </c>
      <c r="Z2633" s="30">
        <f t="shared" si="1109"/>
        <v>0</v>
      </c>
      <c r="AA2633" s="30">
        <f t="shared" si="1110"/>
        <v>0</v>
      </c>
      <c r="AB2633" s="30">
        <f t="shared" si="1111"/>
        <v>0</v>
      </c>
      <c r="AC2633" s="30">
        <f t="shared" si="1112"/>
        <v>0</v>
      </c>
      <c r="AD2633" s="30">
        <f t="shared" si="1113"/>
        <v>0</v>
      </c>
      <c r="AE2633" s="30">
        <f t="shared" si="1114"/>
        <v>0</v>
      </c>
      <c r="AF2633" s="30">
        <f t="shared" si="1115"/>
        <v>0</v>
      </c>
      <c r="AG2633" s="30">
        <f t="shared" si="1116"/>
        <v>0</v>
      </c>
      <c r="AH2633" s="30">
        <f t="shared" si="1117"/>
        <v>0</v>
      </c>
      <c r="AI2633" s="30">
        <f t="shared" si="1118"/>
        <v>0</v>
      </c>
      <c r="AJ2633" s="30">
        <f t="shared" si="1119"/>
        <v>0</v>
      </c>
    </row>
    <row r="2634" spans="1:36" ht="15.75" x14ac:dyDescent="0.25">
      <c r="A2634" s="42" t="str">
        <f t="shared" si="1133"/>
        <v>ZERO</v>
      </c>
      <c r="B2634" s="42"/>
      <c r="C2634" s="56" t="s">
        <v>31</v>
      </c>
      <c r="D2634" s="9"/>
      <c r="E2634" s="45" t="s">
        <v>31</v>
      </c>
      <c r="F2634" s="46" t="str">
        <f>VLOOKUP(E2634,ISTRUZIONI!$A$10:$B$26,2)</f>
        <v>-</v>
      </c>
      <c r="G2634" s="10"/>
      <c r="H2634" s="57"/>
      <c r="I2634" s="57"/>
      <c r="J2634" s="29">
        <f t="shared" si="1120"/>
        <v>0</v>
      </c>
      <c r="K2634" s="29" t="str">
        <f t="shared" si="1134"/>
        <v>Compilare anagrafica</v>
      </c>
      <c r="L2634" s="5"/>
      <c r="M2634">
        <f t="shared" si="1121"/>
        <v>0</v>
      </c>
      <c r="N2634">
        <f t="shared" si="1122"/>
        <v>0</v>
      </c>
      <c r="O2634">
        <f t="shared" si="1123"/>
        <v>0</v>
      </c>
      <c r="P2634">
        <f t="shared" si="1124"/>
        <v>0</v>
      </c>
      <c r="Q2634">
        <f t="shared" si="1125"/>
        <v>0</v>
      </c>
      <c r="R2634">
        <f t="shared" si="1126"/>
        <v>0</v>
      </c>
      <c r="S2634">
        <f t="shared" si="1127"/>
        <v>0</v>
      </c>
      <c r="T2634">
        <f t="shared" si="1128"/>
        <v>0</v>
      </c>
      <c r="U2634">
        <f t="shared" si="1129"/>
        <v>0</v>
      </c>
      <c r="V2634">
        <f t="shared" si="1130"/>
        <v>0</v>
      </c>
      <c r="W2634">
        <f t="shared" si="1131"/>
        <v>0</v>
      </c>
      <c r="X2634">
        <f t="shared" si="1132"/>
        <v>0</v>
      </c>
      <c r="Y2634" s="30">
        <f t="shared" si="1108"/>
        <v>0</v>
      </c>
      <c r="Z2634" s="30">
        <f t="shared" si="1109"/>
        <v>0</v>
      </c>
      <c r="AA2634" s="30">
        <f t="shared" si="1110"/>
        <v>0</v>
      </c>
      <c r="AB2634" s="30">
        <f t="shared" si="1111"/>
        <v>0</v>
      </c>
      <c r="AC2634" s="30">
        <f t="shared" si="1112"/>
        <v>0</v>
      </c>
      <c r="AD2634" s="30">
        <f t="shared" si="1113"/>
        <v>0</v>
      </c>
      <c r="AE2634" s="30">
        <f t="shared" si="1114"/>
        <v>0</v>
      </c>
      <c r="AF2634" s="30">
        <f t="shared" si="1115"/>
        <v>0</v>
      </c>
      <c r="AG2634" s="30">
        <f t="shared" si="1116"/>
        <v>0</v>
      </c>
      <c r="AH2634" s="30">
        <f t="shared" si="1117"/>
        <v>0</v>
      </c>
      <c r="AI2634" s="30">
        <f t="shared" si="1118"/>
        <v>0</v>
      </c>
      <c r="AJ2634" s="30">
        <f t="shared" si="1119"/>
        <v>0</v>
      </c>
    </row>
    <row r="2635" spans="1:36" ht="15.75" x14ac:dyDescent="0.25">
      <c r="A2635" s="42" t="str">
        <f t="shared" si="1133"/>
        <v>ZERO</v>
      </c>
      <c r="B2635" s="42"/>
      <c r="C2635" s="56" t="s">
        <v>31</v>
      </c>
      <c r="D2635" s="9"/>
      <c r="E2635" s="45" t="s">
        <v>31</v>
      </c>
      <c r="F2635" s="46" t="str">
        <f>VLOOKUP(E2635,ISTRUZIONI!$A$10:$B$26,2)</f>
        <v>-</v>
      </c>
      <c r="G2635" s="10"/>
      <c r="H2635" s="57"/>
      <c r="I2635" s="57"/>
      <c r="J2635" s="29">
        <f t="shared" si="1120"/>
        <v>0</v>
      </c>
      <c r="K2635" s="29" t="str">
        <f t="shared" si="1134"/>
        <v>Compilare anagrafica</v>
      </c>
      <c r="L2635" s="5"/>
      <c r="M2635">
        <f t="shared" si="1121"/>
        <v>0</v>
      </c>
      <c r="N2635">
        <f t="shared" si="1122"/>
        <v>0</v>
      </c>
      <c r="O2635">
        <f t="shared" si="1123"/>
        <v>0</v>
      </c>
      <c r="P2635">
        <f t="shared" si="1124"/>
        <v>0</v>
      </c>
      <c r="Q2635">
        <f t="shared" si="1125"/>
        <v>0</v>
      </c>
      <c r="R2635">
        <f t="shared" si="1126"/>
        <v>0</v>
      </c>
      <c r="S2635">
        <f t="shared" si="1127"/>
        <v>0</v>
      </c>
      <c r="T2635">
        <f t="shared" si="1128"/>
        <v>0</v>
      </c>
      <c r="U2635">
        <f t="shared" si="1129"/>
        <v>0</v>
      </c>
      <c r="V2635">
        <f t="shared" si="1130"/>
        <v>0</v>
      </c>
      <c r="W2635">
        <f t="shared" si="1131"/>
        <v>0</v>
      </c>
      <c r="X2635">
        <f t="shared" si="1132"/>
        <v>0</v>
      </c>
      <c r="Y2635" s="30">
        <f t="shared" si="1108"/>
        <v>0</v>
      </c>
      <c r="Z2635" s="30">
        <f t="shared" si="1109"/>
        <v>0</v>
      </c>
      <c r="AA2635" s="30">
        <f t="shared" si="1110"/>
        <v>0</v>
      </c>
      <c r="AB2635" s="30">
        <f t="shared" si="1111"/>
        <v>0</v>
      </c>
      <c r="AC2635" s="30">
        <f t="shared" si="1112"/>
        <v>0</v>
      </c>
      <c r="AD2635" s="30">
        <f t="shared" si="1113"/>
        <v>0</v>
      </c>
      <c r="AE2635" s="30">
        <f t="shared" si="1114"/>
        <v>0</v>
      </c>
      <c r="AF2635" s="30">
        <f t="shared" si="1115"/>
        <v>0</v>
      </c>
      <c r="AG2635" s="30">
        <f t="shared" si="1116"/>
        <v>0</v>
      </c>
      <c r="AH2635" s="30">
        <f t="shared" si="1117"/>
        <v>0</v>
      </c>
      <c r="AI2635" s="30">
        <f t="shared" si="1118"/>
        <v>0</v>
      </c>
      <c r="AJ2635" s="30">
        <f t="shared" si="1119"/>
        <v>0</v>
      </c>
    </row>
    <row r="2636" spans="1:36" ht="15.75" x14ac:dyDescent="0.25">
      <c r="A2636" s="42" t="str">
        <f t="shared" si="1133"/>
        <v>ZERO</v>
      </c>
      <c r="B2636" s="42"/>
      <c r="C2636" s="56" t="s">
        <v>31</v>
      </c>
      <c r="D2636" s="9"/>
      <c r="E2636" s="45" t="s">
        <v>31</v>
      </c>
      <c r="F2636" s="46" t="str">
        <f>VLOOKUP(E2636,ISTRUZIONI!$A$10:$B$26,2)</f>
        <v>-</v>
      </c>
      <c r="G2636" s="10"/>
      <c r="H2636" s="57"/>
      <c r="I2636" s="57"/>
      <c r="J2636" s="29">
        <f t="shared" si="1120"/>
        <v>0</v>
      </c>
      <c r="K2636" s="29" t="str">
        <f t="shared" si="1134"/>
        <v>Compilare anagrafica</v>
      </c>
      <c r="L2636" s="5"/>
      <c r="M2636">
        <f t="shared" si="1121"/>
        <v>0</v>
      </c>
      <c r="N2636">
        <f t="shared" si="1122"/>
        <v>0</v>
      </c>
      <c r="O2636">
        <f t="shared" si="1123"/>
        <v>0</v>
      </c>
      <c r="P2636">
        <f t="shared" si="1124"/>
        <v>0</v>
      </c>
      <c r="Q2636">
        <f t="shared" si="1125"/>
        <v>0</v>
      </c>
      <c r="R2636">
        <f t="shared" si="1126"/>
        <v>0</v>
      </c>
      <c r="S2636">
        <f t="shared" si="1127"/>
        <v>0</v>
      </c>
      <c r="T2636">
        <f t="shared" si="1128"/>
        <v>0</v>
      </c>
      <c r="U2636">
        <f t="shared" si="1129"/>
        <v>0</v>
      </c>
      <c r="V2636">
        <f t="shared" si="1130"/>
        <v>0</v>
      </c>
      <c r="W2636">
        <f t="shared" si="1131"/>
        <v>0</v>
      </c>
      <c r="X2636">
        <f t="shared" si="1132"/>
        <v>0</v>
      </c>
      <c r="Y2636" s="30">
        <f t="shared" si="1108"/>
        <v>0</v>
      </c>
      <c r="Z2636" s="30">
        <f t="shared" si="1109"/>
        <v>0</v>
      </c>
      <c r="AA2636" s="30">
        <f t="shared" si="1110"/>
        <v>0</v>
      </c>
      <c r="AB2636" s="30">
        <f t="shared" si="1111"/>
        <v>0</v>
      </c>
      <c r="AC2636" s="30">
        <f t="shared" si="1112"/>
        <v>0</v>
      </c>
      <c r="AD2636" s="30">
        <f t="shared" si="1113"/>
        <v>0</v>
      </c>
      <c r="AE2636" s="30">
        <f t="shared" si="1114"/>
        <v>0</v>
      </c>
      <c r="AF2636" s="30">
        <f t="shared" si="1115"/>
        <v>0</v>
      </c>
      <c r="AG2636" s="30">
        <f t="shared" si="1116"/>
        <v>0</v>
      </c>
      <c r="AH2636" s="30">
        <f t="shared" si="1117"/>
        <v>0</v>
      </c>
      <c r="AI2636" s="30">
        <f t="shared" si="1118"/>
        <v>0</v>
      </c>
      <c r="AJ2636" s="30">
        <f t="shared" si="1119"/>
        <v>0</v>
      </c>
    </row>
    <row r="2637" spans="1:36" ht="15.75" x14ac:dyDescent="0.25">
      <c r="A2637" s="42" t="str">
        <f t="shared" si="1133"/>
        <v>ZERO</v>
      </c>
      <c r="B2637" s="42"/>
      <c r="C2637" s="56" t="s">
        <v>31</v>
      </c>
      <c r="D2637" s="9"/>
      <c r="E2637" s="45" t="s">
        <v>31</v>
      </c>
      <c r="F2637" s="46" t="str">
        <f>VLOOKUP(E2637,ISTRUZIONI!$A$10:$B$26,2)</f>
        <v>-</v>
      </c>
      <c r="G2637" s="10"/>
      <c r="H2637" s="57"/>
      <c r="I2637" s="57"/>
      <c r="J2637" s="29">
        <f t="shared" si="1120"/>
        <v>0</v>
      </c>
      <c r="K2637" s="29" t="str">
        <f t="shared" si="1134"/>
        <v>Compilare anagrafica</v>
      </c>
      <c r="L2637" s="5"/>
      <c r="M2637">
        <f t="shared" si="1121"/>
        <v>0</v>
      </c>
      <c r="N2637">
        <f t="shared" si="1122"/>
        <v>0</v>
      </c>
      <c r="O2637">
        <f t="shared" si="1123"/>
        <v>0</v>
      </c>
      <c r="P2637">
        <f t="shared" si="1124"/>
        <v>0</v>
      </c>
      <c r="Q2637">
        <f t="shared" si="1125"/>
        <v>0</v>
      </c>
      <c r="R2637">
        <f t="shared" si="1126"/>
        <v>0</v>
      </c>
      <c r="S2637">
        <f t="shared" si="1127"/>
        <v>0</v>
      </c>
      <c r="T2637">
        <f t="shared" si="1128"/>
        <v>0</v>
      </c>
      <c r="U2637">
        <f t="shared" si="1129"/>
        <v>0</v>
      </c>
      <c r="V2637">
        <f t="shared" si="1130"/>
        <v>0</v>
      </c>
      <c r="W2637">
        <f t="shared" si="1131"/>
        <v>0</v>
      </c>
      <c r="X2637">
        <f t="shared" si="1132"/>
        <v>0</v>
      </c>
      <c r="Y2637" s="30">
        <f t="shared" si="1108"/>
        <v>0</v>
      </c>
      <c r="Z2637" s="30">
        <f t="shared" si="1109"/>
        <v>0</v>
      </c>
      <c r="AA2637" s="30">
        <f t="shared" si="1110"/>
        <v>0</v>
      </c>
      <c r="AB2637" s="30">
        <f t="shared" si="1111"/>
        <v>0</v>
      </c>
      <c r="AC2637" s="30">
        <f t="shared" si="1112"/>
        <v>0</v>
      </c>
      <c r="AD2637" s="30">
        <f t="shared" si="1113"/>
        <v>0</v>
      </c>
      <c r="AE2637" s="30">
        <f t="shared" si="1114"/>
        <v>0</v>
      </c>
      <c r="AF2637" s="30">
        <f t="shared" si="1115"/>
        <v>0</v>
      </c>
      <c r="AG2637" s="30">
        <f t="shared" si="1116"/>
        <v>0</v>
      </c>
      <c r="AH2637" s="30">
        <f t="shared" si="1117"/>
        <v>0</v>
      </c>
      <c r="AI2637" s="30">
        <f t="shared" si="1118"/>
        <v>0</v>
      </c>
      <c r="AJ2637" s="30">
        <f t="shared" si="1119"/>
        <v>0</v>
      </c>
    </row>
    <row r="2638" spans="1:36" ht="15.75" x14ac:dyDescent="0.25">
      <c r="A2638" s="42" t="str">
        <f t="shared" si="1133"/>
        <v>ZERO</v>
      </c>
      <c r="B2638" s="42"/>
      <c r="C2638" s="56" t="s">
        <v>31</v>
      </c>
      <c r="D2638" s="9"/>
      <c r="E2638" s="45" t="s">
        <v>31</v>
      </c>
      <c r="F2638" s="46" t="str">
        <f>VLOOKUP(E2638,ISTRUZIONI!$A$10:$B$26,2)</f>
        <v>-</v>
      </c>
      <c r="G2638" s="10"/>
      <c r="H2638" s="57"/>
      <c r="I2638" s="57"/>
      <c r="J2638" s="29">
        <f t="shared" si="1120"/>
        <v>0</v>
      </c>
      <c r="K2638" s="29" t="str">
        <f t="shared" si="1134"/>
        <v>Compilare anagrafica</v>
      </c>
      <c r="L2638" s="5"/>
      <c r="M2638">
        <f t="shared" si="1121"/>
        <v>0</v>
      </c>
      <c r="N2638">
        <f t="shared" si="1122"/>
        <v>0</v>
      </c>
      <c r="O2638">
        <f t="shared" si="1123"/>
        <v>0</v>
      </c>
      <c r="P2638">
        <f t="shared" si="1124"/>
        <v>0</v>
      </c>
      <c r="Q2638">
        <f t="shared" si="1125"/>
        <v>0</v>
      </c>
      <c r="R2638">
        <f t="shared" si="1126"/>
        <v>0</v>
      </c>
      <c r="S2638">
        <f t="shared" si="1127"/>
        <v>0</v>
      </c>
      <c r="T2638">
        <f t="shared" si="1128"/>
        <v>0</v>
      </c>
      <c r="U2638">
        <f t="shared" si="1129"/>
        <v>0</v>
      </c>
      <c r="V2638">
        <f t="shared" si="1130"/>
        <v>0</v>
      </c>
      <c r="W2638">
        <f t="shared" si="1131"/>
        <v>0</v>
      </c>
      <c r="X2638">
        <f t="shared" si="1132"/>
        <v>0</v>
      </c>
      <c r="Y2638" s="30">
        <f t="shared" si="1108"/>
        <v>0</v>
      </c>
      <c r="Z2638" s="30">
        <f t="shared" si="1109"/>
        <v>0</v>
      </c>
      <c r="AA2638" s="30">
        <f t="shared" si="1110"/>
        <v>0</v>
      </c>
      <c r="AB2638" s="30">
        <f t="shared" si="1111"/>
        <v>0</v>
      </c>
      <c r="AC2638" s="30">
        <f t="shared" si="1112"/>
        <v>0</v>
      </c>
      <c r="AD2638" s="30">
        <f t="shared" si="1113"/>
        <v>0</v>
      </c>
      <c r="AE2638" s="30">
        <f t="shared" si="1114"/>
        <v>0</v>
      </c>
      <c r="AF2638" s="30">
        <f t="shared" si="1115"/>
        <v>0</v>
      </c>
      <c r="AG2638" s="30">
        <f t="shared" si="1116"/>
        <v>0</v>
      </c>
      <c r="AH2638" s="30">
        <f t="shared" si="1117"/>
        <v>0</v>
      </c>
      <c r="AI2638" s="30">
        <f t="shared" si="1118"/>
        <v>0</v>
      </c>
      <c r="AJ2638" s="30">
        <f t="shared" si="1119"/>
        <v>0</v>
      </c>
    </row>
    <row r="2639" spans="1:36" ht="15.75" x14ac:dyDescent="0.25">
      <c r="A2639" s="42" t="str">
        <f t="shared" si="1133"/>
        <v>ZERO</v>
      </c>
      <c r="B2639" s="42"/>
      <c r="C2639" s="56" t="s">
        <v>31</v>
      </c>
      <c r="D2639" s="9"/>
      <c r="E2639" s="45" t="s">
        <v>31</v>
      </c>
      <c r="F2639" s="46" t="str">
        <f>VLOOKUP(E2639,ISTRUZIONI!$A$10:$B$26,2)</f>
        <v>-</v>
      </c>
      <c r="G2639" s="10"/>
      <c r="H2639" s="57"/>
      <c r="I2639" s="57"/>
      <c r="J2639" s="29">
        <f t="shared" si="1120"/>
        <v>0</v>
      </c>
      <c r="K2639" s="29" t="str">
        <f t="shared" si="1134"/>
        <v>Compilare anagrafica</v>
      </c>
      <c r="L2639" s="5"/>
      <c r="M2639">
        <f t="shared" si="1121"/>
        <v>0</v>
      </c>
      <c r="N2639">
        <f t="shared" si="1122"/>
        <v>0</v>
      </c>
      <c r="O2639">
        <f t="shared" si="1123"/>
        <v>0</v>
      </c>
      <c r="P2639">
        <f t="shared" si="1124"/>
        <v>0</v>
      </c>
      <c r="Q2639">
        <f t="shared" si="1125"/>
        <v>0</v>
      </c>
      <c r="R2639">
        <f t="shared" si="1126"/>
        <v>0</v>
      </c>
      <c r="S2639">
        <f t="shared" si="1127"/>
        <v>0</v>
      </c>
      <c r="T2639">
        <f t="shared" si="1128"/>
        <v>0</v>
      </c>
      <c r="U2639">
        <f t="shared" si="1129"/>
        <v>0</v>
      </c>
      <c r="V2639">
        <f t="shared" si="1130"/>
        <v>0</v>
      </c>
      <c r="W2639">
        <f t="shared" si="1131"/>
        <v>0</v>
      </c>
      <c r="X2639">
        <f t="shared" si="1132"/>
        <v>0</v>
      </c>
      <c r="Y2639" s="30">
        <f t="shared" si="1108"/>
        <v>0</v>
      </c>
      <c r="Z2639" s="30">
        <f t="shared" si="1109"/>
        <v>0</v>
      </c>
      <c r="AA2639" s="30">
        <f t="shared" si="1110"/>
        <v>0</v>
      </c>
      <c r="AB2639" s="30">
        <f t="shared" si="1111"/>
        <v>0</v>
      </c>
      <c r="AC2639" s="30">
        <f t="shared" si="1112"/>
        <v>0</v>
      </c>
      <c r="AD2639" s="30">
        <f t="shared" si="1113"/>
        <v>0</v>
      </c>
      <c r="AE2639" s="30">
        <f t="shared" si="1114"/>
        <v>0</v>
      </c>
      <c r="AF2639" s="30">
        <f t="shared" si="1115"/>
        <v>0</v>
      </c>
      <c r="AG2639" s="30">
        <f t="shared" si="1116"/>
        <v>0</v>
      </c>
      <c r="AH2639" s="30">
        <f t="shared" si="1117"/>
        <v>0</v>
      </c>
      <c r="AI2639" s="30">
        <f t="shared" si="1118"/>
        <v>0</v>
      </c>
      <c r="AJ2639" s="30">
        <f t="shared" si="1119"/>
        <v>0</v>
      </c>
    </row>
    <row r="2640" spans="1:36" ht="15.75" x14ac:dyDescent="0.25">
      <c r="A2640" s="42" t="str">
        <f t="shared" si="1133"/>
        <v>ZERO</v>
      </c>
      <c r="B2640" s="42"/>
      <c r="C2640" s="56" t="s">
        <v>31</v>
      </c>
      <c r="D2640" s="9"/>
      <c r="E2640" s="45" t="s">
        <v>31</v>
      </c>
      <c r="F2640" s="46" t="str">
        <f>VLOOKUP(E2640,ISTRUZIONI!$A$10:$B$26,2)</f>
        <v>-</v>
      </c>
      <c r="G2640" s="10"/>
      <c r="H2640" s="57"/>
      <c r="I2640" s="57"/>
      <c r="J2640" s="29">
        <f t="shared" si="1120"/>
        <v>0</v>
      </c>
      <c r="K2640" s="29" t="str">
        <f t="shared" si="1134"/>
        <v>Compilare anagrafica</v>
      </c>
      <c r="L2640" s="5"/>
      <c r="M2640">
        <f t="shared" si="1121"/>
        <v>0</v>
      </c>
      <c r="N2640">
        <f t="shared" si="1122"/>
        <v>0</v>
      </c>
      <c r="O2640">
        <f t="shared" si="1123"/>
        <v>0</v>
      </c>
      <c r="P2640">
        <f t="shared" si="1124"/>
        <v>0</v>
      </c>
      <c r="Q2640">
        <f t="shared" si="1125"/>
        <v>0</v>
      </c>
      <c r="R2640">
        <f t="shared" si="1126"/>
        <v>0</v>
      </c>
      <c r="S2640">
        <f t="shared" si="1127"/>
        <v>0</v>
      </c>
      <c r="T2640">
        <f t="shared" si="1128"/>
        <v>0</v>
      </c>
      <c r="U2640">
        <f t="shared" si="1129"/>
        <v>0</v>
      </c>
      <c r="V2640">
        <f t="shared" si="1130"/>
        <v>0</v>
      </c>
      <c r="W2640">
        <f t="shared" si="1131"/>
        <v>0</v>
      </c>
      <c r="X2640">
        <f t="shared" si="1132"/>
        <v>0</v>
      </c>
      <c r="Y2640" s="30">
        <f t="shared" si="1108"/>
        <v>0</v>
      </c>
      <c r="Z2640" s="30">
        <f t="shared" si="1109"/>
        <v>0</v>
      </c>
      <c r="AA2640" s="30">
        <f t="shared" si="1110"/>
        <v>0</v>
      </c>
      <c r="AB2640" s="30">
        <f t="shared" si="1111"/>
        <v>0</v>
      </c>
      <c r="AC2640" s="30">
        <f t="shared" si="1112"/>
        <v>0</v>
      </c>
      <c r="AD2640" s="30">
        <f t="shared" si="1113"/>
        <v>0</v>
      </c>
      <c r="AE2640" s="30">
        <f t="shared" si="1114"/>
        <v>0</v>
      </c>
      <c r="AF2640" s="30">
        <f t="shared" si="1115"/>
        <v>0</v>
      </c>
      <c r="AG2640" s="30">
        <f t="shared" si="1116"/>
        <v>0</v>
      </c>
      <c r="AH2640" s="30">
        <f t="shared" si="1117"/>
        <v>0</v>
      </c>
      <c r="AI2640" s="30">
        <f t="shared" si="1118"/>
        <v>0</v>
      </c>
      <c r="AJ2640" s="30">
        <f t="shared" si="1119"/>
        <v>0</v>
      </c>
    </row>
    <row r="2641" spans="1:36" ht="15.75" x14ac:dyDescent="0.25">
      <c r="A2641" s="42" t="str">
        <f t="shared" si="1133"/>
        <v>ZERO</v>
      </c>
      <c r="B2641" s="42"/>
      <c r="C2641" s="56" t="s">
        <v>31</v>
      </c>
      <c r="D2641" s="9"/>
      <c r="E2641" s="45" t="s">
        <v>31</v>
      </c>
      <c r="F2641" s="46" t="str">
        <f>VLOOKUP(E2641,ISTRUZIONI!$A$10:$B$26,2)</f>
        <v>-</v>
      </c>
      <c r="G2641" s="10"/>
      <c r="H2641" s="57"/>
      <c r="I2641" s="57"/>
      <c r="J2641" s="29">
        <f t="shared" si="1120"/>
        <v>0</v>
      </c>
      <c r="K2641" s="29" t="str">
        <f t="shared" si="1134"/>
        <v>Compilare anagrafica</v>
      </c>
      <c r="L2641" s="5"/>
      <c r="M2641">
        <f t="shared" si="1121"/>
        <v>0</v>
      </c>
      <c r="N2641">
        <f t="shared" si="1122"/>
        <v>0</v>
      </c>
      <c r="O2641">
        <f t="shared" si="1123"/>
        <v>0</v>
      </c>
      <c r="P2641">
        <f t="shared" si="1124"/>
        <v>0</v>
      </c>
      <c r="Q2641">
        <f t="shared" si="1125"/>
        <v>0</v>
      </c>
      <c r="R2641">
        <f t="shared" si="1126"/>
        <v>0</v>
      </c>
      <c r="S2641">
        <f t="shared" si="1127"/>
        <v>0</v>
      </c>
      <c r="T2641">
        <f t="shared" si="1128"/>
        <v>0</v>
      </c>
      <c r="U2641">
        <f t="shared" si="1129"/>
        <v>0</v>
      </c>
      <c r="V2641">
        <f t="shared" si="1130"/>
        <v>0</v>
      </c>
      <c r="W2641">
        <f t="shared" si="1131"/>
        <v>0</v>
      </c>
      <c r="X2641">
        <f t="shared" si="1132"/>
        <v>0</v>
      </c>
      <c r="Y2641" s="30">
        <f t="shared" si="1108"/>
        <v>0</v>
      </c>
      <c r="Z2641" s="30">
        <f t="shared" si="1109"/>
        <v>0</v>
      </c>
      <c r="AA2641" s="30">
        <f t="shared" si="1110"/>
        <v>0</v>
      </c>
      <c r="AB2641" s="30">
        <f t="shared" si="1111"/>
        <v>0</v>
      </c>
      <c r="AC2641" s="30">
        <f t="shared" si="1112"/>
        <v>0</v>
      </c>
      <c r="AD2641" s="30">
        <f t="shared" si="1113"/>
        <v>0</v>
      </c>
      <c r="AE2641" s="30">
        <f t="shared" si="1114"/>
        <v>0</v>
      </c>
      <c r="AF2641" s="30">
        <f t="shared" si="1115"/>
        <v>0</v>
      </c>
      <c r="AG2641" s="30">
        <f t="shared" si="1116"/>
        <v>0</v>
      </c>
      <c r="AH2641" s="30">
        <f t="shared" si="1117"/>
        <v>0</v>
      </c>
      <c r="AI2641" s="30">
        <f t="shared" si="1118"/>
        <v>0</v>
      </c>
      <c r="AJ2641" s="30">
        <f t="shared" si="1119"/>
        <v>0</v>
      </c>
    </row>
    <row r="2642" spans="1:36" ht="15.75" x14ac:dyDescent="0.25">
      <c r="A2642" s="42" t="str">
        <f t="shared" si="1133"/>
        <v>ZERO</v>
      </c>
      <c r="B2642" s="42"/>
      <c r="C2642" s="56" t="s">
        <v>31</v>
      </c>
      <c r="D2642" s="9"/>
      <c r="E2642" s="45" t="s">
        <v>31</v>
      </c>
      <c r="F2642" s="46" t="str">
        <f>VLOOKUP(E2642,ISTRUZIONI!$A$10:$B$26,2)</f>
        <v>-</v>
      </c>
      <c r="G2642" s="10"/>
      <c r="H2642" s="57"/>
      <c r="I2642" s="57"/>
      <c r="J2642" s="29">
        <f t="shared" si="1120"/>
        <v>0</v>
      </c>
      <c r="K2642" s="29" t="str">
        <f t="shared" si="1134"/>
        <v>Compilare anagrafica</v>
      </c>
      <c r="L2642" s="5"/>
      <c r="M2642">
        <f t="shared" si="1121"/>
        <v>0</v>
      </c>
      <c r="N2642">
        <f t="shared" si="1122"/>
        <v>0</v>
      </c>
      <c r="O2642">
        <f t="shared" si="1123"/>
        <v>0</v>
      </c>
      <c r="P2642">
        <f t="shared" si="1124"/>
        <v>0</v>
      </c>
      <c r="Q2642">
        <f t="shared" si="1125"/>
        <v>0</v>
      </c>
      <c r="R2642">
        <f t="shared" si="1126"/>
        <v>0</v>
      </c>
      <c r="S2642">
        <f t="shared" si="1127"/>
        <v>0</v>
      </c>
      <c r="T2642">
        <f t="shared" si="1128"/>
        <v>0</v>
      </c>
      <c r="U2642">
        <f t="shared" si="1129"/>
        <v>0</v>
      </c>
      <c r="V2642">
        <f t="shared" si="1130"/>
        <v>0</v>
      </c>
      <c r="W2642">
        <f t="shared" si="1131"/>
        <v>0</v>
      </c>
      <c r="X2642">
        <f t="shared" si="1132"/>
        <v>0</v>
      </c>
      <c r="Y2642" s="30">
        <f t="shared" si="1108"/>
        <v>0</v>
      </c>
      <c r="Z2642" s="30">
        <f t="shared" si="1109"/>
        <v>0</v>
      </c>
      <c r="AA2642" s="30">
        <f t="shared" si="1110"/>
        <v>0</v>
      </c>
      <c r="AB2642" s="30">
        <f t="shared" si="1111"/>
        <v>0</v>
      </c>
      <c r="AC2642" s="30">
        <f t="shared" si="1112"/>
        <v>0</v>
      </c>
      <c r="AD2642" s="30">
        <f t="shared" si="1113"/>
        <v>0</v>
      </c>
      <c r="AE2642" s="30">
        <f t="shared" si="1114"/>
        <v>0</v>
      </c>
      <c r="AF2642" s="30">
        <f t="shared" si="1115"/>
        <v>0</v>
      </c>
      <c r="AG2642" s="30">
        <f t="shared" si="1116"/>
        <v>0</v>
      </c>
      <c r="AH2642" s="30">
        <f t="shared" si="1117"/>
        <v>0</v>
      </c>
      <c r="AI2642" s="30">
        <f t="shared" si="1118"/>
        <v>0</v>
      </c>
      <c r="AJ2642" s="30">
        <f t="shared" si="1119"/>
        <v>0</v>
      </c>
    </row>
    <row r="2643" spans="1:36" ht="15.75" x14ac:dyDescent="0.25">
      <c r="A2643" s="42" t="str">
        <f t="shared" si="1133"/>
        <v>ZERO</v>
      </c>
      <c r="B2643" s="42"/>
      <c r="C2643" s="56" t="s">
        <v>31</v>
      </c>
      <c r="D2643" s="9"/>
      <c r="E2643" s="45" t="s">
        <v>31</v>
      </c>
      <c r="F2643" s="46" t="str">
        <f>VLOOKUP(E2643,ISTRUZIONI!$A$10:$B$26,2)</f>
        <v>-</v>
      </c>
      <c r="G2643" s="10"/>
      <c r="H2643" s="57"/>
      <c r="I2643" s="57"/>
      <c r="J2643" s="29">
        <f t="shared" si="1120"/>
        <v>0</v>
      </c>
      <c r="K2643" s="29" t="str">
        <f t="shared" si="1134"/>
        <v>Compilare anagrafica</v>
      </c>
      <c r="L2643" s="5"/>
      <c r="M2643">
        <f t="shared" si="1121"/>
        <v>0</v>
      </c>
      <c r="N2643">
        <f t="shared" si="1122"/>
        <v>0</v>
      </c>
      <c r="O2643">
        <f t="shared" si="1123"/>
        <v>0</v>
      </c>
      <c r="P2643">
        <f t="shared" si="1124"/>
        <v>0</v>
      </c>
      <c r="Q2643">
        <f t="shared" si="1125"/>
        <v>0</v>
      </c>
      <c r="R2643">
        <f t="shared" si="1126"/>
        <v>0</v>
      </c>
      <c r="S2643">
        <f t="shared" si="1127"/>
        <v>0</v>
      </c>
      <c r="T2643">
        <f t="shared" si="1128"/>
        <v>0</v>
      </c>
      <c r="U2643">
        <f t="shared" si="1129"/>
        <v>0</v>
      </c>
      <c r="V2643">
        <f t="shared" si="1130"/>
        <v>0</v>
      </c>
      <c r="W2643">
        <f t="shared" si="1131"/>
        <v>0</v>
      </c>
      <c r="X2643">
        <f t="shared" si="1132"/>
        <v>0</v>
      </c>
      <c r="Y2643" s="30">
        <f t="shared" si="1108"/>
        <v>0</v>
      </c>
      <c r="Z2643" s="30">
        <f t="shared" si="1109"/>
        <v>0</v>
      </c>
      <c r="AA2643" s="30">
        <f t="shared" si="1110"/>
        <v>0</v>
      </c>
      <c r="AB2643" s="30">
        <f t="shared" si="1111"/>
        <v>0</v>
      </c>
      <c r="AC2643" s="30">
        <f t="shared" si="1112"/>
        <v>0</v>
      </c>
      <c r="AD2643" s="30">
        <f t="shared" si="1113"/>
        <v>0</v>
      </c>
      <c r="AE2643" s="30">
        <f t="shared" si="1114"/>
        <v>0</v>
      </c>
      <c r="AF2643" s="30">
        <f t="shared" si="1115"/>
        <v>0</v>
      </c>
      <c r="AG2643" s="30">
        <f t="shared" si="1116"/>
        <v>0</v>
      </c>
      <c r="AH2643" s="30">
        <f t="shared" si="1117"/>
        <v>0</v>
      </c>
      <c r="AI2643" s="30">
        <f t="shared" si="1118"/>
        <v>0</v>
      </c>
      <c r="AJ2643" s="30">
        <f t="shared" si="1119"/>
        <v>0</v>
      </c>
    </row>
    <row r="2644" spans="1:36" ht="15.75" x14ac:dyDescent="0.25">
      <c r="A2644" s="42" t="str">
        <f t="shared" si="1133"/>
        <v>ZERO</v>
      </c>
      <c r="B2644" s="42"/>
      <c r="C2644" s="56" t="s">
        <v>31</v>
      </c>
      <c r="D2644" s="9"/>
      <c r="E2644" s="45" t="s">
        <v>31</v>
      </c>
      <c r="F2644" s="46" t="str">
        <f>VLOOKUP(E2644,ISTRUZIONI!$A$10:$B$26,2)</f>
        <v>-</v>
      </c>
      <c r="G2644" s="10"/>
      <c r="H2644" s="57"/>
      <c r="I2644" s="57"/>
      <c r="J2644" s="29">
        <f t="shared" si="1120"/>
        <v>0</v>
      </c>
      <c r="K2644" s="29" t="str">
        <f t="shared" si="1134"/>
        <v>Compilare anagrafica</v>
      </c>
      <c r="L2644" s="5"/>
      <c r="M2644">
        <f t="shared" si="1121"/>
        <v>0</v>
      </c>
      <c r="N2644">
        <f t="shared" si="1122"/>
        <v>0</v>
      </c>
      <c r="O2644">
        <f t="shared" si="1123"/>
        <v>0</v>
      </c>
      <c r="P2644">
        <f t="shared" si="1124"/>
        <v>0</v>
      </c>
      <c r="Q2644">
        <f t="shared" si="1125"/>
        <v>0</v>
      </c>
      <c r="R2644">
        <f t="shared" si="1126"/>
        <v>0</v>
      </c>
      <c r="S2644">
        <f t="shared" si="1127"/>
        <v>0</v>
      </c>
      <c r="T2644">
        <f t="shared" si="1128"/>
        <v>0</v>
      </c>
      <c r="U2644">
        <f t="shared" si="1129"/>
        <v>0</v>
      </c>
      <c r="V2644">
        <f t="shared" si="1130"/>
        <v>0</v>
      </c>
      <c r="W2644">
        <f t="shared" si="1131"/>
        <v>0</v>
      </c>
      <c r="X2644">
        <f t="shared" si="1132"/>
        <v>0</v>
      </c>
      <c r="Y2644" s="30">
        <f t="shared" si="1108"/>
        <v>0</v>
      </c>
      <c r="Z2644" s="30">
        <f t="shared" si="1109"/>
        <v>0</v>
      </c>
      <c r="AA2644" s="30">
        <f t="shared" si="1110"/>
        <v>0</v>
      </c>
      <c r="AB2644" s="30">
        <f t="shared" si="1111"/>
        <v>0</v>
      </c>
      <c r="AC2644" s="30">
        <f t="shared" si="1112"/>
        <v>0</v>
      </c>
      <c r="AD2644" s="30">
        <f t="shared" si="1113"/>
        <v>0</v>
      </c>
      <c r="AE2644" s="30">
        <f t="shared" si="1114"/>
        <v>0</v>
      </c>
      <c r="AF2644" s="30">
        <f t="shared" si="1115"/>
        <v>0</v>
      </c>
      <c r="AG2644" s="30">
        <f t="shared" si="1116"/>
        <v>0</v>
      </c>
      <c r="AH2644" s="30">
        <f t="shared" si="1117"/>
        <v>0</v>
      </c>
      <c r="AI2644" s="30">
        <f t="shared" si="1118"/>
        <v>0</v>
      </c>
      <c r="AJ2644" s="30">
        <f t="shared" si="1119"/>
        <v>0</v>
      </c>
    </row>
    <row r="2645" spans="1:36" ht="15.75" x14ac:dyDescent="0.25">
      <c r="A2645" s="42" t="str">
        <f t="shared" si="1133"/>
        <v>ZERO</v>
      </c>
      <c r="B2645" s="42"/>
      <c r="C2645" s="56" t="s">
        <v>31</v>
      </c>
      <c r="D2645" s="9"/>
      <c r="E2645" s="45" t="s">
        <v>31</v>
      </c>
      <c r="F2645" s="46" t="str">
        <f>VLOOKUP(E2645,ISTRUZIONI!$A$10:$B$26,2)</f>
        <v>-</v>
      </c>
      <c r="G2645" s="10"/>
      <c r="H2645" s="57"/>
      <c r="I2645" s="57"/>
      <c r="J2645" s="29">
        <f t="shared" si="1120"/>
        <v>0</v>
      </c>
      <c r="K2645" s="29" t="str">
        <f t="shared" si="1134"/>
        <v>Compilare anagrafica</v>
      </c>
      <c r="L2645" s="5"/>
      <c r="M2645">
        <f t="shared" si="1121"/>
        <v>0</v>
      </c>
      <c r="N2645">
        <f t="shared" si="1122"/>
        <v>0</v>
      </c>
      <c r="O2645">
        <f t="shared" si="1123"/>
        <v>0</v>
      </c>
      <c r="P2645">
        <f t="shared" si="1124"/>
        <v>0</v>
      </c>
      <c r="Q2645">
        <f t="shared" si="1125"/>
        <v>0</v>
      </c>
      <c r="R2645">
        <f t="shared" si="1126"/>
        <v>0</v>
      </c>
      <c r="S2645">
        <f t="shared" si="1127"/>
        <v>0</v>
      </c>
      <c r="T2645">
        <f t="shared" si="1128"/>
        <v>0</v>
      </c>
      <c r="U2645">
        <f t="shared" si="1129"/>
        <v>0</v>
      </c>
      <c r="V2645">
        <f t="shared" si="1130"/>
        <v>0</v>
      </c>
      <c r="W2645">
        <f t="shared" si="1131"/>
        <v>0</v>
      </c>
      <c r="X2645">
        <f t="shared" si="1132"/>
        <v>0</v>
      </c>
      <c r="Y2645" s="30">
        <f t="shared" ref="Y2645:Y2708" si="1135">(M2645/30)*G2645</f>
        <v>0</v>
      </c>
      <c r="Z2645" s="30">
        <f t="shared" ref="Z2645:Z2708" si="1136">(N2645/30)*G2645</f>
        <v>0</v>
      </c>
      <c r="AA2645" s="30">
        <f t="shared" ref="AA2645:AA2708" si="1137">(O2645/30)*G2645</f>
        <v>0</v>
      </c>
      <c r="AB2645" s="30">
        <f t="shared" ref="AB2645:AB2708" si="1138">(P2645/30)*G2645</f>
        <v>0</v>
      </c>
      <c r="AC2645" s="30">
        <f t="shared" ref="AC2645:AC2708" si="1139">(Q2645/30)*G2645</f>
        <v>0</v>
      </c>
      <c r="AD2645" s="30">
        <f t="shared" ref="AD2645:AD2708" si="1140">(R2645/30)*G2645</f>
        <v>0</v>
      </c>
      <c r="AE2645" s="30">
        <f t="shared" ref="AE2645:AE2708" si="1141">(S2645/30)*G2645</f>
        <v>0</v>
      </c>
      <c r="AF2645" s="30">
        <f t="shared" ref="AF2645:AF2708" si="1142">(T2645/30)*G2645</f>
        <v>0</v>
      </c>
      <c r="AG2645" s="30">
        <f t="shared" ref="AG2645:AG2708" si="1143">(U2645/30)*G2645</f>
        <v>0</v>
      </c>
      <c r="AH2645" s="30">
        <f t="shared" ref="AH2645:AH2708" si="1144">(V2645/30)*G2645</f>
        <v>0</v>
      </c>
      <c r="AI2645" s="30">
        <f t="shared" ref="AI2645:AI2708" si="1145">(W2645/30)*G2645</f>
        <v>0</v>
      </c>
      <c r="AJ2645" s="30">
        <f t="shared" ref="AJ2645:AJ2708" si="1146">(X2645/30)*G2645</f>
        <v>0</v>
      </c>
    </row>
    <row r="2646" spans="1:36" ht="15.75" x14ac:dyDescent="0.25">
      <c r="A2646" s="42" t="str">
        <f t="shared" si="1133"/>
        <v>ZERO</v>
      </c>
      <c r="B2646" s="42"/>
      <c r="C2646" s="56" t="s">
        <v>31</v>
      </c>
      <c r="D2646" s="9"/>
      <c r="E2646" s="45" t="s">
        <v>31</v>
      </c>
      <c r="F2646" s="46" t="str">
        <f>VLOOKUP(E2646,ISTRUZIONI!$A$10:$B$26,2)</f>
        <v>-</v>
      </c>
      <c r="G2646" s="10"/>
      <c r="H2646" s="57"/>
      <c r="I2646" s="57"/>
      <c r="J2646" s="29">
        <f t="shared" si="1120"/>
        <v>0</v>
      </c>
      <c r="K2646" s="29" t="str">
        <f t="shared" si="1134"/>
        <v>Compilare anagrafica</v>
      </c>
      <c r="L2646" s="5"/>
      <c r="M2646">
        <f t="shared" si="1121"/>
        <v>0</v>
      </c>
      <c r="N2646">
        <f t="shared" si="1122"/>
        <v>0</v>
      </c>
      <c r="O2646">
        <f t="shared" si="1123"/>
        <v>0</v>
      </c>
      <c r="P2646">
        <f t="shared" si="1124"/>
        <v>0</v>
      </c>
      <c r="Q2646">
        <f t="shared" si="1125"/>
        <v>0</v>
      </c>
      <c r="R2646">
        <f t="shared" si="1126"/>
        <v>0</v>
      </c>
      <c r="S2646">
        <f t="shared" si="1127"/>
        <v>0</v>
      </c>
      <c r="T2646">
        <f t="shared" si="1128"/>
        <v>0</v>
      </c>
      <c r="U2646">
        <f t="shared" si="1129"/>
        <v>0</v>
      </c>
      <c r="V2646">
        <f t="shared" si="1130"/>
        <v>0</v>
      </c>
      <c r="W2646">
        <f t="shared" si="1131"/>
        <v>0</v>
      </c>
      <c r="X2646">
        <f t="shared" si="1132"/>
        <v>0</v>
      </c>
      <c r="Y2646" s="30">
        <f t="shared" si="1135"/>
        <v>0</v>
      </c>
      <c r="Z2646" s="30">
        <f t="shared" si="1136"/>
        <v>0</v>
      </c>
      <c r="AA2646" s="30">
        <f t="shared" si="1137"/>
        <v>0</v>
      </c>
      <c r="AB2646" s="30">
        <f t="shared" si="1138"/>
        <v>0</v>
      </c>
      <c r="AC2646" s="30">
        <f t="shared" si="1139"/>
        <v>0</v>
      </c>
      <c r="AD2646" s="30">
        <f t="shared" si="1140"/>
        <v>0</v>
      </c>
      <c r="AE2646" s="30">
        <f t="shared" si="1141"/>
        <v>0</v>
      </c>
      <c r="AF2646" s="30">
        <f t="shared" si="1142"/>
        <v>0</v>
      </c>
      <c r="AG2646" s="30">
        <f t="shared" si="1143"/>
        <v>0</v>
      </c>
      <c r="AH2646" s="30">
        <f t="shared" si="1144"/>
        <v>0</v>
      </c>
      <c r="AI2646" s="30">
        <f t="shared" si="1145"/>
        <v>0</v>
      </c>
      <c r="AJ2646" s="30">
        <f t="shared" si="1146"/>
        <v>0</v>
      </c>
    </row>
    <row r="2647" spans="1:36" ht="15.75" x14ac:dyDescent="0.25">
      <c r="A2647" s="42" t="str">
        <f t="shared" si="1133"/>
        <v>ZERO</v>
      </c>
      <c r="B2647" s="42"/>
      <c r="C2647" s="56" t="s">
        <v>31</v>
      </c>
      <c r="D2647" s="9"/>
      <c r="E2647" s="45" t="s">
        <v>31</v>
      </c>
      <c r="F2647" s="46" t="str">
        <f>VLOOKUP(E2647,ISTRUZIONI!$A$10:$B$26,2)</f>
        <v>-</v>
      </c>
      <c r="G2647" s="10"/>
      <c r="H2647" s="57"/>
      <c r="I2647" s="57"/>
      <c r="J2647" s="29">
        <f t="shared" si="1120"/>
        <v>0</v>
      </c>
      <c r="K2647" s="29" t="str">
        <f t="shared" si="1134"/>
        <v>Compilare anagrafica</v>
      </c>
      <c r="L2647" s="5"/>
      <c r="M2647">
        <f t="shared" si="1121"/>
        <v>0</v>
      </c>
      <c r="N2647">
        <f t="shared" si="1122"/>
        <v>0</v>
      </c>
      <c r="O2647">
        <f t="shared" si="1123"/>
        <v>0</v>
      </c>
      <c r="P2647">
        <f t="shared" si="1124"/>
        <v>0</v>
      </c>
      <c r="Q2647">
        <f t="shared" si="1125"/>
        <v>0</v>
      </c>
      <c r="R2647">
        <f t="shared" si="1126"/>
        <v>0</v>
      </c>
      <c r="S2647">
        <f t="shared" si="1127"/>
        <v>0</v>
      </c>
      <c r="T2647">
        <f t="shared" si="1128"/>
        <v>0</v>
      </c>
      <c r="U2647">
        <f t="shared" si="1129"/>
        <v>0</v>
      </c>
      <c r="V2647">
        <f t="shared" si="1130"/>
        <v>0</v>
      </c>
      <c r="W2647">
        <f t="shared" si="1131"/>
        <v>0</v>
      </c>
      <c r="X2647">
        <f t="shared" si="1132"/>
        <v>0</v>
      </c>
      <c r="Y2647" s="30">
        <f t="shared" si="1135"/>
        <v>0</v>
      </c>
      <c r="Z2647" s="30">
        <f t="shared" si="1136"/>
        <v>0</v>
      </c>
      <c r="AA2647" s="30">
        <f t="shared" si="1137"/>
        <v>0</v>
      </c>
      <c r="AB2647" s="30">
        <f t="shared" si="1138"/>
        <v>0</v>
      </c>
      <c r="AC2647" s="30">
        <f t="shared" si="1139"/>
        <v>0</v>
      </c>
      <c r="AD2647" s="30">
        <f t="shared" si="1140"/>
        <v>0</v>
      </c>
      <c r="AE2647" s="30">
        <f t="shared" si="1141"/>
        <v>0</v>
      </c>
      <c r="AF2647" s="30">
        <f t="shared" si="1142"/>
        <v>0</v>
      </c>
      <c r="AG2647" s="30">
        <f t="shared" si="1143"/>
        <v>0</v>
      </c>
      <c r="AH2647" s="30">
        <f t="shared" si="1144"/>
        <v>0</v>
      </c>
      <c r="AI2647" s="30">
        <f t="shared" si="1145"/>
        <v>0</v>
      </c>
      <c r="AJ2647" s="30">
        <f t="shared" si="1146"/>
        <v>0</v>
      </c>
    </row>
    <row r="2648" spans="1:36" ht="15.75" x14ac:dyDescent="0.25">
      <c r="A2648" s="42" t="str">
        <f t="shared" si="1133"/>
        <v>ZERO</v>
      </c>
      <c r="B2648" s="42"/>
      <c r="C2648" s="56" t="s">
        <v>31</v>
      </c>
      <c r="D2648" s="9"/>
      <c r="E2648" s="45" t="s">
        <v>31</v>
      </c>
      <c r="F2648" s="46" t="str">
        <f>VLOOKUP(E2648,ISTRUZIONI!$A$10:$B$26,2)</f>
        <v>-</v>
      </c>
      <c r="G2648" s="10"/>
      <c r="H2648" s="57"/>
      <c r="I2648" s="57"/>
      <c r="J2648" s="29">
        <f t="shared" si="1120"/>
        <v>0</v>
      </c>
      <c r="K2648" s="29" t="str">
        <f t="shared" si="1134"/>
        <v>Compilare anagrafica</v>
      </c>
      <c r="L2648" s="5"/>
      <c r="M2648">
        <f t="shared" si="1121"/>
        <v>0</v>
      </c>
      <c r="N2648">
        <f t="shared" si="1122"/>
        <v>0</v>
      </c>
      <c r="O2648">
        <f t="shared" si="1123"/>
        <v>0</v>
      </c>
      <c r="P2648">
        <f t="shared" si="1124"/>
        <v>0</v>
      </c>
      <c r="Q2648">
        <f t="shared" si="1125"/>
        <v>0</v>
      </c>
      <c r="R2648">
        <f t="shared" si="1126"/>
        <v>0</v>
      </c>
      <c r="S2648">
        <f t="shared" si="1127"/>
        <v>0</v>
      </c>
      <c r="T2648">
        <f t="shared" si="1128"/>
        <v>0</v>
      </c>
      <c r="U2648">
        <f t="shared" si="1129"/>
        <v>0</v>
      </c>
      <c r="V2648">
        <f t="shared" si="1130"/>
        <v>0</v>
      </c>
      <c r="W2648">
        <f t="shared" si="1131"/>
        <v>0</v>
      </c>
      <c r="X2648">
        <f t="shared" si="1132"/>
        <v>0</v>
      </c>
      <c r="Y2648" s="30">
        <f t="shared" si="1135"/>
        <v>0</v>
      </c>
      <c r="Z2648" s="30">
        <f t="shared" si="1136"/>
        <v>0</v>
      </c>
      <c r="AA2648" s="30">
        <f t="shared" si="1137"/>
        <v>0</v>
      </c>
      <c r="AB2648" s="30">
        <f t="shared" si="1138"/>
        <v>0</v>
      </c>
      <c r="AC2648" s="30">
        <f t="shared" si="1139"/>
        <v>0</v>
      </c>
      <c r="AD2648" s="30">
        <f t="shared" si="1140"/>
        <v>0</v>
      </c>
      <c r="AE2648" s="30">
        <f t="shared" si="1141"/>
        <v>0</v>
      </c>
      <c r="AF2648" s="30">
        <f t="shared" si="1142"/>
        <v>0</v>
      </c>
      <c r="AG2648" s="30">
        <f t="shared" si="1143"/>
        <v>0</v>
      </c>
      <c r="AH2648" s="30">
        <f t="shared" si="1144"/>
        <v>0</v>
      </c>
      <c r="AI2648" s="30">
        <f t="shared" si="1145"/>
        <v>0</v>
      </c>
      <c r="AJ2648" s="30">
        <f t="shared" si="1146"/>
        <v>0</v>
      </c>
    </row>
    <row r="2649" spans="1:36" ht="15.75" x14ac:dyDescent="0.25">
      <c r="A2649" s="42" t="str">
        <f t="shared" si="1133"/>
        <v>ZERO</v>
      </c>
      <c r="B2649" s="42"/>
      <c r="C2649" s="56" t="s">
        <v>31</v>
      </c>
      <c r="D2649" s="9"/>
      <c r="E2649" s="45" t="s">
        <v>31</v>
      </c>
      <c r="F2649" s="46" t="str">
        <f>VLOOKUP(E2649,ISTRUZIONI!$A$10:$B$26,2)</f>
        <v>-</v>
      </c>
      <c r="G2649" s="10"/>
      <c r="H2649" s="57"/>
      <c r="I2649" s="57"/>
      <c r="J2649" s="29">
        <f t="shared" si="1120"/>
        <v>0</v>
      </c>
      <c r="K2649" s="29" t="str">
        <f t="shared" si="1134"/>
        <v>Compilare anagrafica</v>
      </c>
      <c r="L2649" s="5"/>
      <c r="M2649">
        <f t="shared" si="1121"/>
        <v>0</v>
      </c>
      <c r="N2649">
        <f t="shared" si="1122"/>
        <v>0</v>
      </c>
      <c r="O2649">
        <f t="shared" si="1123"/>
        <v>0</v>
      </c>
      <c r="P2649">
        <f t="shared" si="1124"/>
        <v>0</v>
      </c>
      <c r="Q2649">
        <f t="shared" si="1125"/>
        <v>0</v>
      </c>
      <c r="R2649">
        <f t="shared" si="1126"/>
        <v>0</v>
      </c>
      <c r="S2649">
        <f t="shared" si="1127"/>
        <v>0</v>
      </c>
      <c r="T2649">
        <f t="shared" si="1128"/>
        <v>0</v>
      </c>
      <c r="U2649">
        <f t="shared" si="1129"/>
        <v>0</v>
      </c>
      <c r="V2649">
        <f t="shared" si="1130"/>
        <v>0</v>
      </c>
      <c r="W2649">
        <f t="shared" si="1131"/>
        <v>0</v>
      </c>
      <c r="X2649">
        <f t="shared" si="1132"/>
        <v>0</v>
      </c>
      <c r="Y2649" s="30">
        <f t="shared" si="1135"/>
        <v>0</v>
      </c>
      <c r="Z2649" s="30">
        <f t="shared" si="1136"/>
        <v>0</v>
      </c>
      <c r="AA2649" s="30">
        <f t="shared" si="1137"/>
        <v>0</v>
      </c>
      <c r="AB2649" s="30">
        <f t="shared" si="1138"/>
        <v>0</v>
      </c>
      <c r="AC2649" s="30">
        <f t="shared" si="1139"/>
        <v>0</v>
      </c>
      <c r="AD2649" s="30">
        <f t="shared" si="1140"/>
        <v>0</v>
      </c>
      <c r="AE2649" s="30">
        <f t="shared" si="1141"/>
        <v>0</v>
      </c>
      <c r="AF2649" s="30">
        <f t="shared" si="1142"/>
        <v>0</v>
      </c>
      <c r="AG2649" s="30">
        <f t="shared" si="1143"/>
        <v>0</v>
      </c>
      <c r="AH2649" s="30">
        <f t="shared" si="1144"/>
        <v>0</v>
      </c>
      <c r="AI2649" s="30">
        <f t="shared" si="1145"/>
        <v>0</v>
      </c>
      <c r="AJ2649" s="30">
        <f t="shared" si="1146"/>
        <v>0</v>
      </c>
    </row>
    <row r="2650" spans="1:36" ht="15.75" x14ac:dyDescent="0.25">
      <c r="A2650" s="42" t="str">
        <f t="shared" si="1133"/>
        <v>ZERO</v>
      </c>
      <c r="B2650" s="42"/>
      <c r="C2650" s="56" t="s">
        <v>31</v>
      </c>
      <c r="D2650" s="9"/>
      <c r="E2650" s="45" t="s">
        <v>31</v>
      </c>
      <c r="F2650" s="46" t="str">
        <f>VLOOKUP(E2650,ISTRUZIONI!$A$10:$B$26,2)</f>
        <v>-</v>
      </c>
      <c r="G2650" s="10"/>
      <c r="H2650" s="57"/>
      <c r="I2650" s="57"/>
      <c r="J2650" s="29">
        <f t="shared" si="1120"/>
        <v>0</v>
      </c>
      <c r="K2650" s="29" t="str">
        <f t="shared" si="1134"/>
        <v>Compilare anagrafica</v>
      </c>
      <c r="L2650" s="5"/>
      <c r="M2650">
        <f t="shared" si="1121"/>
        <v>0</v>
      </c>
      <c r="N2650">
        <f t="shared" si="1122"/>
        <v>0</v>
      </c>
      <c r="O2650">
        <f t="shared" si="1123"/>
        <v>0</v>
      </c>
      <c r="P2650">
        <f t="shared" si="1124"/>
        <v>0</v>
      </c>
      <c r="Q2650">
        <f t="shared" si="1125"/>
        <v>0</v>
      </c>
      <c r="R2650">
        <f t="shared" si="1126"/>
        <v>0</v>
      </c>
      <c r="S2650">
        <f t="shared" si="1127"/>
        <v>0</v>
      </c>
      <c r="T2650">
        <f t="shared" si="1128"/>
        <v>0</v>
      </c>
      <c r="U2650">
        <f t="shared" si="1129"/>
        <v>0</v>
      </c>
      <c r="V2650">
        <f t="shared" si="1130"/>
        <v>0</v>
      </c>
      <c r="W2650">
        <f t="shared" si="1131"/>
        <v>0</v>
      </c>
      <c r="X2650">
        <f t="shared" si="1132"/>
        <v>0</v>
      </c>
      <c r="Y2650" s="30">
        <f t="shared" si="1135"/>
        <v>0</v>
      </c>
      <c r="Z2650" s="30">
        <f t="shared" si="1136"/>
        <v>0</v>
      </c>
      <c r="AA2650" s="30">
        <f t="shared" si="1137"/>
        <v>0</v>
      </c>
      <c r="AB2650" s="30">
        <f t="shared" si="1138"/>
        <v>0</v>
      </c>
      <c r="AC2650" s="30">
        <f t="shared" si="1139"/>
        <v>0</v>
      </c>
      <c r="AD2650" s="30">
        <f t="shared" si="1140"/>
        <v>0</v>
      </c>
      <c r="AE2650" s="30">
        <f t="shared" si="1141"/>
        <v>0</v>
      </c>
      <c r="AF2650" s="30">
        <f t="shared" si="1142"/>
        <v>0</v>
      </c>
      <c r="AG2650" s="30">
        <f t="shared" si="1143"/>
        <v>0</v>
      </c>
      <c r="AH2650" s="30">
        <f t="shared" si="1144"/>
        <v>0</v>
      </c>
      <c r="AI2650" s="30">
        <f t="shared" si="1145"/>
        <v>0</v>
      </c>
      <c r="AJ2650" s="30">
        <f t="shared" si="1146"/>
        <v>0</v>
      </c>
    </row>
    <row r="2651" spans="1:36" ht="15.75" x14ac:dyDescent="0.25">
      <c r="A2651" s="42" t="str">
        <f t="shared" si="1133"/>
        <v>ZERO</v>
      </c>
      <c r="B2651" s="42"/>
      <c r="C2651" s="56" t="s">
        <v>31</v>
      </c>
      <c r="D2651" s="9"/>
      <c r="E2651" s="45" t="s">
        <v>31</v>
      </c>
      <c r="F2651" s="46" t="str">
        <f>VLOOKUP(E2651,ISTRUZIONI!$A$10:$B$26,2)</f>
        <v>-</v>
      </c>
      <c r="G2651" s="10"/>
      <c r="H2651" s="57"/>
      <c r="I2651" s="57"/>
      <c r="J2651" s="29">
        <f t="shared" si="1120"/>
        <v>0</v>
      </c>
      <c r="K2651" s="29" t="str">
        <f t="shared" si="1134"/>
        <v>Compilare anagrafica</v>
      </c>
      <c r="L2651" s="5"/>
      <c r="M2651">
        <f t="shared" si="1121"/>
        <v>0</v>
      </c>
      <c r="N2651">
        <f t="shared" si="1122"/>
        <v>0</v>
      </c>
      <c r="O2651">
        <f t="shared" si="1123"/>
        <v>0</v>
      </c>
      <c r="P2651">
        <f t="shared" si="1124"/>
        <v>0</v>
      </c>
      <c r="Q2651">
        <f t="shared" si="1125"/>
        <v>0</v>
      </c>
      <c r="R2651">
        <f t="shared" si="1126"/>
        <v>0</v>
      </c>
      <c r="S2651">
        <f t="shared" si="1127"/>
        <v>0</v>
      </c>
      <c r="T2651">
        <f t="shared" si="1128"/>
        <v>0</v>
      </c>
      <c r="U2651">
        <f t="shared" si="1129"/>
        <v>0</v>
      </c>
      <c r="V2651">
        <f t="shared" si="1130"/>
        <v>0</v>
      </c>
      <c r="W2651">
        <f t="shared" si="1131"/>
        <v>0</v>
      </c>
      <c r="X2651">
        <f t="shared" si="1132"/>
        <v>0</v>
      </c>
      <c r="Y2651" s="30">
        <f t="shared" si="1135"/>
        <v>0</v>
      </c>
      <c r="Z2651" s="30">
        <f t="shared" si="1136"/>
        <v>0</v>
      </c>
      <c r="AA2651" s="30">
        <f t="shared" si="1137"/>
        <v>0</v>
      </c>
      <c r="AB2651" s="30">
        <f t="shared" si="1138"/>
        <v>0</v>
      </c>
      <c r="AC2651" s="30">
        <f t="shared" si="1139"/>
        <v>0</v>
      </c>
      <c r="AD2651" s="30">
        <f t="shared" si="1140"/>
        <v>0</v>
      </c>
      <c r="AE2651" s="30">
        <f t="shared" si="1141"/>
        <v>0</v>
      </c>
      <c r="AF2651" s="30">
        <f t="shared" si="1142"/>
        <v>0</v>
      </c>
      <c r="AG2651" s="30">
        <f t="shared" si="1143"/>
        <v>0</v>
      </c>
      <c r="AH2651" s="30">
        <f t="shared" si="1144"/>
        <v>0</v>
      </c>
      <c r="AI2651" s="30">
        <f t="shared" si="1145"/>
        <v>0</v>
      </c>
      <c r="AJ2651" s="30">
        <f t="shared" si="1146"/>
        <v>0</v>
      </c>
    </row>
    <row r="2652" spans="1:36" ht="15.75" x14ac:dyDescent="0.25">
      <c r="A2652" s="42" t="str">
        <f t="shared" si="1133"/>
        <v>ZERO</v>
      </c>
      <c r="B2652" s="42"/>
      <c r="C2652" s="56" t="s">
        <v>31</v>
      </c>
      <c r="D2652" s="9"/>
      <c r="E2652" s="45" t="s">
        <v>31</v>
      </c>
      <c r="F2652" s="46" t="str">
        <f>VLOOKUP(E2652,ISTRUZIONI!$A$10:$B$26,2)</f>
        <v>-</v>
      </c>
      <c r="G2652" s="10"/>
      <c r="H2652" s="57"/>
      <c r="I2652" s="57"/>
      <c r="J2652" s="29">
        <f t="shared" si="1120"/>
        <v>0</v>
      </c>
      <c r="K2652" s="29" t="str">
        <f t="shared" si="1134"/>
        <v>Compilare anagrafica</v>
      </c>
      <c r="L2652" s="5"/>
      <c r="M2652">
        <f t="shared" si="1121"/>
        <v>0</v>
      </c>
      <c r="N2652">
        <f t="shared" si="1122"/>
        <v>0</v>
      </c>
      <c r="O2652">
        <f t="shared" si="1123"/>
        <v>0</v>
      </c>
      <c r="P2652">
        <f t="shared" si="1124"/>
        <v>0</v>
      </c>
      <c r="Q2652">
        <f t="shared" si="1125"/>
        <v>0</v>
      </c>
      <c r="R2652">
        <f t="shared" si="1126"/>
        <v>0</v>
      </c>
      <c r="S2652">
        <f t="shared" si="1127"/>
        <v>0</v>
      </c>
      <c r="T2652">
        <f t="shared" si="1128"/>
        <v>0</v>
      </c>
      <c r="U2652">
        <f t="shared" si="1129"/>
        <v>0</v>
      </c>
      <c r="V2652">
        <f t="shared" si="1130"/>
        <v>0</v>
      </c>
      <c r="W2652">
        <f t="shared" si="1131"/>
        <v>0</v>
      </c>
      <c r="X2652">
        <f t="shared" si="1132"/>
        <v>0</v>
      </c>
      <c r="Y2652" s="30">
        <f t="shared" si="1135"/>
        <v>0</v>
      </c>
      <c r="Z2652" s="30">
        <f t="shared" si="1136"/>
        <v>0</v>
      </c>
      <c r="AA2652" s="30">
        <f t="shared" si="1137"/>
        <v>0</v>
      </c>
      <c r="AB2652" s="30">
        <f t="shared" si="1138"/>
        <v>0</v>
      </c>
      <c r="AC2652" s="30">
        <f t="shared" si="1139"/>
        <v>0</v>
      </c>
      <c r="AD2652" s="30">
        <f t="shared" si="1140"/>
        <v>0</v>
      </c>
      <c r="AE2652" s="30">
        <f t="shared" si="1141"/>
        <v>0</v>
      </c>
      <c r="AF2652" s="30">
        <f t="shared" si="1142"/>
        <v>0</v>
      </c>
      <c r="AG2652" s="30">
        <f t="shared" si="1143"/>
        <v>0</v>
      </c>
      <c r="AH2652" s="30">
        <f t="shared" si="1144"/>
        <v>0</v>
      </c>
      <c r="AI2652" s="30">
        <f t="shared" si="1145"/>
        <v>0</v>
      </c>
      <c r="AJ2652" s="30">
        <f t="shared" si="1146"/>
        <v>0</v>
      </c>
    </row>
    <row r="2653" spans="1:36" ht="15.75" x14ac:dyDescent="0.25">
      <c r="A2653" s="42" t="str">
        <f t="shared" si="1133"/>
        <v>ZERO</v>
      </c>
      <c r="B2653" s="42"/>
      <c r="C2653" s="56" t="s">
        <v>31</v>
      </c>
      <c r="D2653" s="9"/>
      <c r="E2653" s="45" t="s">
        <v>31</v>
      </c>
      <c r="F2653" s="46" t="str">
        <f>VLOOKUP(E2653,ISTRUZIONI!$A$10:$B$26,2)</f>
        <v>-</v>
      </c>
      <c r="G2653" s="10"/>
      <c r="H2653" s="57"/>
      <c r="I2653" s="57"/>
      <c r="J2653" s="29">
        <f t="shared" si="1120"/>
        <v>0</v>
      </c>
      <c r="K2653" s="29" t="str">
        <f t="shared" si="1134"/>
        <v>Compilare anagrafica</v>
      </c>
      <c r="L2653" s="5"/>
      <c r="M2653">
        <f t="shared" si="1121"/>
        <v>0</v>
      </c>
      <c r="N2653">
        <f t="shared" si="1122"/>
        <v>0</v>
      </c>
      <c r="O2653">
        <f t="shared" si="1123"/>
        <v>0</v>
      </c>
      <c r="P2653">
        <f t="shared" si="1124"/>
        <v>0</v>
      </c>
      <c r="Q2653">
        <f t="shared" si="1125"/>
        <v>0</v>
      </c>
      <c r="R2653">
        <f t="shared" si="1126"/>
        <v>0</v>
      </c>
      <c r="S2653">
        <f t="shared" si="1127"/>
        <v>0</v>
      </c>
      <c r="T2653">
        <f t="shared" si="1128"/>
        <v>0</v>
      </c>
      <c r="U2653">
        <f t="shared" si="1129"/>
        <v>0</v>
      </c>
      <c r="V2653">
        <f t="shared" si="1130"/>
        <v>0</v>
      </c>
      <c r="W2653">
        <f t="shared" si="1131"/>
        <v>0</v>
      </c>
      <c r="X2653">
        <f t="shared" si="1132"/>
        <v>0</v>
      </c>
      <c r="Y2653" s="30">
        <f t="shared" si="1135"/>
        <v>0</v>
      </c>
      <c r="Z2653" s="30">
        <f t="shared" si="1136"/>
        <v>0</v>
      </c>
      <c r="AA2653" s="30">
        <f t="shared" si="1137"/>
        <v>0</v>
      </c>
      <c r="AB2653" s="30">
        <f t="shared" si="1138"/>
        <v>0</v>
      </c>
      <c r="AC2653" s="30">
        <f t="shared" si="1139"/>
        <v>0</v>
      </c>
      <c r="AD2653" s="30">
        <f t="shared" si="1140"/>
        <v>0</v>
      </c>
      <c r="AE2653" s="30">
        <f t="shared" si="1141"/>
        <v>0</v>
      </c>
      <c r="AF2653" s="30">
        <f t="shared" si="1142"/>
        <v>0</v>
      </c>
      <c r="AG2653" s="30">
        <f t="shared" si="1143"/>
        <v>0</v>
      </c>
      <c r="AH2653" s="30">
        <f t="shared" si="1144"/>
        <v>0</v>
      </c>
      <c r="AI2653" s="30">
        <f t="shared" si="1145"/>
        <v>0</v>
      </c>
      <c r="AJ2653" s="30">
        <f t="shared" si="1146"/>
        <v>0</v>
      </c>
    </row>
    <row r="2654" spans="1:36" ht="15.75" x14ac:dyDescent="0.25">
      <c r="A2654" s="42" t="str">
        <f t="shared" si="1133"/>
        <v>ZERO</v>
      </c>
      <c r="B2654" s="42"/>
      <c r="C2654" s="56" t="s">
        <v>31</v>
      </c>
      <c r="D2654" s="9"/>
      <c r="E2654" s="45" t="s">
        <v>31</v>
      </c>
      <c r="F2654" s="46" t="str">
        <f>VLOOKUP(E2654,ISTRUZIONI!$A$10:$B$26,2)</f>
        <v>-</v>
      </c>
      <c r="G2654" s="10"/>
      <c r="H2654" s="57"/>
      <c r="I2654" s="57"/>
      <c r="J2654" s="29">
        <f t="shared" si="1120"/>
        <v>0</v>
      </c>
      <c r="K2654" s="29" t="str">
        <f t="shared" si="1134"/>
        <v>Compilare anagrafica</v>
      </c>
      <c r="L2654" s="5"/>
      <c r="M2654">
        <f t="shared" si="1121"/>
        <v>0</v>
      </c>
      <c r="N2654">
        <f t="shared" si="1122"/>
        <v>0</v>
      </c>
      <c r="O2654">
        <f t="shared" si="1123"/>
        <v>0</v>
      </c>
      <c r="P2654">
        <f t="shared" si="1124"/>
        <v>0</v>
      </c>
      <c r="Q2654">
        <f t="shared" si="1125"/>
        <v>0</v>
      </c>
      <c r="R2654">
        <f t="shared" si="1126"/>
        <v>0</v>
      </c>
      <c r="S2654">
        <f t="shared" si="1127"/>
        <v>0</v>
      </c>
      <c r="T2654">
        <f t="shared" si="1128"/>
        <v>0</v>
      </c>
      <c r="U2654">
        <f t="shared" si="1129"/>
        <v>0</v>
      </c>
      <c r="V2654">
        <f t="shared" si="1130"/>
        <v>0</v>
      </c>
      <c r="W2654">
        <f t="shared" si="1131"/>
        <v>0</v>
      </c>
      <c r="X2654">
        <f t="shared" si="1132"/>
        <v>0</v>
      </c>
      <c r="Y2654" s="30">
        <f t="shared" si="1135"/>
        <v>0</v>
      </c>
      <c r="Z2654" s="30">
        <f t="shared" si="1136"/>
        <v>0</v>
      </c>
      <c r="AA2654" s="30">
        <f t="shared" si="1137"/>
        <v>0</v>
      </c>
      <c r="AB2654" s="30">
        <f t="shared" si="1138"/>
        <v>0</v>
      </c>
      <c r="AC2654" s="30">
        <f t="shared" si="1139"/>
        <v>0</v>
      </c>
      <c r="AD2654" s="30">
        <f t="shared" si="1140"/>
        <v>0</v>
      </c>
      <c r="AE2654" s="30">
        <f t="shared" si="1141"/>
        <v>0</v>
      </c>
      <c r="AF2654" s="30">
        <f t="shared" si="1142"/>
        <v>0</v>
      </c>
      <c r="AG2654" s="30">
        <f t="shared" si="1143"/>
        <v>0</v>
      </c>
      <c r="AH2654" s="30">
        <f t="shared" si="1144"/>
        <v>0</v>
      </c>
      <c r="AI2654" s="30">
        <f t="shared" si="1145"/>
        <v>0</v>
      </c>
      <c r="AJ2654" s="30">
        <f t="shared" si="1146"/>
        <v>0</v>
      </c>
    </row>
    <row r="2655" spans="1:36" ht="15.75" x14ac:dyDescent="0.25">
      <c r="A2655" s="42" t="str">
        <f t="shared" si="1133"/>
        <v>ZERO</v>
      </c>
      <c r="B2655" s="42"/>
      <c r="C2655" s="56" t="s">
        <v>31</v>
      </c>
      <c r="D2655" s="9"/>
      <c r="E2655" s="45" t="s">
        <v>31</v>
      </c>
      <c r="F2655" s="46" t="str">
        <f>VLOOKUP(E2655,ISTRUZIONI!$A$10:$B$26,2)</f>
        <v>-</v>
      </c>
      <c r="G2655" s="10"/>
      <c r="H2655" s="57"/>
      <c r="I2655" s="57"/>
      <c r="J2655" s="29">
        <f t="shared" si="1120"/>
        <v>0</v>
      </c>
      <c r="K2655" s="29" t="str">
        <f t="shared" si="1134"/>
        <v>Compilare anagrafica</v>
      </c>
      <c r="L2655" s="5"/>
      <c r="M2655">
        <f t="shared" si="1121"/>
        <v>0</v>
      </c>
      <c r="N2655">
        <f t="shared" si="1122"/>
        <v>0</v>
      </c>
      <c r="O2655">
        <f t="shared" si="1123"/>
        <v>0</v>
      </c>
      <c r="P2655">
        <f t="shared" si="1124"/>
        <v>0</v>
      </c>
      <c r="Q2655">
        <f t="shared" si="1125"/>
        <v>0</v>
      </c>
      <c r="R2655">
        <f t="shared" si="1126"/>
        <v>0</v>
      </c>
      <c r="S2655">
        <f t="shared" si="1127"/>
        <v>0</v>
      </c>
      <c r="T2655">
        <f t="shared" si="1128"/>
        <v>0</v>
      </c>
      <c r="U2655">
        <f t="shared" si="1129"/>
        <v>0</v>
      </c>
      <c r="V2655">
        <f t="shared" si="1130"/>
        <v>0</v>
      </c>
      <c r="W2655">
        <f t="shared" si="1131"/>
        <v>0</v>
      </c>
      <c r="X2655">
        <f t="shared" si="1132"/>
        <v>0</v>
      </c>
      <c r="Y2655" s="30">
        <f t="shared" si="1135"/>
        <v>0</v>
      </c>
      <c r="Z2655" s="30">
        <f t="shared" si="1136"/>
        <v>0</v>
      </c>
      <c r="AA2655" s="30">
        <f t="shared" si="1137"/>
        <v>0</v>
      </c>
      <c r="AB2655" s="30">
        <f t="shared" si="1138"/>
        <v>0</v>
      </c>
      <c r="AC2655" s="30">
        <f t="shared" si="1139"/>
        <v>0</v>
      </c>
      <c r="AD2655" s="30">
        <f t="shared" si="1140"/>
        <v>0</v>
      </c>
      <c r="AE2655" s="30">
        <f t="shared" si="1141"/>
        <v>0</v>
      </c>
      <c r="AF2655" s="30">
        <f t="shared" si="1142"/>
        <v>0</v>
      </c>
      <c r="AG2655" s="30">
        <f t="shared" si="1143"/>
        <v>0</v>
      </c>
      <c r="AH2655" s="30">
        <f t="shared" si="1144"/>
        <v>0</v>
      </c>
      <c r="AI2655" s="30">
        <f t="shared" si="1145"/>
        <v>0</v>
      </c>
      <c r="AJ2655" s="30">
        <f t="shared" si="1146"/>
        <v>0</v>
      </c>
    </row>
    <row r="2656" spans="1:36" ht="15.75" x14ac:dyDescent="0.25">
      <c r="A2656" s="42" t="str">
        <f t="shared" si="1133"/>
        <v>ZERO</v>
      </c>
      <c r="B2656" s="42"/>
      <c r="C2656" s="56" t="s">
        <v>31</v>
      </c>
      <c r="D2656" s="9"/>
      <c r="E2656" s="45" t="s">
        <v>31</v>
      </c>
      <c r="F2656" s="46" t="str">
        <f>VLOOKUP(E2656,ISTRUZIONI!$A$10:$B$26,2)</f>
        <v>-</v>
      </c>
      <c r="G2656" s="10"/>
      <c r="H2656" s="57"/>
      <c r="I2656" s="57"/>
      <c r="J2656" s="29">
        <f t="shared" si="1120"/>
        <v>0</v>
      </c>
      <c r="K2656" s="29" t="str">
        <f t="shared" si="1134"/>
        <v>Compilare anagrafica</v>
      </c>
      <c r="L2656" s="5"/>
      <c r="M2656">
        <f t="shared" si="1121"/>
        <v>0</v>
      </c>
      <c r="N2656">
        <f t="shared" si="1122"/>
        <v>0</v>
      </c>
      <c r="O2656">
        <f t="shared" si="1123"/>
        <v>0</v>
      </c>
      <c r="P2656">
        <f t="shared" si="1124"/>
        <v>0</v>
      </c>
      <c r="Q2656">
        <f t="shared" si="1125"/>
        <v>0</v>
      </c>
      <c r="R2656">
        <f t="shared" si="1126"/>
        <v>0</v>
      </c>
      <c r="S2656">
        <f t="shared" si="1127"/>
        <v>0</v>
      </c>
      <c r="T2656">
        <f t="shared" si="1128"/>
        <v>0</v>
      </c>
      <c r="U2656">
        <f t="shared" si="1129"/>
        <v>0</v>
      </c>
      <c r="V2656">
        <f t="shared" si="1130"/>
        <v>0</v>
      </c>
      <c r="W2656">
        <f t="shared" si="1131"/>
        <v>0</v>
      </c>
      <c r="X2656">
        <f t="shared" si="1132"/>
        <v>0</v>
      </c>
      <c r="Y2656" s="30">
        <f t="shared" si="1135"/>
        <v>0</v>
      </c>
      <c r="Z2656" s="30">
        <f t="shared" si="1136"/>
        <v>0</v>
      </c>
      <c r="AA2656" s="30">
        <f t="shared" si="1137"/>
        <v>0</v>
      </c>
      <c r="AB2656" s="30">
        <f t="shared" si="1138"/>
        <v>0</v>
      </c>
      <c r="AC2656" s="30">
        <f t="shared" si="1139"/>
        <v>0</v>
      </c>
      <c r="AD2656" s="30">
        <f t="shared" si="1140"/>
        <v>0</v>
      </c>
      <c r="AE2656" s="30">
        <f t="shared" si="1141"/>
        <v>0</v>
      </c>
      <c r="AF2656" s="30">
        <f t="shared" si="1142"/>
        <v>0</v>
      </c>
      <c r="AG2656" s="30">
        <f t="shared" si="1143"/>
        <v>0</v>
      </c>
      <c r="AH2656" s="30">
        <f t="shared" si="1144"/>
        <v>0</v>
      </c>
      <c r="AI2656" s="30">
        <f t="shared" si="1145"/>
        <v>0</v>
      </c>
      <c r="AJ2656" s="30">
        <f t="shared" si="1146"/>
        <v>0</v>
      </c>
    </row>
    <row r="2657" spans="1:36" ht="15.75" x14ac:dyDescent="0.25">
      <c r="A2657" s="42" t="str">
        <f t="shared" si="1133"/>
        <v>ZERO</v>
      </c>
      <c r="B2657" s="42"/>
      <c r="C2657" s="56" t="s">
        <v>31</v>
      </c>
      <c r="D2657" s="9"/>
      <c r="E2657" s="45" t="s">
        <v>31</v>
      </c>
      <c r="F2657" s="46" t="str">
        <f>VLOOKUP(E2657,ISTRUZIONI!$A$10:$B$26,2)</f>
        <v>-</v>
      </c>
      <c r="G2657" s="10"/>
      <c r="H2657" s="57"/>
      <c r="I2657" s="57"/>
      <c r="J2657" s="29">
        <f t="shared" si="1120"/>
        <v>0</v>
      </c>
      <c r="K2657" s="29" t="str">
        <f t="shared" si="1134"/>
        <v>Compilare anagrafica</v>
      </c>
      <c r="L2657" s="5"/>
      <c r="M2657">
        <f t="shared" si="1121"/>
        <v>0</v>
      </c>
      <c r="N2657">
        <f t="shared" si="1122"/>
        <v>0</v>
      </c>
      <c r="O2657">
        <f t="shared" si="1123"/>
        <v>0</v>
      </c>
      <c r="P2657">
        <f t="shared" si="1124"/>
        <v>0</v>
      </c>
      <c r="Q2657">
        <f t="shared" si="1125"/>
        <v>0</v>
      </c>
      <c r="R2657">
        <f t="shared" si="1126"/>
        <v>0</v>
      </c>
      <c r="S2657">
        <f t="shared" si="1127"/>
        <v>0</v>
      </c>
      <c r="T2657">
        <f t="shared" si="1128"/>
        <v>0</v>
      </c>
      <c r="U2657">
        <f t="shared" si="1129"/>
        <v>0</v>
      </c>
      <c r="V2657">
        <f t="shared" si="1130"/>
        <v>0</v>
      </c>
      <c r="W2657">
        <f t="shared" si="1131"/>
        <v>0</v>
      </c>
      <c r="X2657">
        <f t="shared" si="1132"/>
        <v>0</v>
      </c>
      <c r="Y2657" s="30">
        <f t="shared" si="1135"/>
        <v>0</v>
      </c>
      <c r="Z2657" s="30">
        <f t="shared" si="1136"/>
        <v>0</v>
      </c>
      <c r="AA2657" s="30">
        <f t="shared" si="1137"/>
        <v>0</v>
      </c>
      <c r="AB2657" s="30">
        <f t="shared" si="1138"/>
        <v>0</v>
      </c>
      <c r="AC2657" s="30">
        <f t="shared" si="1139"/>
        <v>0</v>
      </c>
      <c r="AD2657" s="30">
        <f t="shared" si="1140"/>
        <v>0</v>
      </c>
      <c r="AE2657" s="30">
        <f t="shared" si="1141"/>
        <v>0</v>
      </c>
      <c r="AF2657" s="30">
        <f t="shared" si="1142"/>
        <v>0</v>
      </c>
      <c r="AG2657" s="30">
        <f t="shared" si="1143"/>
        <v>0</v>
      </c>
      <c r="AH2657" s="30">
        <f t="shared" si="1144"/>
        <v>0</v>
      </c>
      <c r="AI2657" s="30">
        <f t="shared" si="1145"/>
        <v>0</v>
      </c>
      <c r="AJ2657" s="30">
        <f t="shared" si="1146"/>
        <v>0</v>
      </c>
    </row>
    <row r="2658" spans="1:36" ht="15.75" x14ac:dyDescent="0.25">
      <c r="A2658" s="42" t="str">
        <f t="shared" si="1133"/>
        <v>ZERO</v>
      </c>
      <c r="B2658" s="42"/>
      <c r="C2658" s="56" t="s">
        <v>31</v>
      </c>
      <c r="D2658" s="9"/>
      <c r="E2658" s="45" t="s">
        <v>31</v>
      </c>
      <c r="F2658" s="46" t="str">
        <f>VLOOKUP(E2658,ISTRUZIONI!$A$10:$B$26,2)</f>
        <v>-</v>
      </c>
      <c r="G2658" s="10"/>
      <c r="H2658" s="57"/>
      <c r="I2658" s="57"/>
      <c r="J2658" s="29">
        <f t="shared" si="1120"/>
        <v>0</v>
      </c>
      <c r="K2658" s="29" t="str">
        <f t="shared" si="1134"/>
        <v>Compilare anagrafica</v>
      </c>
      <c r="L2658" s="5"/>
      <c r="M2658">
        <f t="shared" si="1121"/>
        <v>0</v>
      </c>
      <c r="N2658">
        <f t="shared" si="1122"/>
        <v>0</v>
      </c>
      <c r="O2658">
        <f t="shared" si="1123"/>
        <v>0</v>
      </c>
      <c r="P2658">
        <f t="shared" si="1124"/>
        <v>0</v>
      </c>
      <c r="Q2658">
        <f t="shared" si="1125"/>
        <v>0</v>
      </c>
      <c r="R2658">
        <f t="shared" si="1126"/>
        <v>0</v>
      </c>
      <c r="S2658">
        <f t="shared" si="1127"/>
        <v>0</v>
      </c>
      <c r="T2658">
        <f t="shared" si="1128"/>
        <v>0</v>
      </c>
      <c r="U2658">
        <f t="shared" si="1129"/>
        <v>0</v>
      </c>
      <c r="V2658">
        <f t="shared" si="1130"/>
        <v>0</v>
      </c>
      <c r="W2658">
        <f t="shared" si="1131"/>
        <v>0</v>
      </c>
      <c r="X2658">
        <f t="shared" si="1132"/>
        <v>0</v>
      </c>
      <c r="Y2658" s="30">
        <f t="shared" si="1135"/>
        <v>0</v>
      </c>
      <c r="Z2658" s="30">
        <f t="shared" si="1136"/>
        <v>0</v>
      </c>
      <c r="AA2658" s="30">
        <f t="shared" si="1137"/>
        <v>0</v>
      </c>
      <c r="AB2658" s="30">
        <f t="shared" si="1138"/>
        <v>0</v>
      </c>
      <c r="AC2658" s="30">
        <f t="shared" si="1139"/>
        <v>0</v>
      </c>
      <c r="AD2658" s="30">
        <f t="shared" si="1140"/>
        <v>0</v>
      </c>
      <c r="AE2658" s="30">
        <f t="shared" si="1141"/>
        <v>0</v>
      </c>
      <c r="AF2658" s="30">
        <f t="shared" si="1142"/>
        <v>0</v>
      </c>
      <c r="AG2658" s="30">
        <f t="shared" si="1143"/>
        <v>0</v>
      </c>
      <c r="AH2658" s="30">
        <f t="shared" si="1144"/>
        <v>0</v>
      </c>
      <c r="AI2658" s="30">
        <f t="shared" si="1145"/>
        <v>0</v>
      </c>
      <c r="AJ2658" s="30">
        <f t="shared" si="1146"/>
        <v>0</v>
      </c>
    </row>
    <row r="2659" spans="1:36" ht="15.75" x14ac:dyDescent="0.25">
      <c r="A2659" s="42" t="str">
        <f t="shared" si="1133"/>
        <v>ZERO</v>
      </c>
      <c r="B2659" s="42"/>
      <c r="C2659" s="56" t="s">
        <v>31</v>
      </c>
      <c r="D2659" s="9"/>
      <c r="E2659" s="45" t="s">
        <v>31</v>
      </c>
      <c r="F2659" s="46" t="str">
        <f>VLOOKUP(E2659,ISTRUZIONI!$A$10:$B$26,2)</f>
        <v>-</v>
      </c>
      <c r="G2659" s="10"/>
      <c r="H2659" s="57"/>
      <c r="I2659" s="57"/>
      <c r="J2659" s="29">
        <f t="shared" si="1120"/>
        <v>0</v>
      </c>
      <c r="K2659" s="29" t="str">
        <f t="shared" si="1134"/>
        <v>Compilare anagrafica</v>
      </c>
      <c r="L2659" s="5"/>
      <c r="M2659">
        <f t="shared" si="1121"/>
        <v>0</v>
      </c>
      <c r="N2659">
        <f t="shared" si="1122"/>
        <v>0</v>
      </c>
      <c r="O2659">
        <f t="shared" si="1123"/>
        <v>0</v>
      </c>
      <c r="P2659">
        <f t="shared" si="1124"/>
        <v>0</v>
      </c>
      <c r="Q2659">
        <f t="shared" si="1125"/>
        <v>0</v>
      </c>
      <c r="R2659">
        <f t="shared" si="1126"/>
        <v>0</v>
      </c>
      <c r="S2659">
        <f t="shared" si="1127"/>
        <v>0</v>
      </c>
      <c r="T2659">
        <f t="shared" si="1128"/>
        <v>0</v>
      </c>
      <c r="U2659">
        <f t="shared" si="1129"/>
        <v>0</v>
      </c>
      <c r="V2659">
        <f t="shared" si="1130"/>
        <v>0</v>
      </c>
      <c r="W2659">
        <f t="shared" si="1131"/>
        <v>0</v>
      </c>
      <c r="X2659">
        <f t="shared" si="1132"/>
        <v>0</v>
      </c>
      <c r="Y2659" s="30">
        <f t="shared" si="1135"/>
        <v>0</v>
      </c>
      <c r="Z2659" s="30">
        <f t="shared" si="1136"/>
        <v>0</v>
      </c>
      <c r="AA2659" s="30">
        <f t="shared" si="1137"/>
        <v>0</v>
      </c>
      <c r="AB2659" s="30">
        <f t="shared" si="1138"/>
        <v>0</v>
      </c>
      <c r="AC2659" s="30">
        <f t="shared" si="1139"/>
        <v>0</v>
      </c>
      <c r="AD2659" s="30">
        <f t="shared" si="1140"/>
        <v>0</v>
      </c>
      <c r="AE2659" s="30">
        <f t="shared" si="1141"/>
        <v>0</v>
      </c>
      <c r="AF2659" s="30">
        <f t="shared" si="1142"/>
        <v>0</v>
      </c>
      <c r="AG2659" s="30">
        <f t="shared" si="1143"/>
        <v>0</v>
      </c>
      <c r="AH2659" s="30">
        <f t="shared" si="1144"/>
        <v>0</v>
      </c>
      <c r="AI2659" s="30">
        <f t="shared" si="1145"/>
        <v>0</v>
      </c>
      <c r="AJ2659" s="30">
        <f t="shared" si="1146"/>
        <v>0</v>
      </c>
    </row>
    <row r="2660" spans="1:36" ht="15.75" x14ac:dyDescent="0.25">
      <c r="A2660" s="42" t="str">
        <f t="shared" si="1133"/>
        <v>ZERO</v>
      </c>
      <c r="B2660" s="42"/>
      <c r="C2660" s="56" t="s">
        <v>31</v>
      </c>
      <c r="D2660" s="9"/>
      <c r="E2660" s="45" t="s">
        <v>31</v>
      </c>
      <c r="F2660" s="46" t="str">
        <f>VLOOKUP(E2660,ISTRUZIONI!$A$10:$B$26,2)</f>
        <v>-</v>
      </c>
      <c r="G2660" s="10"/>
      <c r="H2660" s="57"/>
      <c r="I2660" s="57"/>
      <c r="J2660" s="29">
        <f t="shared" si="1120"/>
        <v>0</v>
      </c>
      <c r="K2660" s="29" t="str">
        <f t="shared" si="1134"/>
        <v>Compilare anagrafica</v>
      </c>
      <c r="L2660" s="5"/>
      <c r="M2660">
        <f t="shared" si="1121"/>
        <v>0</v>
      </c>
      <c r="N2660">
        <f t="shared" si="1122"/>
        <v>0</v>
      </c>
      <c r="O2660">
        <f t="shared" si="1123"/>
        <v>0</v>
      </c>
      <c r="P2660">
        <f t="shared" si="1124"/>
        <v>0</v>
      </c>
      <c r="Q2660">
        <f t="shared" si="1125"/>
        <v>0</v>
      </c>
      <c r="R2660">
        <f t="shared" si="1126"/>
        <v>0</v>
      </c>
      <c r="S2660">
        <f t="shared" si="1127"/>
        <v>0</v>
      </c>
      <c r="T2660">
        <f t="shared" si="1128"/>
        <v>0</v>
      </c>
      <c r="U2660">
        <f t="shared" si="1129"/>
        <v>0</v>
      </c>
      <c r="V2660">
        <f t="shared" si="1130"/>
        <v>0</v>
      </c>
      <c r="W2660">
        <f t="shared" si="1131"/>
        <v>0</v>
      </c>
      <c r="X2660">
        <f t="shared" si="1132"/>
        <v>0</v>
      </c>
      <c r="Y2660" s="30">
        <f t="shared" si="1135"/>
        <v>0</v>
      </c>
      <c r="Z2660" s="30">
        <f t="shared" si="1136"/>
        <v>0</v>
      </c>
      <c r="AA2660" s="30">
        <f t="shared" si="1137"/>
        <v>0</v>
      </c>
      <c r="AB2660" s="30">
        <f t="shared" si="1138"/>
        <v>0</v>
      </c>
      <c r="AC2660" s="30">
        <f t="shared" si="1139"/>
        <v>0</v>
      </c>
      <c r="AD2660" s="30">
        <f t="shared" si="1140"/>
        <v>0</v>
      </c>
      <c r="AE2660" s="30">
        <f t="shared" si="1141"/>
        <v>0</v>
      </c>
      <c r="AF2660" s="30">
        <f t="shared" si="1142"/>
        <v>0</v>
      </c>
      <c r="AG2660" s="30">
        <f t="shared" si="1143"/>
        <v>0</v>
      </c>
      <c r="AH2660" s="30">
        <f t="shared" si="1144"/>
        <v>0</v>
      </c>
      <c r="AI2660" s="30">
        <f t="shared" si="1145"/>
        <v>0</v>
      </c>
      <c r="AJ2660" s="30">
        <f t="shared" si="1146"/>
        <v>0</v>
      </c>
    </row>
    <row r="2661" spans="1:36" ht="15.75" x14ac:dyDescent="0.25">
      <c r="A2661" s="42" t="str">
        <f t="shared" si="1133"/>
        <v>ZERO</v>
      </c>
      <c r="B2661" s="42"/>
      <c r="C2661" s="56" t="s">
        <v>31</v>
      </c>
      <c r="D2661" s="9"/>
      <c r="E2661" s="45" t="s">
        <v>31</v>
      </c>
      <c r="F2661" s="46" t="str">
        <f>VLOOKUP(E2661,ISTRUZIONI!$A$10:$B$26,2)</f>
        <v>-</v>
      </c>
      <c r="G2661" s="10"/>
      <c r="H2661" s="57"/>
      <c r="I2661" s="57"/>
      <c r="J2661" s="29">
        <f t="shared" ref="J2661:J2724" si="1147">(IF(OR(ISBLANK(H2661),ISBLANK(I2661)),0,IF(H2661&gt;I2661,"ERRORE",IF(AND(H2661&lt;=DATEVALUE("31/12/2021"),H2661&gt;=DATEVALUE("1/1/2021"),I2661&gt;DATEVALUE("31/12/2021")),DATEDIF(H2661,"31/12/2021","d")+1,IF(AND(H2661&lt;=DATEVALUE("31/12/2021"),H2661&gt;=DATEVALUE("1/1/2021"),I2661&lt;=DATEVALUE("31/12/2021")),DATEDIF(H2661,I2661,"d")+1,IF(AND(I2661&lt;=DATEVALUE("31/12/2021"),I2661&gt;=DATEVALUE("1/1/2021"),H2661&lt;DATEVALUE("1/1/2021")),DATEDIF("1/1/2021",I2661,"d")+1,IF(AND(H2661&lt;DATEVALUE("1/1/2021"),I2661&gt;DATEVALUE("31/12/2021")),DATEDIF("1/1/2021","31/12/2021","d")+1,))))))/30)*G2661</f>
        <v>0</v>
      </c>
      <c r="K2661" s="29" t="str">
        <f t="shared" si="1134"/>
        <v>Compilare anagrafica</v>
      </c>
      <c r="L2661" s="5"/>
      <c r="M2661">
        <f t="shared" ref="M2661:M2724" si="1148">IF(OR(ISBLANK(H2661),ISBLANK(I2661)),0, IF(H2661&gt;I2661,"ERRORE",IF(H2661&gt;DATEVALUE("31/1/2021"),0,IF(I2661&lt;DATEVALUE("1/1/2021"),0,IF(AND(H2661&lt;=DATEVALUE("31/1/2021"),H2661&gt;=DATEVALUE("1/1/2021"),I2661&gt;DATEVALUE("31/1/2021")),DATEDIF(H2661,"31/1/2021","d")+1,IF(AND(H2661&lt;=DATEVALUE("31/1/2021"),H2661&gt;=DATEVALUE("1/1/2021"),I2661&lt;=DATEVALUE("31/1/2021")),DATEDIF(H2661,I2661,"d")+1,IF(AND(I2661&lt;=DATEVALUE("31/1/2021"),I2661&gt;=DATEVALUE("1/1/2021"),H2661&lt;DATEVALUE("1/1/2021")),DATEDIF("1/1/2021",I2661,"d")+1,IF(AND(H2661&lt;DATEVALUE("1/1/2021"),I2661&gt;DATEVALUE("31/1/2021")),DATEDIF("1/1/2021","31/1/2021","d")+1,))))))))</f>
        <v>0</v>
      </c>
      <c r="N2661">
        <f t="shared" ref="N2661:N2724" si="1149">IF(OR(ISBLANK(H2661),ISBLANK(I2661)),0, IF(H2661&gt;I2661,"ERRORE",IF(H2661&gt;DATEVALUE("28/2/2021"),0,IF(I2661&lt;DATEVALUE("1/2/2021"),0,IF(AND(H2661&lt;=DATEVALUE("28/2/2021"),H2661&gt;=DATEVALUE("1/2/2021"),I2661&gt;DATEVALUE("28/2/2021")),DATEDIF(H2661,"28/2/2021","d")+1,IF(AND(H2661&lt;=DATEVALUE("28/2/2021"),H2661&gt;=DATEVALUE("1/2/2021"),I2661&lt;=DATEVALUE("28/2/2021")),DATEDIF(H2661,I2661,"d")+1,IF(AND(I2661&lt;=DATEVALUE("28/2/2021"),I2661&gt;=DATEVALUE("1/2/2021"),H2661&lt;DATEVALUE("1/2/2021")),DATEDIF("1/2/2021",I2661,"d")+1,IF(AND(H2661&lt;DATEVALUE("1/2/2021"),I2661&gt;DATEVALUE("28/2/2021")),DATEDIF("1/2/2021","28/2/2021","d")+1,))))))))</f>
        <v>0</v>
      </c>
      <c r="O2661">
        <f t="shared" ref="O2661:O2724" si="1150">IF(OR(ISBLANK(H2661),ISBLANK(I2661)),0, IF(H2661&gt;I2661,"ERRORE",IF(H2661&gt;DATEVALUE("31/3/2021"),0,IF(I2661&lt;DATEVALUE("1/3/2021"),0,IF(AND(H2661&lt;=DATEVALUE("31/3/2021"),H2661&gt;=DATEVALUE("1/3/2021"),I2661&gt;DATEVALUE("31/3/2021")),DATEDIF(H2661,"31/3/2021","d")+1,IF(AND(H2661&lt;=DATEVALUE("31/3/2021"),H2661&gt;=DATEVALUE("1/3/2021"),I2661&lt;=DATEVALUE("31/3/2021")),DATEDIF(H2661,I2661,"d")+1,IF(AND(I2661&lt;=DATEVALUE("31/3/2021"),I2661&gt;=DATEVALUE("1/3/2021"),H2661&lt;DATEVALUE("1/3/2021")),DATEDIF("1/3/2021",I2661,"d")+1,IF(AND(H2661&lt;DATEVALUE("1/3/2021"),I2661&gt;DATEVALUE("31/3/2021")),DATEDIF("1/3/2021","31/3/2021","d")+1,))))))))</f>
        <v>0</v>
      </c>
      <c r="P2661">
        <f t="shared" ref="P2661:P2724" si="1151">IF(OR(ISBLANK(H2661),ISBLANK(I2661)),0, IF(H2661&gt;I2661,"ERRORE",IF(H2661&gt;DATEVALUE("30/4/2021"),0,IF(I2661&lt;DATEVALUE("1/4/2021"),0,IF(AND(H2661&lt;=DATEVALUE("30/4/2021"),H2661&gt;=DATEVALUE("1/4/2021"),I2661&gt;DATEVALUE("30/4/2021")),DATEDIF(H2661,"30/4/2021","d")+1,IF(AND(H2661&lt;=DATEVALUE("30/4/2021"),H2661&gt;=DATEVALUE("1/4/2021"),I2661&lt;=DATEVALUE("30/4/2021")),DATEDIF(H2661,I2661,"d")+1,IF(AND(I2661&lt;=DATEVALUE("30/4/2021"),I2661&gt;=DATEVALUE("1/4/2021"),H2661&lt;DATEVALUE("1/4/2021")),DATEDIF("1/4/2021",I2661,"d")+1,IF(AND(H2661&lt;DATEVALUE("1/4/2021"),I2661&gt;DATEVALUE("30/4/2021")),DATEDIF("1/4/2021","30/4/2021","d")+1,))))))))</f>
        <v>0</v>
      </c>
      <c r="Q2661">
        <f t="shared" ref="Q2661:Q2724" si="1152">IF(OR(ISBLANK(H2661),ISBLANK(I2661)),0, IF(H2661&gt;I2661,"ERRORE",IF(H2661&gt;DATEVALUE("31/5/2021"),0,IF(I2661&lt;DATEVALUE("1/5/2021"),0,IF(AND(H2661&lt;=DATEVALUE("31/5/2021"),H2661&gt;=DATEVALUE("1/5/2021"),I2661&gt;DATEVALUE("31/5/2021")),DATEDIF(H2661,"31/5/2021","d")+1,IF(AND(H2661&lt;=DATEVALUE("31/5/2021"),H2661&gt;=DATEVALUE("1/5/2021"),I2661&lt;=DATEVALUE("31/5/2021")),DATEDIF(H2661,I2661,"d")+1,IF(AND(I2661&lt;=DATEVALUE("31/5/2021"),I2661&gt;=DATEVALUE("1/5/2021"),H2661&lt;DATEVALUE("1/5/2021")),DATEDIF("1/5/2021",I2661,"d")+1,IF(AND(H2661&lt;DATEVALUE("1/5/2021"),I2661&gt;DATEVALUE("31/5/2021")),DATEDIF("1/5/2021","31/5/2021","d")+1,))))))))</f>
        <v>0</v>
      </c>
      <c r="R2661">
        <f t="shared" ref="R2661:R2724" si="1153">IF(OR(ISBLANK(H2661),ISBLANK(I2661)),0, IF(H2661&gt;I2661,"ERRORE",IF(H2661&gt;DATEVALUE("30/6/2021"),0,IF(I2661&lt;DATEVALUE("1/6/2021"),0,IF(AND(H2661&lt;=DATEVALUE("30/6/2021"),H2661&gt;=DATEVALUE("1/6/2021"),I2661&gt;DATEVALUE("30/6/2021")),DATEDIF(H2661,"30/6/2021","d")+1,IF(AND(H2661&lt;=DATEVALUE("30/6/2021"),H2661&gt;=DATEVALUE("1/6/2021"),I2661&lt;=DATEVALUE("30/6/2021")),DATEDIF(H2661,I2661,"d")+1,IF(AND(I2661&lt;=DATEVALUE("30/6/2021"),I2661&gt;=DATEVALUE("1/6/2021"),H2661&lt;DATEVALUE("1/6/2021")),DATEDIF("1/6/2021",I2661,"d")+1,IF(AND(H2661&lt;DATEVALUE("1/6/2021"),I2661&gt;DATEVALUE("30/6/2021")),DATEDIF("1/6/2021","30/6/2021","d")+1,))))))))</f>
        <v>0</v>
      </c>
      <c r="S2661">
        <f t="shared" ref="S2661:S2724" si="1154">IF(OR(ISBLANK(H2661),ISBLANK(I2661)),0, IF(H2661&gt;I2661,"ERRORE",IF(H2661&gt;DATEVALUE("31/7/2021"),0,IF(I2661&lt;DATEVALUE("1/7/2021"),0,IF(AND(H2661&lt;=DATEVALUE("31/7/2021"),H2661&gt;=DATEVALUE("1/7/2021"),I2661&gt;DATEVALUE("31/7/2021")),DATEDIF(H2661,"31/7/2021","d")+1,IF(AND(H2661&lt;=DATEVALUE("31/7/2021"),H2661&gt;=DATEVALUE("1/7/2021"),I2661&lt;=DATEVALUE("31/7/2021")),DATEDIF(H2661,I2661,"d")+1,IF(AND(I2661&lt;=DATEVALUE("31/7/2021"),I2661&gt;=DATEVALUE("1/7/2021"),H2661&lt;DATEVALUE("1/7/2021")),DATEDIF("1/7/2021",I2661,"d")+1,IF(AND(H2661&lt;DATEVALUE("1/7/2021"),I2661&gt;DATEVALUE("31/7/2021")),DATEDIF("1/7/2021","31/7/2021","d")+1,))))))))</f>
        <v>0</v>
      </c>
      <c r="T2661">
        <f t="shared" ref="T2661:T2724" si="1155">IF(OR(ISBLANK(H2661),ISBLANK(I2661)),0,IF(H2661&gt;I2661,"ERRORE",IF(H2661&gt;DATEVALUE("31/8/2021"),0,IF(I2661&lt;DATEVALUE("1/8/2021"),0,IF(AND(H2661&lt;=DATEVALUE("31/8/2021"),H2661&gt;=DATEVALUE("1/8/2021"),I2661&gt;DATEVALUE("31/8/2021")),DATEDIF(H2661,"31/8/2021","d")+1,IF(AND(H2661&lt;=DATEVALUE("31/8/2021"),H2661&gt;=DATEVALUE("1/8/2021"),I2661&lt;=DATEVALUE("31/8/2021")),DATEDIF(H2661,I2661,"d")+1,IF(AND(I2661&lt;=DATEVALUE("31/8/2021"),I2661&gt;=DATEVALUE("1/8/2021"),H2661&lt;DATEVALUE("1/8/2021")),DATEDIF("1/8/2021",I2661,"d")+1,IF(AND(H2661&lt;DATEVALUE("1/8/2021"),I2661&gt;DATEVALUE("31/8/2021")),DATEDIF("1/8/2021","31/8/2021","d")+1,))))))))</f>
        <v>0</v>
      </c>
      <c r="U2661">
        <f t="shared" ref="U2661:U2724" si="1156">IF(OR(ISBLANK(H2661),ISBLANK(I2661)),0, IF(H2661&gt;I2661,"ERRORE",IF(H2661&gt;DATEVALUE("30/9/2021"),0,IF(I2661&lt;DATEVALUE("1/9/2021"),0,IF(AND(H2661&lt;=DATEVALUE("30/9/2021"),H2661&gt;=DATEVALUE("1/9/2021"),I2661&gt;DATEVALUE("30/9/2021")),DATEDIF(H2661,"30/9/2021","d")+1,IF(AND(H2661&lt;=DATEVALUE("30/9/2021"),H2661&gt;=DATEVALUE("1/9/2021"),I2661&lt;=DATEVALUE("30/9/2021")),DATEDIF(H2661,I2661,"d")+1,IF(AND(I2661&lt;=DATEVALUE("30/9/2021"),I2661&gt;=DATEVALUE("1/9/2021"),H2661&lt;DATEVALUE("1/9/2021")),DATEDIF("1/9/2021",I2661,"d")+1,IF(AND(H2661&lt;DATEVALUE("1/9/2021"),I2661&gt;DATEVALUE("30/9/2021")),DATEDIF("1/9/2021","30/9/2021","d")+1,))))))))</f>
        <v>0</v>
      </c>
      <c r="V2661">
        <f t="shared" ref="V2661:V2724" si="1157">IF(OR(ISBLANK(H2661),ISBLANK(I2661)),0, IF(H2661&gt;I2661,"ERRORE",IF(H2661&gt;DATEVALUE("31/10/2021"),0,IF(I2661&lt;DATEVALUE("1/10/2021"),0,IF(AND(H2661&lt;=DATEVALUE("31/10/2021"),H2661&gt;=DATEVALUE("1/10/2021"),I2661&gt;DATEVALUE("31/10/2021")),DATEDIF(H2661,"31/10/2021","d")+1,IF(AND(H2661&lt;=DATEVALUE("31/10/2021"),H2661&gt;=DATEVALUE("1/10/2021"),I2661&lt;=DATEVALUE("31/10/2021")),DATEDIF(H2661,I2661,"d")+1,IF(AND(I2661&lt;=DATEVALUE("31/10/2021"),I2661&gt;=DATEVALUE("1/10/2021"),H2661&lt;DATEVALUE("1/10/2021")),DATEDIF("1/10/2021",I2661,"d")+1,IF(AND(H2661&lt;DATEVALUE("1/10/2021"),I2661&gt;DATEVALUE("31/10/2021")),DATEDIF("1/10/2021","31/10/2021","d")+1,))))))))</f>
        <v>0</v>
      </c>
      <c r="W2661">
        <f t="shared" ref="W2661:W2724" si="1158">IF(OR(ISBLANK(H2661),ISBLANK(I2661)),0, IF(H2661&gt;I2661,"ERRORE",IF(H2661&gt;DATEVALUE("30/11/2021"),0,IF(I2661&lt;DATEVALUE("1/11/2021"),0,IF(AND(H2661&lt;=DATEVALUE("30/11/2021"),H2661&gt;=DATEVALUE("1/11/2021"),I2661&gt;DATEVALUE("30/11/2021")),DATEDIF(H2661,"30/11/2021","d")+1,IF(AND(H2661&lt;=DATEVALUE("30/11/2021"),H2661&gt;=DATEVALUE("1/11/2021"),I2661&lt;=DATEVALUE("30/11/2021")),DATEDIF(H2661,I2661,"d")+1,IF(AND(I2661&lt;=DATEVALUE("30/11/2021"),I2661&gt;=DATEVALUE("1/11/2021"),H2661&lt;DATEVALUE("1/11/2021")),DATEDIF("1/11/2021",I2661,"d")+1,IF(AND(H2661&lt;DATEVALUE("1/11/2021"),I2661&gt;DATEVALUE("30/11/2021")),DATEDIF("1/11/2021","30/11/2021","d")+1,))))))))</f>
        <v>0</v>
      </c>
      <c r="X2661">
        <f t="shared" ref="X2661:X2724" si="1159">IF(OR(ISBLANK(H2661),ISBLANK(I2661)),0, IF(H2661&gt;I2661,"ERRORE",IF(H2661&gt;DATEVALUE("31/12/2021"),0,IF(I2661&lt;DATEVALUE("1/12/2021"),0,IF(AND(H2661&lt;=DATEVALUE("31/12/2021"),H2661&gt;=DATEVALUE("1/12/2021"),I2661&gt;DATEVALUE("31/12/2021")),DATEDIF(H2661,"31/12/2021","d")+1,IF(AND(H2661&lt;=DATEVALUE("31/12/2021"),H2661&gt;=DATEVALUE("1/12/2021"),I2661&lt;=DATEVALUE("31/12/2021")),DATEDIF(H2661,I2661,"d")+1,IF(AND(I2661&lt;=DATEVALUE("31/12/2021"),I2661&gt;=DATEVALUE("1/12/2021"),H2661&lt;DATEVALUE("1/12/2021")),DATEDIF("1/12/2021",I2661,"d")+1,IF(AND(H2661&lt;DATEVALUE("1/12/2021"),I2661&gt;DATEVALUE("31/12/2021")),DATEDIF("1/12/2021","31/12/2021","d")+1,))))))))</f>
        <v>0</v>
      </c>
      <c r="Y2661" s="30">
        <f t="shared" si="1135"/>
        <v>0</v>
      </c>
      <c r="Z2661" s="30">
        <f t="shared" si="1136"/>
        <v>0</v>
      </c>
      <c r="AA2661" s="30">
        <f t="shared" si="1137"/>
        <v>0</v>
      </c>
      <c r="AB2661" s="30">
        <f t="shared" si="1138"/>
        <v>0</v>
      </c>
      <c r="AC2661" s="30">
        <f t="shared" si="1139"/>
        <v>0</v>
      </c>
      <c r="AD2661" s="30">
        <f t="shared" si="1140"/>
        <v>0</v>
      </c>
      <c r="AE2661" s="30">
        <f t="shared" si="1141"/>
        <v>0</v>
      </c>
      <c r="AF2661" s="30">
        <f t="shared" si="1142"/>
        <v>0</v>
      </c>
      <c r="AG2661" s="30">
        <f t="shared" si="1143"/>
        <v>0</v>
      </c>
      <c r="AH2661" s="30">
        <f t="shared" si="1144"/>
        <v>0</v>
      </c>
      <c r="AI2661" s="30">
        <f t="shared" si="1145"/>
        <v>0</v>
      </c>
      <c r="AJ2661" s="30">
        <f t="shared" si="1146"/>
        <v>0</v>
      </c>
    </row>
    <row r="2662" spans="1:36" ht="15.75" x14ac:dyDescent="0.25">
      <c r="A2662" s="42" t="str">
        <f t="shared" si="1133"/>
        <v>ZERO</v>
      </c>
      <c r="B2662" s="42"/>
      <c r="C2662" s="56" t="s">
        <v>31</v>
      </c>
      <c r="D2662" s="9"/>
      <c r="E2662" s="45" t="s">
        <v>31</v>
      </c>
      <c r="F2662" s="46" t="str">
        <f>VLOOKUP(E2662,ISTRUZIONI!$A$10:$B$26,2)</f>
        <v>-</v>
      </c>
      <c r="G2662" s="10"/>
      <c r="H2662" s="57"/>
      <c r="I2662" s="57"/>
      <c r="J2662" s="29">
        <f t="shared" si="1147"/>
        <v>0</v>
      </c>
      <c r="K2662" s="29" t="str">
        <f t="shared" si="1134"/>
        <v>Compilare anagrafica</v>
      </c>
      <c r="L2662" s="5"/>
      <c r="M2662">
        <f t="shared" si="1148"/>
        <v>0</v>
      </c>
      <c r="N2662">
        <f t="shared" si="1149"/>
        <v>0</v>
      </c>
      <c r="O2662">
        <f t="shared" si="1150"/>
        <v>0</v>
      </c>
      <c r="P2662">
        <f t="shared" si="1151"/>
        <v>0</v>
      </c>
      <c r="Q2662">
        <f t="shared" si="1152"/>
        <v>0</v>
      </c>
      <c r="R2662">
        <f t="shared" si="1153"/>
        <v>0</v>
      </c>
      <c r="S2662">
        <f t="shared" si="1154"/>
        <v>0</v>
      </c>
      <c r="T2662">
        <f t="shared" si="1155"/>
        <v>0</v>
      </c>
      <c r="U2662">
        <f t="shared" si="1156"/>
        <v>0</v>
      </c>
      <c r="V2662">
        <f t="shared" si="1157"/>
        <v>0</v>
      </c>
      <c r="W2662">
        <f t="shared" si="1158"/>
        <v>0</v>
      </c>
      <c r="X2662">
        <f t="shared" si="1159"/>
        <v>0</v>
      </c>
      <c r="Y2662" s="30">
        <f t="shared" si="1135"/>
        <v>0</v>
      </c>
      <c r="Z2662" s="30">
        <f t="shared" si="1136"/>
        <v>0</v>
      </c>
      <c r="AA2662" s="30">
        <f t="shared" si="1137"/>
        <v>0</v>
      </c>
      <c r="AB2662" s="30">
        <f t="shared" si="1138"/>
        <v>0</v>
      </c>
      <c r="AC2662" s="30">
        <f t="shared" si="1139"/>
        <v>0</v>
      </c>
      <c r="AD2662" s="30">
        <f t="shared" si="1140"/>
        <v>0</v>
      </c>
      <c r="AE2662" s="30">
        <f t="shared" si="1141"/>
        <v>0</v>
      </c>
      <c r="AF2662" s="30">
        <f t="shared" si="1142"/>
        <v>0</v>
      </c>
      <c r="AG2662" s="30">
        <f t="shared" si="1143"/>
        <v>0</v>
      </c>
      <c r="AH2662" s="30">
        <f t="shared" si="1144"/>
        <v>0</v>
      </c>
      <c r="AI2662" s="30">
        <f t="shared" si="1145"/>
        <v>0</v>
      </c>
      <c r="AJ2662" s="30">
        <f t="shared" si="1146"/>
        <v>0</v>
      </c>
    </row>
    <row r="2663" spans="1:36" ht="15.75" x14ac:dyDescent="0.25">
      <c r="A2663" s="42" t="str">
        <f t="shared" si="1133"/>
        <v>ZERO</v>
      </c>
      <c r="B2663" s="42"/>
      <c r="C2663" s="56" t="s">
        <v>31</v>
      </c>
      <c r="D2663" s="9"/>
      <c r="E2663" s="45" t="s">
        <v>31</v>
      </c>
      <c r="F2663" s="46" t="str">
        <f>VLOOKUP(E2663,ISTRUZIONI!$A$10:$B$26,2)</f>
        <v>-</v>
      </c>
      <c r="G2663" s="10"/>
      <c r="H2663" s="57"/>
      <c r="I2663" s="57"/>
      <c r="J2663" s="29">
        <f t="shared" si="1147"/>
        <v>0</v>
      </c>
      <c r="K2663" s="29" t="str">
        <f t="shared" si="1134"/>
        <v>Compilare anagrafica</v>
      </c>
      <c r="L2663" s="5"/>
      <c r="M2663">
        <f t="shared" si="1148"/>
        <v>0</v>
      </c>
      <c r="N2663">
        <f t="shared" si="1149"/>
        <v>0</v>
      </c>
      <c r="O2663">
        <f t="shared" si="1150"/>
        <v>0</v>
      </c>
      <c r="P2663">
        <f t="shared" si="1151"/>
        <v>0</v>
      </c>
      <c r="Q2663">
        <f t="shared" si="1152"/>
        <v>0</v>
      </c>
      <c r="R2663">
        <f t="shared" si="1153"/>
        <v>0</v>
      </c>
      <c r="S2663">
        <f t="shared" si="1154"/>
        <v>0</v>
      </c>
      <c r="T2663">
        <f t="shared" si="1155"/>
        <v>0</v>
      </c>
      <c r="U2663">
        <f t="shared" si="1156"/>
        <v>0</v>
      </c>
      <c r="V2663">
        <f t="shared" si="1157"/>
        <v>0</v>
      </c>
      <c r="W2663">
        <f t="shared" si="1158"/>
        <v>0</v>
      </c>
      <c r="X2663">
        <f t="shared" si="1159"/>
        <v>0</v>
      </c>
      <c r="Y2663" s="30">
        <f t="shared" si="1135"/>
        <v>0</v>
      </c>
      <c r="Z2663" s="30">
        <f t="shared" si="1136"/>
        <v>0</v>
      </c>
      <c r="AA2663" s="30">
        <f t="shared" si="1137"/>
        <v>0</v>
      </c>
      <c r="AB2663" s="30">
        <f t="shared" si="1138"/>
        <v>0</v>
      </c>
      <c r="AC2663" s="30">
        <f t="shared" si="1139"/>
        <v>0</v>
      </c>
      <c r="AD2663" s="30">
        <f t="shared" si="1140"/>
        <v>0</v>
      </c>
      <c r="AE2663" s="30">
        <f t="shared" si="1141"/>
        <v>0</v>
      </c>
      <c r="AF2663" s="30">
        <f t="shared" si="1142"/>
        <v>0</v>
      </c>
      <c r="AG2663" s="30">
        <f t="shared" si="1143"/>
        <v>0</v>
      </c>
      <c r="AH2663" s="30">
        <f t="shared" si="1144"/>
        <v>0</v>
      </c>
      <c r="AI2663" s="30">
        <f t="shared" si="1145"/>
        <v>0</v>
      </c>
      <c r="AJ2663" s="30">
        <f t="shared" si="1146"/>
        <v>0</v>
      </c>
    </row>
    <row r="2664" spans="1:36" ht="15.75" x14ac:dyDescent="0.25">
      <c r="A2664" s="42" t="str">
        <f t="shared" si="1133"/>
        <v>ZERO</v>
      </c>
      <c r="B2664" s="42"/>
      <c r="C2664" s="56" t="s">
        <v>31</v>
      </c>
      <c r="D2664" s="9"/>
      <c r="E2664" s="45" t="s">
        <v>31</v>
      </c>
      <c r="F2664" s="46" t="str">
        <f>VLOOKUP(E2664,ISTRUZIONI!$A$10:$B$26,2)</f>
        <v>-</v>
      </c>
      <c r="G2664" s="10"/>
      <c r="H2664" s="57"/>
      <c r="I2664" s="57"/>
      <c r="J2664" s="29">
        <f t="shared" si="1147"/>
        <v>0</v>
      </c>
      <c r="K2664" s="29" t="str">
        <f t="shared" si="1134"/>
        <v>Compilare anagrafica</v>
      </c>
      <c r="L2664" s="5"/>
      <c r="M2664">
        <f t="shared" si="1148"/>
        <v>0</v>
      </c>
      <c r="N2664">
        <f t="shared" si="1149"/>
        <v>0</v>
      </c>
      <c r="O2664">
        <f t="shared" si="1150"/>
        <v>0</v>
      </c>
      <c r="P2664">
        <f t="shared" si="1151"/>
        <v>0</v>
      </c>
      <c r="Q2664">
        <f t="shared" si="1152"/>
        <v>0</v>
      </c>
      <c r="R2664">
        <f t="shared" si="1153"/>
        <v>0</v>
      </c>
      <c r="S2664">
        <f t="shared" si="1154"/>
        <v>0</v>
      </c>
      <c r="T2664">
        <f t="shared" si="1155"/>
        <v>0</v>
      </c>
      <c r="U2664">
        <f t="shared" si="1156"/>
        <v>0</v>
      </c>
      <c r="V2664">
        <f t="shared" si="1157"/>
        <v>0</v>
      </c>
      <c r="W2664">
        <f t="shared" si="1158"/>
        <v>0</v>
      </c>
      <c r="X2664">
        <f t="shared" si="1159"/>
        <v>0</v>
      </c>
      <c r="Y2664" s="30">
        <f t="shared" si="1135"/>
        <v>0</v>
      </c>
      <c r="Z2664" s="30">
        <f t="shared" si="1136"/>
        <v>0</v>
      </c>
      <c r="AA2664" s="30">
        <f t="shared" si="1137"/>
        <v>0</v>
      </c>
      <c r="AB2664" s="30">
        <f t="shared" si="1138"/>
        <v>0</v>
      </c>
      <c r="AC2664" s="30">
        <f t="shared" si="1139"/>
        <v>0</v>
      </c>
      <c r="AD2664" s="30">
        <f t="shared" si="1140"/>
        <v>0</v>
      </c>
      <c r="AE2664" s="30">
        <f t="shared" si="1141"/>
        <v>0</v>
      </c>
      <c r="AF2664" s="30">
        <f t="shared" si="1142"/>
        <v>0</v>
      </c>
      <c r="AG2664" s="30">
        <f t="shared" si="1143"/>
        <v>0</v>
      </c>
      <c r="AH2664" s="30">
        <f t="shared" si="1144"/>
        <v>0</v>
      </c>
      <c r="AI2664" s="30">
        <f t="shared" si="1145"/>
        <v>0</v>
      </c>
      <c r="AJ2664" s="30">
        <f t="shared" si="1146"/>
        <v>0</v>
      </c>
    </row>
    <row r="2665" spans="1:36" ht="15.75" x14ac:dyDescent="0.25">
      <c r="A2665" s="42" t="str">
        <f t="shared" si="1133"/>
        <v>ZERO</v>
      </c>
      <c r="B2665" s="42"/>
      <c r="C2665" s="56" t="s">
        <v>31</v>
      </c>
      <c r="D2665" s="9"/>
      <c r="E2665" s="45" t="s">
        <v>31</v>
      </c>
      <c r="F2665" s="46" t="str">
        <f>VLOOKUP(E2665,ISTRUZIONI!$A$10:$B$26,2)</f>
        <v>-</v>
      </c>
      <c r="G2665" s="10"/>
      <c r="H2665" s="57"/>
      <c r="I2665" s="57"/>
      <c r="J2665" s="29">
        <f t="shared" si="1147"/>
        <v>0</v>
      </c>
      <c r="K2665" s="29" t="str">
        <f t="shared" si="1134"/>
        <v>Compilare anagrafica</v>
      </c>
      <c r="L2665" s="5"/>
      <c r="M2665">
        <f t="shared" si="1148"/>
        <v>0</v>
      </c>
      <c r="N2665">
        <f t="shared" si="1149"/>
        <v>0</v>
      </c>
      <c r="O2665">
        <f t="shared" si="1150"/>
        <v>0</v>
      </c>
      <c r="P2665">
        <f t="shared" si="1151"/>
        <v>0</v>
      </c>
      <c r="Q2665">
        <f t="shared" si="1152"/>
        <v>0</v>
      </c>
      <c r="R2665">
        <f t="shared" si="1153"/>
        <v>0</v>
      </c>
      <c r="S2665">
        <f t="shared" si="1154"/>
        <v>0</v>
      </c>
      <c r="T2665">
        <f t="shared" si="1155"/>
        <v>0</v>
      </c>
      <c r="U2665">
        <f t="shared" si="1156"/>
        <v>0</v>
      </c>
      <c r="V2665">
        <f t="shared" si="1157"/>
        <v>0</v>
      </c>
      <c r="W2665">
        <f t="shared" si="1158"/>
        <v>0</v>
      </c>
      <c r="X2665">
        <f t="shared" si="1159"/>
        <v>0</v>
      </c>
      <c r="Y2665" s="30">
        <f t="shared" si="1135"/>
        <v>0</v>
      </c>
      <c r="Z2665" s="30">
        <f t="shared" si="1136"/>
        <v>0</v>
      </c>
      <c r="AA2665" s="30">
        <f t="shared" si="1137"/>
        <v>0</v>
      </c>
      <c r="AB2665" s="30">
        <f t="shared" si="1138"/>
        <v>0</v>
      </c>
      <c r="AC2665" s="30">
        <f t="shared" si="1139"/>
        <v>0</v>
      </c>
      <c r="AD2665" s="30">
        <f t="shared" si="1140"/>
        <v>0</v>
      </c>
      <c r="AE2665" s="30">
        <f t="shared" si="1141"/>
        <v>0</v>
      </c>
      <c r="AF2665" s="30">
        <f t="shared" si="1142"/>
        <v>0</v>
      </c>
      <c r="AG2665" s="30">
        <f t="shared" si="1143"/>
        <v>0</v>
      </c>
      <c r="AH2665" s="30">
        <f t="shared" si="1144"/>
        <v>0</v>
      </c>
      <c r="AI2665" s="30">
        <f t="shared" si="1145"/>
        <v>0</v>
      </c>
      <c r="AJ2665" s="30">
        <f t="shared" si="1146"/>
        <v>0</v>
      </c>
    </row>
    <row r="2666" spans="1:36" ht="15.75" x14ac:dyDescent="0.25">
      <c r="A2666" s="42" t="str">
        <f t="shared" si="1133"/>
        <v>ZERO</v>
      </c>
      <c r="B2666" s="42"/>
      <c r="C2666" s="56" t="s">
        <v>31</v>
      </c>
      <c r="D2666" s="9"/>
      <c r="E2666" s="45" t="s">
        <v>31</v>
      </c>
      <c r="F2666" s="46" t="str">
        <f>VLOOKUP(E2666,ISTRUZIONI!$A$10:$B$26,2)</f>
        <v>-</v>
      </c>
      <c r="G2666" s="10"/>
      <c r="H2666" s="57"/>
      <c r="I2666" s="57"/>
      <c r="J2666" s="29">
        <f t="shared" si="1147"/>
        <v>0</v>
      </c>
      <c r="K2666" s="29" t="str">
        <f t="shared" si="1134"/>
        <v>Compilare anagrafica</v>
      </c>
      <c r="L2666" s="5"/>
      <c r="M2666">
        <f t="shared" si="1148"/>
        <v>0</v>
      </c>
      <c r="N2666">
        <f t="shared" si="1149"/>
        <v>0</v>
      </c>
      <c r="O2666">
        <f t="shared" si="1150"/>
        <v>0</v>
      </c>
      <c r="P2666">
        <f t="shared" si="1151"/>
        <v>0</v>
      </c>
      <c r="Q2666">
        <f t="shared" si="1152"/>
        <v>0</v>
      </c>
      <c r="R2666">
        <f t="shared" si="1153"/>
        <v>0</v>
      </c>
      <c r="S2666">
        <f t="shared" si="1154"/>
        <v>0</v>
      </c>
      <c r="T2666">
        <f t="shared" si="1155"/>
        <v>0</v>
      </c>
      <c r="U2666">
        <f t="shared" si="1156"/>
        <v>0</v>
      </c>
      <c r="V2666">
        <f t="shared" si="1157"/>
        <v>0</v>
      </c>
      <c r="W2666">
        <f t="shared" si="1158"/>
        <v>0</v>
      </c>
      <c r="X2666">
        <f t="shared" si="1159"/>
        <v>0</v>
      </c>
      <c r="Y2666" s="30">
        <f t="shared" si="1135"/>
        <v>0</v>
      </c>
      <c r="Z2666" s="30">
        <f t="shared" si="1136"/>
        <v>0</v>
      </c>
      <c r="AA2666" s="30">
        <f t="shared" si="1137"/>
        <v>0</v>
      </c>
      <c r="AB2666" s="30">
        <f t="shared" si="1138"/>
        <v>0</v>
      </c>
      <c r="AC2666" s="30">
        <f t="shared" si="1139"/>
        <v>0</v>
      </c>
      <c r="AD2666" s="30">
        <f t="shared" si="1140"/>
        <v>0</v>
      </c>
      <c r="AE2666" s="30">
        <f t="shared" si="1141"/>
        <v>0</v>
      </c>
      <c r="AF2666" s="30">
        <f t="shared" si="1142"/>
        <v>0</v>
      </c>
      <c r="AG2666" s="30">
        <f t="shared" si="1143"/>
        <v>0</v>
      </c>
      <c r="AH2666" s="30">
        <f t="shared" si="1144"/>
        <v>0</v>
      </c>
      <c r="AI2666" s="30">
        <f t="shared" si="1145"/>
        <v>0</v>
      </c>
      <c r="AJ2666" s="30">
        <f t="shared" si="1146"/>
        <v>0</v>
      </c>
    </row>
    <row r="2667" spans="1:36" ht="15.75" x14ac:dyDescent="0.25">
      <c r="A2667" s="42" t="str">
        <f t="shared" si="1133"/>
        <v>ZERO</v>
      </c>
      <c r="B2667" s="42"/>
      <c r="C2667" s="56" t="s">
        <v>31</v>
      </c>
      <c r="D2667" s="9"/>
      <c r="E2667" s="45" t="s">
        <v>31</v>
      </c>
      <c r="F2667" s="46" t="str">
        <f>VLOOKUP(E2667,ISTRUZIONI!$A$10:$B$26,2)</f>
        <v>-</v>
      </c>
      <c r="G2667" s="10"/>
      <c r="H2667" s="57"/>
      <c r="I2667" s="57"/>
      <c r="J2667" s="29">
        <f t="shared" si="1147"/>
        <v>0</v>
      </c>
      <c r="K2667" s="29" t="str">
        <f t="shared" si="1134"/>
        <v>Compilare anagrafica</v>
      </c>
      <c r="L2667" s="5"/>
      <c r="M2667">
        <f t="shared" si="1148"/>
        <v>0</v>
      </c>
      <c r="N2667">
        <f t="shared" si="1149"/>
        <v>0</v>
      </c>
      <c r="O2667">
        <f t="shared" si="1150"/>
        <v>0</v>
      </c>
      <c r="P2667">
        <f t="shared" si="1151"/>
        <v>0</v>
      </c>
      <c r="Q2667">
        <f t="shared" si="1152"/>
        <v>0</v>
      </c>
      <c r="R2667">
        <f t="shared" si="1153"/>
        <v>0</v>
      </c>
      <c r="S2667">
        <f t="shared" si="1154"/>
        <v>0</v>
      </c>
      <c r="T2667">
        <f t="shared" si="1155"/>
        <v>0</v>
      </c>
      <c r="U2667">
        <f t="shared" si="1156"/>
        <v>0</v>
      </c>
      <c r="V2667">
        <f t="shared" si="1157"/>
        <v>0</v>
      </c>
      <c r="W2667">
        <f t="shared" si="1158"/>
        <v>0</v>
      </c>
      <c r="X2667">
        <f t="shared" si="1159"/>
        <v>0</v>
      </c>
      <c r="Y2667" s="30">
        <f t="shared" si="1135"/>
        <v>0</v>
      </c>
      <c r="Z2667" s="30">
        <f t="shared" si="1136"/>
        <v>0</v>
      </c>
      <c r="AA2667" s="30">
        <f t="shared" si="1137"/>
        <v>0</v>
      </c>
      <c r="AB2667" s="30">
        <f t="shared" si="1138"/>
        <v>0</v>
      </c>
      <c r="AC2667" s="30">
        <f t="shared" si="1139"/>
        <v>0</v>
      </c>
      <c r="AD2667" s="30">
        <f t="shared" si="1140"/>
        <v>0</v>
      </c>
      <c r="AE2667" s="30">
        <f t="shared" si="1141"/>
        <v>0</v>
      </c>
      <c r="AF2667" s="30">
        <f t="shared" si="1142"/>
        <v>0</v>
      </c>
      <c r="AG2667" s="30">
        <f t="shared" si="1143"/>
        <v>0</v>
      </c>
      <c r="AH2667" s="30">
        <f t="shared" si="1144"/>
        <v>0</v>
      </c>
      <c r="AI2667" s="30">
        <f t="shared" si="1145"/>
        <v>0</v>
      </c>
      <c r="AJ2667" s="30">
        <f t="shared" si="1146"/>
        <v>0</v>
      </c>
    </row>
    <row r="2668" spans="1:36" ht="15.75" x14ac:dyDescent="0.25">
      <c r="A2668" s="42" t="str">
        <f t="shared" si="1133"/>
        <v>ZERO</v>
      </c>
      <c r="B2668" s="42"/>
      <c r="C2668" s="56" t="s">
        <v>31</v>
      </c>
      <c r="D2668" s="9"/>
      <c r="E2668" s="45" t="s">
        <v>31</v>
      </c>
      <c r="F2668" s="46" t="str">
        <f>VLOOKUP(E2668,ISTRUZIONI!$A$10:$B$26,2)</f>
        <v>-</v>
      </c>
      <c r="G2668" s="10"/>
      <c r="H2668" s="57"/>
      <c r="I2668" s="57"/>
      <c r="J2668" s="29">
        <f t="shared" si="1147"/>
        <v>0</v>
      </c>
      <c r="K2668" s="29" t="str">
        <f t="shared" si="1134"/>
        <v>Compilare anagrafica</v>
      </c>
      <c r="L2668" s="5"/>
      <c r="M2668">
        <f t="shared" si="1148"/>
        <v>0</v>
      </c>
      <c r="N2668">
        <f t="shared" si="1149"/>
        <v>0</v>
      </c>
      <c r="O2668">
        <f t="shared" si="1150"/>
        <v>0</v>
      </c>
      <c r="P2668">
        <f t="shared" si="1151"/>
        <v>0</v>
      </c>
      <c r="Q2668">
        <f t="shared" si="1152"/>
        <v>0</v>
      </c>
      <c r="R2668">
        <f t="shared" si="1153"/>
        <v>0</v>
      </c>
      <c r="S2668">
        <f t="shared" si="1154"/>
        <v>0</v>
      </c>
      <c r="T2668">
        <f t="shared" si="1155"/>
        <v>0</v>
      </c>
      <c r="U2668">
        <f t="shared" si="1156"/>
        <v>0</v>
      </c>
      <c r="V2668">
        <f t="shared" si="1157"/>
        <v>0</v>
      </c>
      <c r="W2668">
        <f t="shared" si="1158"/>
        <v>0</v>
      </c>
      <c r="X2668">
        <f t="shared" si="1159"/>
        <v>0</v>
      </c>
      <c r="Y2668" s="30">
        <f t="shared" si="1135"/>
        <v>0</v>
      </c>
      <c r="Z2668" s="30">
        <f t="shared" si="1136"/>
        <v>0</v>
      </c>
      <c r="AA2668" s="30">
        <f t="shared" si="1137"/>
        <v>0</v>
      </c>
      <c r="AB2668" s="30">
        <f t="shared" si="1138"/>
        <v>0</v>
      </c>
      <c r="AC2668" s="30">
        <f t="shared" si="1139"/>
        <v>0</v>
      </c>
      <c r="AD2668" s="30">
        <f t="shared" si="1140"/>
        <v>0</v>
      </c>
      <c r="AE2668" s="30">
        <f t="shared" si="1141"/>
        <v>0</v>
      </c>
      <c r="AF2668" s="30">
        <f t="shared" si="1142"/>
        <v>0</v>
      </c>
      <c r="AG2668" s="30">
        <f t="shared" si="1143"/>
        <v>0</v>
      </c>
      <c r="AH2668" s="30">
        <f t="shared" si="1144"/>
        <v>0</v>
      </c>
      <c r="AI2668" s="30">
        <f t="shared" si="1145"/>
        <v>0</v>
      </c>
      <c r="AJ2668" s="30">
        <f t="shared" si="1146"/>
        <v>0</v>
      </c>
    </row>
    <row r="2669" spans="1:36" ht="15.75" x14ac:dyDescent="0.25">
      <c r="A2669" s="42" t="str">
        <f t="shared" si="1133"/>
        <v>ZERO</v>
      </c>
      <c r="B2669" s="42"/>
      <c r="C2669" s="56" t="s">
        <v>31</v>
      </c>
      <c r="D2669" s="9"/>
      <c r="E2669" s="45" t="s">
        <v>31</v>
      </c>
      <c r="F2669" s="46" t="str">
        <f>VLOOKUP(E2669,ISTRUZIONI!$A$10:$B$26,2)</f>
        <v>-</v>
      </c>
      <c r="G2669" s="10"/>
      <c r="H2669" s="57"/>
      <c r="I2669" s="57"/>
      <c r="J2669" s="29">
        <f t="shared" si="1147"/>
        <v>0</v>
      </c>
      <c r="K2669" s="29" t="str">
        <f t="shared" si="1134"/>
        <v>Compilare anagrafica</v>
      </c>
      <c r="L2669" s="5"/>
      <c r="M2669">
        <f t="shared" si="1148"/>
        <v>0</v>
      </c>
      <c r="N2669">
        <f t="shared" si="1149"/>
        <v>0</v>
      </c>
      <c r="O2669">
        <f t="shared" si="1150"/>
        <v>0</v>
      </c>
      <c r="P2669">
        <f t="shared" si="1151"/>
        <v>0</v>
      </c>
      <c r="Q2669">
        <f t="shared" si="1152"/>
        <v>0</v>
      </c>
      <c r="R2669">
        <f t="shared" si="1153"/>
        <v>0</v>
      </c>
      <c r="S2669">
        <f t="shared" si="1154"/>
        <v>0</v>
      </c>
      <c r="T2669">
        <f t="shared" si="1155"/>
        <v>0</v>
      </c>
      <c r="U2669">
        <f t="shared" si="1156"/>
        <v>0</v>
      </c>
      <c r="V2669">
        <f t="shared" si="1157"/>
        <v>0</v>
      </c>
      <c r="W2669">
        <f t="shared" si="1158"/>
        <v>0</v>
      </c>
      <c r="X2669">
        <f t="shared" si="1159"/>
        <v>0</v>
      </c>
      <c r="Y2669" s="30">
        <f t="shared" si="1135"/>
        <v>0</v>
      </c>
      <c r="Z2669" s="30">
        <f t="shared" si="1136"/>
        <v>0</v>
      </c>
      <c r="AA2669" s="30">
        <f t="shared" si="1137"/>
        <v>0</v>
      </c>
      <c r="AB2669" s="30">
        <f t="shared" si="1138"/>
        <v>0</v>
      </c>
      <c r="AC2669" s="30">
        <f t="shared" si="1139"/>
        <v>0</v>
      </c>
      <c r="AD2669" s="30">
        <f t="shared" si="1140"/>
        <v>0</v>
      </c>
      <c r="AE2669" s="30">
        <f t="shared" si="1141"/>
        <v>0</v>
      </c>
      <c r="AF2669" s="30">
        <f t="shared" si="1142"/>
        <v>0</v>
      </c>
      <c r="AG2669" s="30">
        <f t="shared" si="1143"/>
        <v>0</v>
      </c>
      <c r="AH2669" s="30">
        <f t="shared" si="1144"/>
        <v>0</v>
      </c>
      <c r="AI2669" s="30">
        <f t="shared" si="1145"/>
        <v>0</v>
      </c>
      <c r="AJ2669" s="30">
        <f t="shared" si="1146"/>
        <v>0</v>
      </c>
    </row>
    <row r="2670" spans="1:36" ht="15.75" x14ac:dyDescent="0.25">
      <c r="A2670" s="42" t="str">
        <f t="shared" si="1133"/>
        <v>ZERO</v>
      </c>
      <c r="B2670" s="42"/>
      <c r="C2670" s="56" t="s">
        <v>31</v>
      </c>
      <c r="D2670" s="9"/>
      <c r="E2670" s="45" t="s">
        <v>31</v>
      </c>
      <c r="F2670" s="46" t="str">
        <f>VLOOKUP(E2670,ISTRUZIONI!$A$10:$B$26,2)</f>
        <v>-</v>
      </c>
      <c r="G2670" s="10"/>
      <c r="H2670" s="57"/>
      <c r="I2670" s="57"/>
      <c r="J2670" s="29">
        <f t="shared" si="1147"/>
        <v>0</v>
      </c>
      <c r="K2670" s="29" t="str">
        <f t="shared" si="1134"/>
        <v>Compilare anagrafica</v>
      </c>
      <c r="L2670" s="5"/>
      <c r="M2670">
        <f t="shared" si="1148"/>
        <v>0</v>
      </c>
      <c r="N2670">
        <f t="shared" si="1149"/>
        <v>0</v>
      </c>
      <c r="O2670">
        <f t="shared" si="1150"/>
        <v>0</v>
      </c>
      <c r="P2670">
        <f t="shared" si="1151"/>
        <v>0</v>
      </c>
      <c r="Q2670">
        <f t="shared" si="1152"/>
        <v>0</v>
      </c>
      <c r="R2670">
        <f t="shared" si="1153"/>
        <v>0</v>
      </c>
      <c r="S2670">
        <f t="shared" si="1154"/>
        <v>0</v>
      </c>
      <c r="T2670">
        <f t="shared" si="1155"/>
        <v>0</v>
      </c>
      <c r="U2670">
        <f t="shared" si="1156"/>
        <v>0</v>
      </c>
      <c r="V2670">
        <f t="shared" si="1157"/>
        <v>0</v>
      </c>
      <c r="W2670">
        <f t="shared" si="1158"/>
        <v>0</v>
      </c>
      <c r="X2670">
        <f t="shared" si="1159"/>
        <v>0</v>
      </c>
      <c r="Y2670" s="30">
        <f t="shared" si="1135"/>
        <v>0</v>
      </c>
      <c r="Z2670" s="30">
        <f t="shared" si="1136"/>
        <v>0</v>
      </c>
      <c r="AA2670" s="30">
        <f t="shared" si="1137"/>
        <v>0</v>
      </c>
      <c r="AB2670" s="30">
        <f t="shared" si="1138"/>
        <v>0</v>
      </c>
      <c r="AC2670" s="30">
        <f t="shared" si="1139"/>
        <v>0</v>
      </c>
      <c r="AD2670" s="30">
        <f t="shared" si="1140"/>
        <v>0</v>
      </c>
      <c r="AE2670" s="30">
        <f t="shared" si="1141"/>
        <v>0</v>
      </c>
      <c r="AF2670" s="30">
        <f t="shared" si="1142"/>
        <v>0</v>
      </c>
      <c r="AG2670" s="30">
        <f t="shared" si="1143"/>
        <v>0</v>
      </c>
      <c r="AH2670" s="30">
        <f t="shared" si="1144"/>
        <v>0</v>
      </c>
      <c r="AI2670" s="30">
        <f t="shared" si="1145"/>
        <v>0</v>
      </c>
      <c r="AJ2670" s="30">
        <f t="shared" si="1146"/>
        <v>0</v>
      </c>
    </row>
    <row r="2671" spans="1:36" ht="15.75" x14ac:dyDescent="0.25">
      <c r="A2671" s="42" t="str">
        <f t="shared" si="1133"/>
        <v>ZERO</v>
      </c>
      <c r="B2671" s="42"/>
      <c r="C2671" s="56" t="s">
        <v>31</v>
      </c>
      <c r="D2671" s="9"/>
      <c r="E2671" s="45" t="s">
        <v>31</v>
      </c>
      <c r="F2671" s="46" t="str">
        <f>VLOOKUP(E2671,ISTRUZIONI!$A$10:$B$26,2)</f>
        <v>-</v>
      </c>
      <c r="G2671" s="10"/>
      <c r="H2671" s="57"/>
      <c r="I2671" s="57"/>
      <c r="J2671" s="29">
        <f t="shared" si="1147"/>
        <v>0</v>
      </c>
      <c r="K2671" s="29" t="str">
        <f t="shared" si="1134"/>
        <v>Compilare anagrafica</v>
      </c>
      <c r="L2671" s="5"/>
      <c r="M2671">
        <f t="shared" si="1148"/>
        <v>0</v>
      </c>
      <c r="N2671">
        <f t="shared" si="1149"/>
        <v>0</v>
      </c>
      <c r="O2671">
        <f t="shared" si="1150"/>
        <v>0</v>
      </c>
      <c r="P2671">
        <f t="shared" si="1151"/>
        <v>0</v>
      </c>
      <c r="Q2671">
        <f t="shared" si="1152"/>
        <v>0</v>
      </c>
      <c r="R2671">
        <f t="shared" si="1153"/>
        <v>0</v>
      </c>
      <c r="S2671">
        <f t="shared" si="1154"/>
        <v>0</v>
      </c>
      <c r="T2671">
        <f t="shared" si="1155"/>
        <v>0</v>
      </c>
      <c r="U2671">
        <f t="shared" si="1156"/>
        <v>0</v>
      </c>
      <c r="V2671">
        <f t="shared" si="1157"/>
        <v>0</v>
      </c>
      <c r="W2671">
        <f t="shared" si="1158"/>
        <v>0</v>
      </c>
      <c r="X2671">
        <f t="shared" si="1159"/>
        <v>0</v>
      </c>
      <c r="Y2671" s="30">
        <f t="shared" si="1135"/>
        <v>0</v>
      </c>
      <c r="Z2671" s="30">
        <f t="shared" si="1136"/>
        <v>0</v>
      </c>
      <c r="AA2671" s="30">
        <f t="shared" si="1137"/>
        <v>0</v>
      </c>
      <c r="AB2671" s="30">
        <f t="shared" si="1138"/>
        <v>0</v>
      </c>
      <c r="AC2671" s="30">
        <f t="shared" si="1139"/>
        <v>0</v>
      </c>
      <c r="AD2671" s="30">
        <f t="shared" si="1140"/>
        <v>0</v>
      </c>
      <c r="AE2671" s="30">
        <f t="shared" si="1141"/>
        <v>0</v>
      </c>
      <c r="AF2671" s="30">
        <f t="shared" si="1142"/>
        <v>0</v>
      </c>
      <c r="AG2671" s="30">
        <f t="shared" si="1143"/>
        <v>0</v>
      </c>
      <c r="AH2671" s="30">
        <f t="shared" si="1144"/>
        <v>0</v>
      </c>
      <c r="AI2671" s="30">
        <f t="shared" si="1145"/>
        <v>0</v>
      </c>
      <c r="AJ2671" s="30">
        <f t="shared" si="1146"/>
        <v>0</v>
      </c>
    </row>
    <row r="2672" spans="1:36" ht="15.75" x14ac:dyDescent="0.25">
      <c r="A2672" s="42" t="str">
        <f t="shared" si="1133"/>
        <v>ZERO</v>
      </c>
      <c r="B2672" s="42"/>
      <c r="C2672" s="56" t="s">
        <v>31</v>
      </c>
      <c r="D2672" s="9"/>
      <c r="E2672" s="45" t="s">
        <v>31</v>
      </c>
      <c r="F2672" s="46" t="str">
        <f>VLOOKUP(E2672,ISTRUZIONI!$A$10:$B$26,2)</f>
        <v>-</v>
      </c>
      <c r="G2672" s="10"/>
      <c r="H2672" s="57"/>
      <c r="I2672" s="57"/>
      <c r="J2672" s="29">
        <f t="shared" si="1147"/>
        <v>0</v>
      </c>
      <c r="K2672" s="29" t="str">
        <f t="shared" si="1134"/>
        <v>Compilare anagrafica</v>
      </c>
      <c r="L2672" s="5"/>
      <c r="M2672">
        <f t="shared" si="1148"/>
        <v>0</v>
      </c>
      <c r="N2672">
        <f t="shared" si="1149"/>
        <v>0</v>
      </c>
      <c r="O2672">
        <f t="shared" si="1150"/>
        <v>0</v>
      </c>
      <c r="P2672">
        <f t="shared" si="1151"/>
        <v>0</v>
      </c>
      <c r="Q2672">
        <f t="shared" si="1152"/>
        <v>0</v>
      </c>
      <c r="R2672">
        <f t="shared" si="1153"/>
        <v>0</v>
      </c>
      <c r="S2672">
        <f t="shared" si="1154"/>
        <v>0</v>
      </c>
      <c r="T2672">
        <f t="shared" si="1155"/>
        <v>0</v>
      </c>
      <c r="U2672">
        <f t="shared" si="1156"/>
        <v>0</v>
      </c>
      <c r="V2672">
        <f t="shared" si="1157"/>
        <v>0</v>
      </c>
      <c r="W2672">
        <f t="shared" si="1158"/>
        <v>0</v>
      </c>
      <c r="X2672">
        <f t="shared" si="1159"/>
        <v>0</v>
      </c>
      <c r="Y2672" s="30">
        <f t="shared" si="1135"/>
        <v>0</v>
      </c>
      <c r="Z2672" s="30">
        <f t="shared" si="1136"/>
        <v>0</v>
      </c>
      <c r="AA2672" s="30">
        <f t="shared" si="1137"/>
        <v>0</v>
      </c>
      <c r="AB2672" s="30">
        <f t="shared" si="1138"/>
        <v>0</v>
      </c>
      <c r="AC2672" s="30">
        <f t="shared" si="1139"/>
        <v>0</v>
      </c>
      <c r="AD2672" s="30">
        <f t="shared" si="1140"/>
        <v>0</v>
      </c>
      <c r="AE2672" s="30">
        <f t="shared" si="1141"/>
        <v>0</v>
      </c>
      <c r="AF2672" s="30">
        <f t="shared" si="1142"/>
        <v>0</v>
      </c>
      <c r="AG2672" s="30">
        <f t="shared" si="1143"/>
        <v>0</v>
      </c>
      <c r="AH2672" s="30">
        <f t="shared" si="1144"/>
        <v>0</v>
      </c>
      <c r="AI2672" s="30">
        <f t="shared" si="1145"/>
        <v>0</v>
      </c>
      <c r="AJ2672" s="30">
        <f t="shared" si="1146"/>
        <v>0</v>
      </c>
    </row>
    <row r="2673" spans="1:36" ht="15.75" x14ac:dyDescent="0.25">
      <c r="A2673" s="42" t="str">
        <f t="shared" si="1133"/>
        <v>ZERO</v>
      </c>
      <c r="B2673" s="42"/>
      <c r="C2673" s="56" t="s">
        <v>31</v>
      </c>
      <c r="D2673" s="9"/>
      <c r="E2673" s="45" t="s">
        <v>31</v>
      </c>
      <c r="F2673" s="46" t="str">
        <f>VLOOKUP(E2673,ISTRUZIONI!$A$10:$B$26,2)</f>
        <v>-</v>
      </c>
      <c r="G2673" s="10"/>
      <c r="H2673" s="57"/>
      <c r="I2673" s="57"/>
      <c r="J2673" s="29">
        <f t="shared" si="1147"/>
        <v>0</v>
      </c>
      <c r="K2673" s="29" t="str">
        <f t="shared" si="1134"/>
        <v>Compilare anagrafica</v>
      </c>
      <c r="L2673" s="5"/>
      <c r="M2673">
        <f t="shared" si="1148"/>
        <v>0</v>
      </c>
      <c r="N2673">
        <f t="shared" si="1149"/>
        <v>0</v>
      </c>
      <c r="O2673">
        <f t="shared" si="1150"/>
        <v>0</v>
      </c>
      <c r="P2673">
        <f t="shared" si="1151"/>
        <v>0</v>
      </c>
      <c r="Q2673">
        <f t="shared" si="1152"/>
        <v>0</v>
      </c>
      <c r="R2673">
        <f t="shared" si="1153"/>
        <v>0</v>
      </c>
      <c r="S2673">
        <f t="shared" si="1154"/>
        <v>0</v>
      </c>
      <c r="T2673">
        <f t="shared" si="1155"/>
        <v>0</v>
      </c>
      <c r="U2673">
        <f t="shared" si="1156"/>
        <v>0</v>
      </c>
      <c r="V2673">
        <f t="shared" si="1157"/>
        <v>0</v>
      </c>
      <c r="W2673">
        <f t="shared" si="1158"/>
        <v>0</v>
      </c>
      <c r="X2673">
        <f t="shared" si="1159"/>
        <v>0</v>
      </c>
      <c r="Y2673" s="30">
        <f t="shared" si="1135"/>
        <v>0</v>
      </c>
      <c r="Z2673" s="30">
        <f t="shared" si="1136"/>
        <v>0</v>
      </c>
      <c r="AA2673" s="30">
        <f t="shared" si="1137"/>
        <v>0</v>
      </c>
      <c r="AB2673" s="30">
        <f t="shared" si="1138"/>
        <v>0</v>
      </c>
      <c r="AC2673" s="30">
        <f t="shared" si="1139"/>
        <v>0</v>
      </c>
      <c r="AD2673" s="30">
        <f t="shared" si="1140"/>
        <v>0</v>
      </c>
      <c r="AE2673" s="30">
        <f t="shared" si="1141"/>
        <v>0</v>
      </c>
      <c r="AF2673" s="30">
        <f t="shared" si="1142"/>
        <v>0</v>
      </c>
      <c r="AG2673" s="30">
        <f t="shared" si="1143"/>
        <v>0</v>
      </c>
      <c r="AH2673" s="30">
        <f t="shared" si="1144"/>
        <v>0</v>
      </c>
      <c r="AI2673" s="30">
        <f t="shared" si="1145"/>
        <v>0</v>
      </c>
      <c r="AJ2673" s="30">
        <f t="shared" si="1146"/>
        <v>0</v>
      </c>
    </row>
    <row r="2674" spans="1:36" ht="15.75" x14ac:dyDescent="0.25">
      <c r="A2674" s="42" t="str">
        <f t="shared" si="1133"/>
        <v>ZERO</v>
      </c>
      <c r="B2674" s="42"/>
      <c r="C2674" s="56" t="s">
        <v>31</v>
      </c>
      <c r="D2674" s="9"/>
      <c r="E2674" s="45" t="s">
        <v>31</v>
      </c>
      <c r="F2674" s="46" t="str">
        <f>VLOOKUP(E2674,ISTRUZIONI!$A$10:$B$26,2)</f>
        <v>-</v>
      </c>
      <c r="G2674" s="10"/>
      <c r="H2674" s="57"/>
      <c r="I2674" s="57"/>
      <c r="J2674" s="29">
        <f t="shared" si="1147"/>
        <v>0</v>
      </c>
      <c r="K2674" s="29" t="str">
        <f t="shared" si="1134"/>
        <v>Compilare anagrafica</v>
      </c>
      <c r="L2674" s="5"/>
      <c r="M2674">
        <f t="shared" si="1148"/>
        <v>0</v>
      </c>
      <c r="N2674">
        <f t="shared" si="1149"/>
        <v>0</v>
      </c>
      <c r="O2674">
        <f t="shared" si="1150"/>
        <v>0</v>
      </c>
      <c r="P2674">
        <f t="shared" si="1151"/>
        <v>0</v>
      </c>
      <c r="Q2674">
        <f t="shared" si="1152"/>
        <v>0</v>
      </c>
      <c r="R2674">
        <f t="shared" si="1153"/>
        <v>0</v>
      </c>
      <c r="S2674">
        <f t="shared" si="1154"/>
        <v>0</v>
      </c>
      <c r="T2674">
        <f t="shared" si="1155"/>
        <v>0</v>
      </c>
      <c r="U2674">
        <f t="shared" si="1156"/>
        <v>0</v>
      </c>
      <c r="V2674">
        <f t="shared" si="1157"/>
        <v>0</v>
      </c>
      <c r="W2674">
        <f t="shared" si="1158"/>
        <v>0</v>
      </c>
      <c r="X2674">
        <f t="shared" si="1159"/>
        <v>0</v>
      </c>
      <c r="Y2674" s="30">
        <f t="shared" si="1135"/>
        <v>0</v>
      </c>
      <c r="Z2674" s="30">
        <f t="shared" si="1136"/>
        <v>0</v>
      </c>
      <c r="AA2674" s="30">
        <f t="shared" si="1137"/>
        <v>0</v>
      </c>
      <c r="AB2674" s="30">
        <f t="shared" si="1138"/>
        <v>0</v>
      </c>
      <c r="AC2674" s="30">
        <f t="shared" si="1139"/>
        <v>0</v>
      </c>
      <c r="AD2674" s="30">
        <f t="shared" si="1140"/>
        <v>0</v>
      </c>
      <c r="AE2674" s="30">
        <f t="shared" si="1141"/>
        <v>0</v>
      </c>
      <c r="AF2674" s="30">
        <f t="shared" si="1142"/>
        <v>0</v>
      </c>
      <c r="AG2674" s="30">
        <f t="shared" si="1143"/>
        <v>0</v>
      </c>
      <c r="AH2674" s="30">
        <f t="shared" si="1144"/>
        <v>0</v>
      </c>
      <c r="AI2674" s="30">
        <f t="shared" si="1145"/>
        <v>0</v>
      </c>
      <c r="AJ2674" s="30">
        <f t="shared" si="1146"/>
        <v>0</v>
      </c>
    </row>
    <row r="2675" spans="1:36" ht="15.75" x14ac:dyDescent="0.25">
      <c r="A2675" s="42" t="str">
        <f t="shared" si="1133"/>
        <v>ZERO</v>
      </c>
      <c r="B2675" s="42"/>
      <c r="C2675" s="56" t="s">
        <v>31</v>
      </c>
      <c r="D2675" s="9"/>
      <c r="E2675" s="45" t="s">
        <v>31</v>
      </c>
      <c r="F2675" s="46" t="str">
        <f>VLOOKUP(E2675,ISTRUZIONI!$A$10:$B$26,2)</f>
        <v>-</v>
      </c>
      <c r="G2675" s="10"/>
      <c r="H2675" s="57"/>
      <c r="I2675" s="57"/>
      <c r="J2675" s="29">
        <f t="shared" si="1147"/>
        <v>0</v>
      </c>
      <c r="K2675" s="29" t="str">
        <f t="shared" si="1134"/>
        <v>Compilare anagrafica</v>
      </c>
      <c r="L2675" s="5"/>
      <c r="M2675">
        <f t="shared" si="1148"/>
        <v>0</v>
      </c>
      <c r="N2675">
        <f t="shared" si="1149"/>
        <v>0</v>
      </c>
      <c r="O2675">
        <f t="shared" si="1150"/>
        <v>0</v>
      </c>
      <c r="P2675">
        <f t="shared" si="1151"/>
        <v>0</v>
      </c>
      <c r="Q2675">
        <f t="shared" si="1152"/>
        <v>0</v>
      </c>
      <c r="R2675">
        <f t="shared" si="1153"/>
        <v>0</v>
      </c>
      <c r="S2675">
        <f t="shared" si="1154"/>
        <v>0</v>
      </c>
      <c r="T2675">
        <f t="shared" si="1155"/>
        <v>0</v>
      </c>
      <c r="U2675">
        <f t="shared" si="1156"/>
        <v>0</v>
      </c>
      <c r="V2675">
        <f t="shared" si="1157"/>
        <v>0</v>
      </c>
      <c r="W2675">
        <f t="shared" si="1158"/>
        <v>0</v>
      </c>
      <c r="X2675">
        <f t="shared" si="1159"/>
        <v>0</v>
      </c>
      <c r="Y2675" s="30">
        <f t="shared" si="1135"/>
        <v>0</v>
      </c>
      <c r="Z2675" s="30">
        <f t="shared" si="1136"/>
        <v>0</v>
      </c>
      <c r="AA2675" s="30">
        <f t="shared" si="1137"/>
        <v>0</v>
      </c>
      <c r="AB2675" s="30">
        <f t="shared" si="1138"/>
        <v>0</v>
      </c>
      <c r="AC2675" s="30">
        <f t="shared" si="1139"/>
        <v>0</v>
      </c>
      <c r="AD2675" s="30">
        <f t="shared" si="1140"/>
        <v>0</v>
      </c>
      <c r="AE2675" s="30">
        <f t="shared" si="1141"/>
        <v>0</v>
      </c>
      <c r="AF2675" s="30">
        <f t="shared" si="1142"/>
        <v>0</v>
      </c>
      <c r="AG2675" s="30">
        <f t="shared" si="1143"/>
        <v>0</v>
      </c>
      <c r="AH2675" s="30">
        <f t="shared" si="1144"/>
        <v>0</v>
      </c>
      <c r="AI2675" s="30">
        <f t="shared" si="1145"/>
        <v>0</v>
      </c>
      <c r="AJ2675" s="30">
        <f t="shared" si="1146"/>
        <v>0</v>
      </c>
    </row>
    <row r="2676" spans="1:36" ht="15.75" x14ac:dyDescent="0.25">
      <c r="A2676" s="42" t="str">
        <f t="shared" si="1133"/>
        <v>ZERO</v>
      </c>
      <c r="B2676" s="42"/>
      <c r="C2676" s="56" t="s">
        <v>31</v>
      </c>
      <c r="D2676" s="9"/>
      <c r="E2676" s="45" t="s">
        <v>31</v>
      </c>
      <c r="F2676" s="46" t="str">
        <f>VLOOKUP(E2676,ISTRUZIONI!$A$10:$B$26,2)</f>
        <v>-</v>
      </c>
      <c r="G2676" s="10"/>
      <c r="H2676" s="57"/>
      <c r="I2676" s="57"/>
      <c r="J2676" s="29">
        <f t="shared" si="1147"/>
        <v>0</v>
      </c>
      <c r="K2676" s="29" t="str">
        <f t="shared" si="1134"/>
        <v>Compilare anagrafica</v>
      </c>
      <c r="L2676" s="5"/>
      <c r="M2676">
        <f t="shared" si="1148"/>
        <v>0</v>
      </c>
      <c r="N2676">
        <f t="shared" si="1149"/>
        <v>0</v>
      </c>
      <c r="O2676">
        <f t="shared" si="1150"/>
        <v>0</v>
      </c>
      <c r="P2676">
        <f t="shared" si="1151"/>
        <v>0</v>
      </c>
      <c r="Q2676">
        <f t="shared" si="1152"/>
        <v>0</v>
      </c>
      <c r="R2676">
        <f t="shared" si="1153"/>
        <v>0</v>
      </c>
      <c r="S2676">
        <f t="shared" si="1154"/>
        <v>0</v>
      </c>
      <c r="T2676">
        <f t="shared" si="1155"/>
        <v>0</v>
      </c>
      <c r="U2676">
        <f t="shared" si="1156"/>
        <v>0</v>
      </c>
      <c r="V2676">
        <f t="shared" si="1157"/>
        <v>0</v>
      </c>
      <c r="W2676">
        <f t="shared" si="1158"/>
        <v>0</v>
      </c>
      <c r="X2676">
        <f t="shared" si="1159"/>
        <v>0</v>
      </c>
      <c r="Y2676" s="30">
        <f t="shared" si="1135"/>
        <v>0</v>
      </c>
      <c r="Z2676" s="30">
        <f t="shared" si="1136"/>
        <v>0</v>
      </c>
      <c r="AA2676" s="30">
        <f t="shared" si="1137"/>
        <v>0</v>
      </c>
      <c r="AB2676" s="30">
        <f t="shared" si="1138"/>
        <v>0</v>
      </c>
      <c r="AC2676" s="30">
        <f t="shared" si="1139"/>
        <v>0</v>
      </c>
      <c r="AD2676" s="30">
        <f t="shared" si="1140"/>
        <v>0</v>
      </c>
      <c r="AE2676" s="30">
        <f t="shared" si="1141"/>
        <v>0</v>
      </c>
      <c r="AF2676" s="30">
        <f t="shared" si="1142"/>
        <v>0</v>
      </c>
      <c r="AG2676" s="30">
        <f t="shared" si="1143"/>
        <v>0</v>
      </c>
      <c r="AH2676" s="30">
        <f t="shared" si="1144"/>
        <v>0</v>
      </c>
      <c r="AI2676" s="30">
        <f t="shared" si="1145"/>
        <v>0</v>
      </c>
      <c r="AJ2676" s="30">
        <f t="shared" si="1146"/>
        <v>0</v>
      </c>
    </row>
    <row r="2677" spans="1:36" ht="15.75" x14ac:dyDescent="0.25">
      <c r="A2677" s="42" t="str">
        <f t="shared" si="1133"/>
        <v>ZERO</v>
      </c>
      <c r="B2677" s="42"/>
      <c r="C2677" s="56" t="s">
        <v>31</v>
      </c>
      <c r="D2677" s="9"/>
      <c r="E2677" s="45" t="s">
        <v>31</v>
      </c>
      <c r="F2677" s="46" t="str">
        <f>VLOOKUP(E2677,ISTRUZIONI!$A$10:$B$26,2)</f>
        <v>-</v>
      </c>
      <c r="G2677" s="10"/>
      <c r="H2677" s="57"/>
      <c r="I2677" s="57"/>
      <c r="J2677" s="29">
        <f t="shared" si="1147"/>
        <v>0</v>
      </c>
      <c r="K2677" s="29" t="str">
        <f t="shared" si="1134"/>
        <v>Compilare anagrafica</v>
      </c>
      <c r="L2677" s="5"/>
      <c r="M2677">
        <f t="shared" si="1148"/>
        <v>0</v>
      </c>
      <c r="N2677">
        <f t="shared" si="1149"/>
        <v>0</v>
      </c>
      <c r="O2677">
        <f t="shared" si="1150"/>
        <v>0</v>
      </c>
      <c r="P2677">
        <f t="shared" si="1151"/>
        <v>0</v>
      </c>
      <c r="Q2677">
        <f t="shared" si="1152"/>
        <v>0</v>
      </c>
      <c r="R2677">
        <f t="shared" si="1153"/>
        <v>0</v>
      </c>
      <c r="S2677">
        <f t="shared" si="1154"/>
        <v>0</v>
      </c>
      <c r="T2677">
        <f t="shared" si="1155"/>
        <v>0</v>
      </c>
      <c r="U2677">
        <f t="shared" si="1156"/>
        <v>0</v>
      </c>
      <c r="V2677">
        <f t="shared" si="1157"/>
        <v>0</v>
      </c>
      <c r="W2677">
        <f t="shared" si="1158"/>
        <v>0</v>
      </c>
      <c r="X2677">
        <f t="shared" si="1159"/>
        <v>0</v>
      </c>
      <c r="Y2677" s="30">
        <f t="shared" si="1135"/>
        <v>0</v>
      </c>
      <c r="Z2677" s="30">
        <f t="shared" si="1136"/>
        <v>0</v>
      </c>
      <c r="AA2677" s="30">
        <f t="shared" si="1137"/>
        <v>0</v>
      </c>
      <c r="AB2677" s="30">
        <f t="shared" si="1138"/>
        <v>0</v>
      </c>
      <c r="AC2677" s="30">
        <f t="shared" si="1139"/>
        <v>0</v>
      </c>
      <c r="AD2677" s="30">
        <f t="shared" si="1140"/>
        <v>0</v>
      </c>
      <c r="AE2677" s="30">
        <f t="shared" si="1141"/>
        <v>0</v>
      </c>
      <c r="AF2677" s="30">
        <f t="shared" si="1142"/>
        <v>0</v>
      </c>
      <c r="AG2677" s="30">
        <f t="shared" si="1143"/>
        <v>0</v>
      </c>
      <c r="AH2677" s="30">
        <f t="shared" si="1144"/>
        <v>0</v>
      </c>
      <c r="AI2677" s="30">
        <f t="shared" si="1145"/>
        <v>0</v>
      </c>
      <c r="AJ2677" s="30">
        <f t="shared" si="1146"/>
        <v>0</v>
      </c>
    </row>
    <row r="2678" spans="1:36" ht="15.75" x14ac:dyDescent="0.25">
      <c r="A2678" s="42" t="str">
        <f t="shared" si="1133"/>
        <v>ZERO</v>
      </c>
      <c r="B2678" s="42"/>
      <c r="C2678" s="56" t="s">
        <v>31</v>
      </c>
      <c r="D2678" s="9"/>
      <c r="E2678" s="45" t="s">
        <v>31</v>
      </c>
      <c r="F2678" s="46" t="str">
        <f>VLOOKUP(E2678,ISTRUZIONI!$A$10:$B$26,2)</f>
        <v>-</v>
      </c>
      <c r="G2678" s="10"/>
      <c r="H2678" s="57"/>
      <c r="I2678" s="57"/>
      <c r="J2678" s="29">
        <f t="shared" si="1147"/>
        <v>0</v>
      </c>
      <c r="K2678" s="29" t="str">
        <f t="shared" si="1134"/>
        <v>Compilare anagrafica</v>
      </c>
      <c r="L2678" s="5"/>
      <c r="M2678">
        <f t="shared" si="1148"/>
        <v>0</v>
      </c>
      <c r="N2678">
        <f t="shared" si="1149"/>
        <v>0</v>
      </c>
      <c r="O2678">
        <f t="shared" si="1150"/>
        <v>0</v>
      </c>
      <c r="P2678">
        <f t="shared" si="1151"/>
        <v>0</v>
      </c>
      <c r="Q2678">
        <f t="shared" si="1152"/>
        <v>0</v>
      </c>
      <c r="R2678">
        <f t="shared" si="1153"/>
        <v>0</v>
      </c>
      <c r="S2678">
        <f t="shared" si="1154"/>
        <v>0</v>
      </c>
      <c r="T2678">
        <f t="shared" si="1155"/>
        <v>0</v>
      </c>
      <c r="U2678">
        <f t="shared" si="1156"/>
        <v>0</v>
      </c>
      <c r="V2678">
        <f t="shared" si="1157"/>
        <v>0</v>
      </c>
      <c r="W2678">
        <f t="shared" si="1158"/>
        <v>0</v>
      </c>
      <c r="X2678">
        <f t="shared" si="1159"/>
        <v>0</v>
      </c>
      <c r="Y2678" s="30">
        <f t="shared" si="1135"/>
        <v>0</v>
      </c>
      <c r="Z2678" s="30">
        <f t="shared" si="1136"/>
        <v>0</v>
      </c>
      <c r="AA2678" s="30">
        <f t="shared" si="1137"/>
        <v>0</v>
      </c>
      <c r="AB2678" s="30">
        <f t="shared" si="1138"/>
        <v>0</v>
      </c>
      <c r="AC2678" s="30">
        <f t="shared" si="1139"/>
        <v>0</v>
      </c>
      <c r="AD2678" s="30">
        <f t="shared" si="1140"/>
        <v>0</v>
      </c>
      <c r="AE2678" s="30">
        <f t="shared" si="1141"/>
        <v>0</v>
      </c>
      <c r="AF2678" s="30">
        <f t="shared" si="1142"/>
        <v>0</v>
      </c>
      <c r="AG2678" s="30">
        <f t="shared" si="1143"/>
        <v>0</v>
      </c>
      <c r="AH2678" s="30">
        <f t="shared" si="1144"/>
        <v>0</v>
      </c>
      <c r="AI2678" s="30">
        <f t="shared" si="1145"/>
        <v>0</v>
      </c>
      <c r="AJ2678" s="30">
        <f t="shared" si="1146"/>
        <v>0</v>
      </c>
    </row>
    <row r="2679" spans="1:36" ht="15.75" x14ac:dyDescent="0.25">
      <c r="A2679" s="42" t="str">
        <f t="shared" si="1133"/>
        <v>ZERO</v>
      </c>
      <c r="B2679" s="42"/>
      <c r="C2679" s="56" t="s">
        <v>31</v>
      </c>
      <c r="D2679" s="9"/>
      <c r="E2679" s="45" t="s">
        <v>31</v>
      </c>
      <c r="F2679" s="46" t="str">
        <f>VLOOKUP(E2679,ISTRUZIONI!$A$10:$B$26,2)</f>
        <v>-</v>
      </c>
      <c r="G2679" s="10"/>
      <c r="H2679" s="57"/>
      <c r="I2679" s="57"/>
      <c r="J2679" s="29">
        <f t="shared" si="1147"/>
        <v>0</v>
      </c>
      <c r="K2679" s="29" t="str">
        <f t="shared" si="1134"/>
        <v>Compilare anagrafica</v>
      </c>
      <c r="L2679" s="5"/>
      <c r="M2679">
        <f t="shared" si="1148"/>
        <v>0</v>
      </c>
      <c r="N2679">
        <f t="shared" si="1149"/>
        <v>0</v>
      </c>
      <c r="O2679">
        <f t="shared" si="1150"/>
        <v>0</v>
      </c>
      <c r="P2679">
        <f t="shared" si="1151"/>
        <v>0</v>
      </c>
      <c r="Q2679">
        <f t="shared" si="1152"/>
        <v>0</v>
      </c>
      <c r="R2679">
        <f t="shared" si="1153"/>
        <v>0</v>
      </c>
      <c r="S2679">
        <f t="shared" si="1154"/>
        <v>0</v>
      </c>
      <c r="T2679">
        <f t="shared" si="1155"/>
        <v>0</v>
      </c>
      <c r="U2679">
        <f t="shared" si="1156"/>
        <v>0</v>
      </c>
      <c r="V2679">
        <f t="shared" si="1157"/>
        <v>0</v>
      </c>
      <c r="W2679">
        <f t="shared" si="1158"/>
        <v>0</v>
      </c>
      <c r="X2679">
        <f t="shared" si="1159"/>
        <v>0</v>
      </c>
      <c r="Y2679" s="30">
        <f t="shared" si="1135"/>
        <v>0</v>
      </c>
      <c r="Z2679" s="30">
        <f t="shared" si="1136"/>
        <v>0</v>
      </c>
      <c r="AA2679" s="30">
        <f t="shared" si="1137"/>
        <v>0</v>
      </c>
      <c r="AB2679" s="30">
        <f t="shared" si="1138"/>
        <v>0</v>
      </c>
      <c r="AC2679" s="30">
        <f t="shared" si="1139"/>
        <v>0</v>
      </c>
      <c r="AD2679" s="30">
        <f t="shared" si="1140"/>
        <v>0</v>
      </c>
      <c r="AE2679" s="30">
        <f t="shared" si="1141"/>
        <v>0</v>
      </c>
      <c r="AF2679" s="30">
        <f t="shared" si="1142"/>
        <v>0</v>
      </c>
      <c r="AG2679" s="30">
        <f t="shared" si="1143"/>
        <v>0</v>
      </c>
      <c r="AH2679" s="30">
        <f t="shared" si="1144"/>
        <v>0</v>
      </c>
      <c r="AI2679" s="30">
        <f t="shared" si="1145"/>
        <v>0</v>
      </c>
      <c r="AJ2679" s="30">
        <f t="shared" si="1146"/>
        <v>0</v>
      </c>
    </row>
    <row r="2680" spans="1:36" ht="15.75" x14ac:dyDescent="0.25">
      <c r="A2680" s="42" t="str">
        <f t="shared" si="1133"/>
        <v>ZERO</v>
      </c>
      <c r="B2680" s="42"/>
      <c r="C2680" s="56" t="s">
        <v>31</v>
      </c>
      <c r="D2680" s="9"/>
      <c r="E2680" s="45" t="s">
        <v>31</v>
      </c>
      <c r="F2680" s="46" t="str">
        <f>VLOOKUP(E2680,ISTRUZIONI!$A$10:$B$26,2)</f>
        <v>-</v>
      </c>
      <c r="G2680" s="10"/>
      <c r="H2680" s="57"/>
      <c r="I2680" s="57"/>
      <c r="J2680" s="29">
        <f t="shared" si="1147"/>
        <v>0</v>
      </c>
      <c r="K2680" s="29" t="str">
        <f t="shared" si="1134"/>
        <v>Compilare anagrafica</v>
      </c>
      <c r="L2680" s="5"/>
      <c r="M2680">
        <f t="shared" si="1148"/>
        <v>0</v>
      </c>
      <c r="N2680">
        <f t="shared" si="1149"/>
        <v>0</v>
      </c>
      <c r="O2680">
        <f t="shared" si="1150"/>
        <v>0</v>
      </c>
      <c r="P2680">
        <f t="shared" si="1151"/>
        <v>0</v>
      </c>
      <c r="Q2680">
        <f t="shared" si="1152"/>
        <v>0</v>
      </c>
      <c r="R2680">
        <f t="shared" si="1153"/>
        <v>0</v>
      </c>
      <c r="S2680">
        <f t="shared" si="1154"/>
        <v>0</v>
      </c>
      <c r="T2680">
        <f t="shared" si="1155"/>
        <v>0</v>
      </c>
      <c r="U2680">
        <f t="shared" si="1156"/>
        <v>0</v>
      </c>
      <c r="V2680">
        <f t="shared" si="1157"/>
        <v>0</v>
      </c>
      <c r="W2680">
        <f t="shared" si="1158"/>
        <v>0</v>
      </c>
      <c r="X2680">
        <f t="shared" si="1159"/>
        <v>0</v>
      </c>
      <c r="Y2680" s="30">
        <f t="shared" si="1135"/>
        <v>0</v>
      </c>
      <c r="Z2680" s="30">
        <f t="shared" si="1136"/>
        <v>0</v>
      </c>
      <c r="AA2680" s="30">
        <f t="shared" si="1137"/>
        <v>0</v>
      </c>
      <c r="AB2680" s="30">
        <f t="shared" si="1138"/>
        <v>0</v>
      </c>
      <c r="AC2680" s="30">
        <f t="shared" si="1139"/>
        <v>0</v>
      </c>
      <c r="AD2680" s="30">
        <f t="shared" si="1140"/>
        <v>0</v>
      </c>
      <c r="AE2680" s="30">
        <f t="shared" si="1141"/>
        <v>0</v>
      </c>
      <c r="AF2680" s="30">
        <f t="shared" si="1142"/>
        <v>0</v>
      </c>
      <c r="AG2680" s="30">
        <f t="shared" si="1143"/>
        <v>0</v>
      </c>
      <c r="AH2680" s="30">
        <f t="shared" si="1144"/>
        <v>0</v>
      </c>
      <c r="AI2680" s="30">
        <f t="shared" si="1145"/>
        <v>0</v>
      </c>
      <c r="AJ2680" s="30">
        <f t="shared" si="1146"/>
        <v>0</v>
      </c>
    </row>
    <row r="2681" spans="1:36" ht="15.75" x14ac:dyDescent="0.25">
      <c r="A2681" s="42" t="str">
        <f t="shared" si="1133"/>
        <v>ZERO</v>
      </c>
      <c r="B2681" s="42"/>
      <c r="C2681" s="56" t="s">
        <v>31</v>
      </c>
      <c r="D2681" s="9"/>
      <c r="E2681" s="45" t="s">
        <v>31</v>
      </c>
      <c r="F2681" s="46" t="str">
        <f>VLOOKUP(E2681,ISTRUZIONI!$A$10:$B$26,2)</f>
        <v>-</v>
      </c>
      <c r="G2681" s="10"/>
      <c r="H2681" s="57"/>
      <c r="I2681" s="57"/>
      <c r="J2681" s="29">
        <f t="shared" si="1147"/>
        <v>0</v>
      </c>
      <c r="K2681" s="29" t="str">
        <f t="shared" si="1134"/>
        <v>Compilare anagrafica</v>
      </c>
      <c r="L2681" s="5"/>
      <c r="M2681">
        <f t="shared" si="1148"/>
        <v>0</v>
      </c>
      <c r="N2681">
        <f t="shared" si="1149"/>
        <v>0</v>
      </c>
      <c r="O2681">
        <f t="shared" si="1150"/>
        <v>0</v>
      </c>
      <c r="P2681">
        <f t="shared" si="1151"/>
        <v>0</v>
      </c>
      <c r="Q2681">
        <f t="shared" si="1152"/>
        <v>0</v>
      </c>
      <c r="R2681">
        <f t="shared" si="1153"/>
        <v>0</v>
      </c>
      <c r="S2681">
        <f t="shared" si="1154"/>
        <v>0</v>
      </c>
      <c r="T2681">
        <f t="shared" si="1155"/>
        <v>0</v>
      </c>
      <c r="U2681">
        <f t="shared" si="1156"/>
        <v>0</v>
      </c>
      <c r="V2681">
        <f t="shared" si="1157"/>
        <v>0</v>
      </c>
      <c r="W2681">
        <f t="shared" si="1158"/>
        <v>0</v>
      </c>
      <c r="X2681">
        <f t="shared" si="1159"/>
        <v>0</v>
      </c>
      <c r="Y2681" s="30">
        <f t="shared" si="1135"/>
        <v>0</v>
      </c>
      <c r="Z2681" s="30">
        <f t="shared" si="1136"/>
        <v>0</v>
      </c>
      <c r="AA2681" s="30">
        <f t="shared" si="1137"/>
        <v>0</v>
      </c>
      <c r="AB2681" s="30">
        <f t="shared" si="1138"/>
        <v>0</v>
      </c>
      <c r="AC2681" s="30">
        <f t="shared" si="1139"/>
        <v>0</v>
      </c>
      <c r="AD2681" s="30">
        <f t="shared" si="1140"/>
        <v>0</v>
      </c>
      <c r="AE2681" s="30">
        <f t="shared" si="1141"/>
        <v>0</v>
      </c>
      <c r="AF2681" s="30">
        <f t="shared" si="1142"/>
        <v>0</v>
      </c>
      <c r="AG2681" s="30">
        <f t="shared" si="1143"/>
        <v>0</v>
      </c>
      <c r="AH2681" s="30">
        <f t="shared" si="1144"/>
        <v>0</v>
      </c>
      <c r="AI2681" s="30">
        <f t="shared" si="1145"/>
        <v>0</v>
      </c>
      <c r="AJ2681" s="30">
        <f t="shared" si="1146"/>
        <v>0</v>
      </c>
    </row>
    <row r="2682" spans="1:36" ht="15.75" x14ac:dyDescent="0.25">
      <c r="A2682" s="42" t="str">
        <f t="shared" si="1133"/>
        <v>ZERO</v>
      </c>
      <c r="B2682" s="42"/>
      <c r="C2682" s="56" t="s">
        <v>31</v>
      </c>
      <c r="D2682" s="9"/>
      <c r="E2682" s="45" t="s">
        <v>31</v>
      </c>
      <c r="F2682" s="46" t="str">
        <f>VLOOKUP(E2682,ISTRUZIONI!$A$10:$B$26,2)</f>
        <v>-</v>
      </c>
      <c r="G2682" s="10"/>
      <c r="H2682" s="57"/>
      <c r="I2682" s="57"/>
      <c r="J2682" s="29">
        <f t="shared" si="1147"/>
        <v>0</v>
      </c>
      <c r="K2682" s="29" t="str">
        <f t="shared" si="1134"/>
        <v>Compilare anagrafica</v>
      </c>
      <c r="L2682" s="5"/>
      <c r="M2682">
        <f t="shared" si="1148"/>
        <v>0</v>
      </c>
      <c r="N2682">
        <f t="shared" si="1149"/>
        <v>0</v>
      </c>
      <c r="O2682">
        <f t="shared" si="1150"/>
        <v>0</v>
      </c>
      <c r="P2682">
        <f t="shared" si="1151"/>
        <v>0</v>
      </c>
      <c r="Q2682">
        <f t="shared" si="1152"/>
        <v>0</v>
      </c>
      <c r="R2682">
        <f t="shared" si="1153"/>
        <v>0</v>
      </c>
      <c r="S2682">
        <f t="shared" si="1154"/>
        <v>0</v>
      </c>
      <c r="T2682">
        <f t="shared" si="1155"/>
        <v>0</v>
      </c>
      <c r="U2682">
        <f t="shared" si="1156"/>
        <v>0</v>
      </c>
      <c r="V2682">
        <f t="shared" si="1157"/>
        <v>0</v>
      </c>
      <c r="W2682">
        <f t="shared" si="1158"/>
        <v>0</v>
      </c>
      <c r="X2682">
        <f t="shared" si="1159"/>
        <v>0</v>
      </c>
      <c r="Y2682" s="30">
        <f t="shared" si="1135"/>
        <v>0</v>
      </c>
      <c r="Z2682" s="30">
        <f t="shared" si="1136"/>
        <v>0</v>
      </c>
      <c r="AA2682" s="30">
        <f t="shared" si="1137"/>
        <v>0</v>
      </c>
      <c r="AB2682" s="30">
        <f t="shared" si="1138"/>
        <v>0</v>
      </c>
      <c r="AC2682" s="30">
        <f t="shared" si="1139"/>
        <v>0</v>
      </c>
      <c r="AD2682" s="30">
        <f t="shared" si="1140"/>
        <v>0</v>
      </c>
      <c r="AE2682" s="30">
        <f t="shared" si="1141"/>
        <v>0</v>
      </c>
      <c r="AF2682" s="30">
        <f t="shared" si="1142"/>
        <v>0</v>
      </c>
      <c r="AG2682" s="30">
        <f t="shared" si="1143"/>
        <v>0</v>
      </c>
      <c r="AH2682" s="30">
        <f t="shared" si="1144"/>
        <v>0</v>
      </c>
      <c r="AI2682" s="30">
        <f t="shared" si="1145"/>
        <v>0</v>
      </c>
      <c r="AJ2682" s="30">
        <f t="shared" si="1146"/>
        <v>0</v>
      </c>
    </row>
    <row r="2683" spans="1:36" ht="15.75" x14ac:dyDescent="0.25">
      <c r="A2683" s="42" t="str">
        <f t="shared" si="1133"/>
        <v>ZERO</v>
      </c>
      <c r="B2683" s="42"/>
      <c r="C2683" s="56" t="s">
        <v>31</v>
      </c>
      <c r="D2683" s="9"/>
      <c r="E2683" s="45" t="s">
        <v>31</v>
      </c>
      <c r="F2683" s="46" t="str">
        <f>VLOOKUP(E2683,ISTRUZIONI!$A$10:$B$26,2)</f>
        <v>-</v>
      </c>
      <c r="G2683" s="10"/>
      <c r="H2683" s="57"/>
      <c r="I2683" s="57"/>
      <c r="J2683" s="29">
        <f t="shared" si="1147"/>
        <v>0</v>
      </c>
      <c r="K2683" s="29" t="str">
        <f t="shared" si="1134"/>
        <v>Compilare anagrafica</v>
      </c>
      <c r="L2683" s="5"/>
      <c r="M2683">
        <f t="shared" si="1148"/>
        <v>0</v>
      </c>
      <c r="N2683">
        <f t="shared" si="1149"/>
        <v>0</v>
      </c>
      <c r="O2683">
        <f t="shared" si="1150"/>
        <v>0</v>
      </c>
      <c r="P2683">
        <f t="shared" si="1151"/>
        <v>0</v>
      </c>
      <c r="Q2683">
        <f t="shared" si="1152"/>
        <v>0</v>
      </c>
      <c r="R2683">
        <f t="shared" si="1153"/>
        <v>0</v>
      </c>
      <c r="S2683">
        <f t="shared" si="1154"/>
        <v>0</v>
      </c>
      <c r="T2683">
        <f t="shared" si="1155"/>
        <v>0</v>
      </c>
      <c r="U2683">
        <f t="shared" si="1156"/>
        <v>0</v>
      </c>
      <c r="V2683">
        <f t="shared" si="1157"/>
        <v>0</v>
      </c>
      <c r="W2683">
        <f t="shared" si="1158"/>
        <v>0</v>
      </c>
      <c r="X2683">
        <f t="shared" si="1159"/>
        <v>0</v>
      </c>
      <c r="Y2683" s="30">
        <f t="shared" si="1135"/>
        <v>0</v>
      </c>
      <c r="Z2683" s="30">
        <f t="shared" si="1136"/>
        <v>0</v>
      </c>
      <c r="AA2683" s="30">
        <f t="shared" si="1137"/>
        <v>0</v>
      </c>
      <c r="AB2683" s="30">
        <f t="shared" si="1138"/>
        <v>0</v>
      </c>
      <c r="AC2683" s="30">
        <f t="shared" si="1139"/>
        <v>0</v>
      </c>
      <c r="AD2683" s="30">
        <f t="shared" si="1140"/>
        <v>0</v>
      </c>
      <c r="AE2683" s="30">
        <f t="shared" si="1141"/>
        <v>0</v>
      </c>
      <c r="AF2683" s="30">
        <f t="shared" si="1142"/>
        <v>0</v>
      </c>
      <c r="AG2683" s="30">
        <f t="shared" si="1143"/>
        <v>0</v>
      </c>
      <c r="AH2683" s="30">
        <f t="shared" si="1144"/>
        <v>0</v>
      </c>
      <c r="AI2683" s="30">
        <f t="shared" si="1145"/>
        <v>0</v>
      </c>
      <c r="AJ2683" s="30">
        <f t="shared" si="1146"/>
        <v>0</v>
      </c>
    </row>
    <row r="2684" spans="1:36" ht="15.75" x14ac:dyDescent="0.25">
      <c r="A2684" s="42" t="str">
        <f t="shared" si="1133"/>
        <v>ZERO</v>
      </c>
      <c r="B2684" s="42"/>
      <c r="C2684" s="56" t="s">
        <v>31</v>
      </c>
      <c r="D2684" s="9"/>
      <c r="E2684" s="45" t="s">
        <v>31</v>
      </c>
      <c r="F2684" s="46" t="str">
        <f>VLOOKUP(E2684,ISTRUZIONI!$A$10:$B$26,2)</f>
        <v>-</v>
      </c>
      <c r="G2684" s="10"/>
      <c r="H2684" s="57"/>
      <c r="I2684" s="57"/>
      <c r="J2684" s="29">
        <f t="shared" si="1147"/>
        <v>0</v>
      </c>
      <c r="K2684" s="29" t="str">
        <f t="shared" si="1134"/>
        <v>Compilare anagrafica</v>
      </c>
      <c r="L2684" s="5"/>
      <c r="M2684">
        <f t="shared" si="1148"/>
        <v>0</v>
      </c>
      <c r="N2684">
        <f t="shared" si="1149"/>
        <v>0</v>
      </c>
      <c r="O2684">
        <f t="shared" si="1150"/>
        <v>0</v>
      </c>
      <c r="P2684">
        <f t="shared" si="1151"/>
        <v>0</v>
      </c>
      <c r="Q2684">
        <f t="shared" si="1152"/>
        <v>0</v>
      </c>
      <c r="R2684">
        <f t="shared" si="1153"/>
        <v>0</v>
      </c>
      <c r="S2684">
        <f t="shared" si="1154"/>
        <v>0</v>
      </c>
      <c r="T2684">
        <f t="shared" si="1155"/>
        <v>0</v>
      </c>
      <c r="U2684">
        <f t="shared" si="1156"/>
        <v>0</v>
      </c>
      <c r="V2684">
        <f t="shared" si="1157"/>
        <v>0</v>
      </c>
      <c r="W2684">
        <f t="shared" si="1158"/>
        <v>0</v>
      </c>
      <c r="X2684">
        <f t="shared" si="1159"/>
        <v>0</v>
      </c>
      <c r="Y2684" s="30">
        <f t="shared" si="1135"/>
        <v>0</v>
      </c>
      <c r="Z2684" s="30">
        <f t="shared" si="1136"/>
        <v>0</v>
      </c>
      <c r="AA2684" s="30">
        <f t="shared" si="1137"/>
        <v>0</v>
      </c>
      <c r="AB2684" s="30">
        <f t="shared" si="1138"/>
        <v>0</v>
      </c>
      <c r="AC2684" s="30">
        <f t="shared" si="1139"/>
        <v>0</v>
      </c>
      <c r="AD2684" s="30">
        <f t="shared" si="1140"/>
        <v>0</v>
      </c>
      <c r="AE2684" s="30">
        <f t="shared" si="1141"/>
        <v>0</v>
      </c>
      <c r="AF2684" s="30">
        <f t="shared" si="1142"/>
        <v>0</v>
      </c>
      <c r="AG2684" s="30">
        <f t="shared" si="1143"/>
        <v>0</v>
      </c>
      <c r="AH2684" s="30">
        <f t="shared" si="1144"/>
        <v>0</v>
      </c>
      <c r="AI2684" s="30">
        <f t="shared" si="1145"/>
        <v>0</v>
      </c>
      <c r="AJ2684" s="30">
        <f t="shared" si="1146"/>
        <v>0</v>
      </c>
    </row>
    <row r="2685" spans="1:36" ht="15.75" x14ac:dyDescent="0.25">
      <c r="A2685" s="42" t="str">
        <f t="shared" si="1133"/>
        <v>ZERO</v>
      </c>
      <c r="B2685" s="42"/>
      <c r="C2685" s="56" t="s">
        <v>31</v>
      </c>
      <c r="D2685" s="9"/>
      <c r="E2685" s="45" t="s">
        <v>31</v>
      </c>
      <c r="F2685" s="46" t="str">
        <f>VLOOKUP(E2685,ISTRUZIONI!$A$10:$B$26,2)</f>
        <v>-</v>
      </c>
      <c r="G2685" s="10"/>
      <c r="H2685" s="57"/>
      <c r="I2685" s="57"/>
      <c r="J2685" s="29">
        <f t="shared" si="1147"/>
        <v>0</v>
      </c>
      <c r="K2685" s="29" t="str">
        <f t="shared" si="1134"/>
        <v>Compilare anagrafica</v>
      </c>
      <c r="L2685" s="5"/>
      <c r="M2685">
        <f t="shared" si="1148"/>
        <v>0</v>
      </c>
      <c r="N2685">
        <f t="shared" si="1149"/>
        <v>0</v>
      </c>
      <c r="O2685">
        <f t="shared" si="1150"/>
        <v>0</v>
      </c>
      <c r="P2685">
        <f t="shared" si="1151"/>
        <v>0</v>
      </c>
      <c r="Q2685">
        <f t="shared" si="1152"/>
        <v>0</v>
      </c>
      <c r="R2685">
        <f t="shared" si="1153"/>
        <v>0</v>
      </c>
      <c r="S2685">
        <f t="shared" si="1154"/>
        <v>0</v>
      </c>
      <c r="T2685">
        <f t="shared" si="1155"/>
        <v>0</v>
      </c>
      <c r="U2685">
        <f t="shared" si="1156"/>
        <v>0</v>
      </c>
      <c r="V2685">
        <f t="shared" si="1157"/>
        <v>0</v>
      </c>
      <c r="W2685">
        <f t="shared" si="1158"/>
        <v>0</v>
      </c>
      <c r="X2685">
        <f t="shared" si="1159"/>
        <v>0</v>
      </c>
      <c r="Y2685" s="30">
        <f t="shared" si="1135"/>
        <v>0</v>
      </c>
      <c r="Z2685" s="30">
        <f t="shared" si="1136"/>
        <v>0</v>
      </c>
      <c r="AA2685" s="30">
        <f t="shared" si="1137"/>
        <v>0</v>
      </c>
      <c r="AB2685" s="30">
        <f t="shared" si="1138"/>
        <v>0</v>
      </c>
      <c r="AC2685" s="30">
        <f t="shared" si="1139"/>
        <v>0</v>
      </c>
      <c r="AD2685" s="30">
        <f t="shared" si="1140"/>
        <v>0</v>
      </c>
      <c r="AE2685" s="30">
        <f t="shared" si="1141"/>
        <v>0</v>
      </c>
      <c r="AF2685" s="30">
        <f t="shared" si="1142"/>
        <v>0</v>
      </c>
      <c r="AG2685" s="30">
        <f t="shared" si="1143"/>
        <v>0</v>
      </c>
      <c r="AH2685" s="30">
        <f t="shared" si="1144"/>
        <v>0</v>
      </c>
      <c r="AI2685" s="30">
        <f t="shared" si="1145"/>
        <v>0</v>
      </c>
      <c r="AJ2685" s="30">
        <f t="shared" si="1146"/>
        <v>0</v>
      </c>
    </row>
    <row r="2686" spans="1:36" ht="15.75" x14ac:dyDescent="0.25">
      <c r="A2686" s="42" t="str">
        <f t="shared" si="1133"/>
        <v>ZERO</v>
      </c>
      <c r="B2686" s="42"/>
      <c r="C2686" s="56" t="s">
        <v>31</v>
      </c>
      <c r="D2686" s="9"/>
      <c r="E2686" s="45" t="s">
        <v>31</v>
      </c>
      <c r="F2686" s="46" t="str">
        <f>VLOOKUP(E2686,ISTRUZIONI!$A$10:$B$26,2)</f>
        <v>-</v>
      </c>
      <c r="G2686" s="10"/>
      <c r="H2686" s="57"/>
      <c r="I2686" s="57"/>
      <c r="J2686" s="29">
        <f t="shared" si="1147"/>
        <v>0</v>
      </c>
      <c r="K2686" s="29" t="str">
        <f t="shared" si="1134"/>
        <v>Compilare anagrafica</v>
      </c>
      <c r="L2686" s="5"/>
      <c r="M2686">
        <f t="shared" si="1148"/>
        <v>0</v>
      </c>
      <c r="N2686">
        <f t="shared" si="1149"/>
        <v>0</v>
      </c>
      <c r="O2686">
        <f t="shared" si="1150"/>
        <v>0</v>
      </c>
      <c r="P2686">
        <f t="shared" si="1151"/>
        <v>0</v>
      </c>
      <c r="Q2686">
        <f t="shared" si="1152"/>
        <v>0</v>
      </c>
      <c r="R2686">
        <f t="shared" si="1153"/>
        <v>0</v>
      </c>
      <c r="S2686">
        <f t="shared" si="1154"/>
        <v>0</v>
      </c>
      <c r="T2686">
        <f t="shared" si="1155"/>
        <v>0</v>
      </c>
      <c r="U2686">
        <f t="shared" si="1156"/>
        <v>0</v>
      </c>
      <c r="V2686">
        <f t="shared" si="1157"/>
        <v>0</v>
      </c>
      <c r="W2686">
        <f t="shared" si="1158"/>
        <v>0</v>
      </c>
      <c r="X2686">
        <f t="shared" si="1159"/>
        <v>0</v>
      </c>
      <c r="Y2686" s="30">
        <f t="shared" si="1135"/>
        <v>0</v>
      </c>
      <c r="Z2686" s="30">
        <f t="shared" si="1136"/>
        <v>0</v>
      </c>
      <c r="AA2686" s="30">
        <f t="shared" si="1137"/>
        <v>0</v>
      </c>
      <c r="AB2686" s="30">
        <f t="shared" si="1138"/>
        <v>0</v>
      </c>
      <c r="AC2686" s="30">
        <f t="shared" si="1139"/>
        <v>0</v>
      </c>
      <c r="AD2686" s="30">
        <f t="shared" si="1140"/>
        <v>0</v>
      </c>
      <c r="AE2686" s="30">
        <f t="shared" si="1141"/>
        <v>0</v>
      </c>
      <c r="AF2686" s="30">
        <f t="shared" si="1142"/>
        <v>0</v>
      </c>
      <c r="AG2686" s="30">
        <f t="shared" si="1143"/>
        <v>0</v>
      </c>
      <c r="AH2686" s="30">
        <f t="shared" si="1144"/>
        <v>0</v>
      </c>
      <c r="AI2686" s="30">
        <f t="shared" si="1145"/>
        <v>0</v>
      </c>
      <c r="AJ2686" s="30">
        <f t="shared" si="1146"/>
        <v>0</v>
      </c>
    </row>
    <row r="2687" spans="1:36" ht="15.75" x14ac:dyDescent="0.25">
      <c r="A2687" s="42" t="str">
        <f t="shared" si="1133"/>
        <v>ZERO</v>
      </c>
      <c r="B2687" s="42"/>
      <c r="C2687" s="56" t="s">
        <v>31</v>
      </c>
      <c r="D2687" s="9"/>
      <c r="E2687" s="45" t="s">
        <v>31</v>
      </c>
      <c r="F2687" s="46" t="str">
        <f>VLOOKUP(E2687,ISTRUZIONI!$A$10:$B$26,2)</f>
        <v>-</v>
      </c>
      <c r="G2687" s="10"/>
      <c r="H2687" s="57"/>
      <c r="I2687" s="57"/>
      <c r="J2687" s="29">
        <f t="shared" si="1147"/>
        <v>0</v>
      </c>
      <c r="K2687" s="29" t="str">
        <f t="shared" si="1134"/>
        <v>Compilare anagrafica</v>
      </c>
      <c r="L2687" s="5"/>
      <c r="M2687">
        <f t="shared" si="1148"/>
        <v>0</v>
      </c>
      <c r="N2687">
        <f t="shared" si="1149"/>
        <v>0</v>
      </c>
      <c r="O2687">
        <f t="shared" si="1150"/>
        <v>0</v>
      </c>
      <c r="P2687">
        <f t="shared" si="1151"/>
        <v>0</v>
      </c>
      <c r="Q2687">
        <f t="shared" si="1152"/>
        <v>0</v>
      </c>
      <c r="R2687">
        <f t="shared" si="1153"/>
        <v>0</v>
      </c>
      <c r="S2687">
        <f t="shared" si="1154"/>
        <v>0</v>
      </c>
      <c r="T2687">
        <f t="shared" si="1155"/>
        <v>0</v>
      </c>
      <c r="U2687">
        <f t="shared" si="1156"/>
        <v>0</v>
      </c>
      <c r="V2687">
        <f t="shared" si="1157"/>
        <v>0</v>
      </c>
      <c r="W2687">
        <f t="shared" si="1158"/>
        <v>0</v>
      </c>
      <c r="X2687">
        <f t="shared" si="1159"/>
        <v>0</v>
      </c>
      <c r="Y2687" s="30">
        <f t="shared" si="1135"/>
        <v>0</v>
      </c>
      <c r="Z2687" s="30">
        <f t="shared" si="1136"/>
        <v>0</v>
      </c>
      <c r="AA2687" s="30">
        <f t="shared" si="1137"/>
        <v>0</v>
      </c>
      <c r="AB2687" s="30">
        <f t="shared" si="1138"/>
        <v>0</v>
      </c>
      <c r="AC2687" s="30">
        <f t="shared" si="1139"/>
        <v>0</v>
      </c>
      <c r="AD2687" s="30">
        <f t="shared" si="1140"/>
        <v>0</v>
      </c>
      <c r="AE2687" s="30">
        <f t="shared" si="1141"/>
        <v>0</v>
      </c>
      <c r="AF2687" s="30">
        <f t="shared" si="1142"/>
        <v>0</v>
      </c>
      <c r="AG2687" s="30">
        <f t="shared" si="1143"/>
        <v>0</v>
      </c>
      <c r="AH2687" s="30">
        <f t="shared" si="1144"/>
        <v>0</v>
      </c>
      <c r="AI2687" s="30">
        <f t="shared" si="1145"/>
        <v>0</v>
      </c>
      <c r="AJ2687" s="30">
        <f t="shared" si="1146"/>
        <v>0</v>
      </c>
    </row>
    <row r="2688" spans="1:36" ht="15.75" x14ac:dyDescent="0.25">
      <c r="A2688" s="42" t="str">
        <f t="shared" si="1133"/>
        <v>ZERO</v>
      </c>
      <c r="B2688" s="42"/>
      <c r="C2688" s="56" t="s">
        <v>31</v>
      </c>
      <c r="D2688" s="9"/>
      <c r="E2688" s="45" t="s">
        <v>31</v>
      </c>
      <c r="F2688" s="46" t="str">
        <f>VLOOKUP(E2688,ISTRUZIONI!$A$10:$B$26,2)</f>
        <v>-</v>
      </c>
      <c r="G2688" s="10"/>
      <c r="H2688" s="57"/>
      <c r="I2688" s="57"/>
      <c r="J2688" s="29">
        <f t="shared" si="1147"/>
        <v>0</v>
      </c>
      <c r="K2688" s="29" t="str">
        <f t="shared" si="1134"/>
        <v>Compilare anagrafica</v>
      </c>
      <c r="L2688" s="5"/>
      <c r="M2688">
        <f t="shared" si="1148"/>
        <v>0</v>
      </c>
      <c r="N2688">
        <f t="shared" si="1149"/>
        <v>0</v>
      </c>
      <c r="O2688">
        <f t="shared" si="1150"/>
        <v>0</v>
      </c>
      <c r="P2688">
        <f t="shared" si="1151"/>
        <v>0</v>
      </c>
      <c r="Q2688">
        <f t="shared" si="1152"/>
        <v>0</v>
      </c>
      <c r="R2688">
        <f t="shared" si="1153"/>
        <v>0</v>
      </c>
      <c r="S2688">
        <f t="shared" si="1154"/>
        <v>0</v>
      </c>
      <c r="T2688">
        <f t="shared" si="1155"/>
        <v>0</v>
      </c>
      <c r="U2688">
        <f t="shared" si="1156"/>
        <v>0</v>
      </c>
      <c r="V2688">
        <f t="shared" si="1157"/>
        <v>0</v>
      </c>
      <c r="W2688">
        <f t="shared" si="1158"/>
        <v>0</v>
      </c>
      <c r="X2688">
        <f t="shared" si="1159"/>
        <v>0</v>
      </c>
      <c r="Y2688" s="30">
        <f t="shared" si="1135"/>
        <v>0</v>
      </c>
      <c r="Z2688" s="30">
        <f t="shared" si="1136"/>
        <v>0</v>
      </c>
      <c r="AA2688" s="30">
        <f t="shared" si="1137"/>
        <v>0</v>
      </c>
      <c r="AB2688" s="30">
        <f t="shared" si="1138"/>
        <v>0</v>
      </c>
      <c r="AC2688" s="30">
        <f t="shared" si="1139"/>
        <v>0</v>
      </c>
      <c r="AD2688" s="30">
        <f t="shared" si="1140"/>
        <v>0</v>
      </c>
      <c r="AE2688" s="30">
        <f t="shared" si="1141"/>
        <v>0</v>
      </c>
      <c r="AF2688" s="30">
        <f t="shared" si="1142"/>
        <v>0</v>
      </c>
      <c r="AG2688" s="30">
        <f t="shared" si="1143"/>
        <v>0</v>
      </c>
      <c r="AH2688" s="30">
        <f t="shared" si="1144"/>
        <v>0</v>
      </c>
      <c r="AI2688" s="30">
        <f t="shared" si="1145"/>
        <v>0</v>
      </c>
      <c r="AJ2688" s="30">
        <f t="shared" si="1146"/>
        <v>0</v>
      </c>
    </row>
    <row r="2689" spans="1:36" ht="15.75" x14ac:dyDescent="0.25">
      <c r="A2689" s="42" t="str">
        <f t="shared" si="1133"/>
        <v>ZERO</v>
      </c>
      <c r="B2689" s="42"/>
      <c r="C2689" s="56" t="s">
        <v>31</v>
      </c>
      <c r="D2689" s="9"/>
      <c r="E2689" s="45" t="s">
        <v>31</v>
      </c>
      <c r="F2689" s="46" t="str">
        <f>VLOOKUP(E2689,ISTRUZIONI!$A$10:$B$26,2)</f>
        <v>-</v>
      </c>
      <c r="G2689" s="10"/>
      <c r="H2689" s="57"/>
      <c r="I2689" s="57"/>
      <c r="J2689" s="29">
        <f t="shared" si="1147"/>
        <v>0</v>
      </c>
      <c r="K2689" s="29" t="str">
        <f t="shared" si="1134"/>
        <v>Compilare anagrafica</v>
      </c>
      <c r="L2689" s="5"/>
      <c r="M2689">
        <f t="shared" si="1148"/>
        <v>0</v>
      </c>
      <c r="N2689">
        <f t="shared" si="1149"/>
        <v>0</v>
      </c>
      <c r="O2689">
        <f t="shared" si="1150"/>
        <v>0</v>
      </c>
      <c r="P2689">
        <f t="shared" si="1151"/>
        <v>0</v>
      </c>
      <c r="Q2689">
        <f t="shared" si="1152"/>
        <v>0</v>
      </c>
      <c r="R2689">
        <f t="shared" si="1153"/>
        <v>0</v>
      </c>
      <c r="S2689">
        <f t="shared" si="1154"/>
        <v>0</v>
      </c>
      <c r="T2689">
        <f t="shared" si="1155"/>
        <v>0</v>
      </c>
      <c r="U2689">
        <f t="shared" si="1156"/>
        <v>0</v>
      </c>
      <c r="V2689">
        <f t="shared" si="1157"/>
        <v>0</v>
      </c>
      <c r="W2689">
        <f t="shared" si="1158"/>
        <v>0</v>
      </c>
      <c r="X2689">
        <f t="shared" si="1159"/>
        <v>0</v>
      </c>
      <c r="Y2689" s="30">
        <f t="shared" si="1135"/>
        <v>0</v>
      </c>
      <c r="Z2689" s="30">
        <f t="shared" si="1136"/>
        <v>0</v>
      </c>
      <c r="AA2689" s="30">
        <f t="shared" si="1137"/>
        <v>0</v>
      </c>
      <c r="AB2689" s="30">
        <f t="shared" si="1138"/>
        <v>0</v>
      </c>
      <c r="AC2689" s="30">
        <f t="shared" si="1139"/>
        <v>0</v>
      </c>
      <c r="AD2689" s="30">
        <f t="shared" si="1140"/>
        <v>0</v>
      </c>
      <c r="AE2689" s="30">
        <f t="shared" si="1141"/>
        <v>0</v>
      </c>
      <c r="AF2689" s="30">
        <f t="shared" si="1142"/>
        <v>0</v>
      </c>
      <c r="AG2689" s="30">
        <f t="shared" si="1143"/>
        <v>0</v>
      </c>
      <c r="AH2689" s="30">
        <f t="shared" si="1144"/>
        <v>0</v>
      </c>
      <c r="AI2689" s="30">
        <f t="shared" si="1145"/>
        <v>0</v>
      </c>
      <c r="AJ2689" s="30">
        <f t="shared" si="1146"/>
        <v>0</v>
      </c>
    </row>
    <row r="2690" spans="1:36" ht="15.75" x14ac:dyDescent="0.25">
      <c r="A2690" s="42" t="str">
        <f t="shared" si="1133"/>
        <v>ZERO</v>
      </c>
      <c r="B2690" s="42"/>
      <c r="C2690" s="56" t="s">
        <v>31</v>
      </c>
      <c r="D2690" s="9"/>
      <c r="E2690" s="45" t="s">
        <v>31</v>
      </c>
      <c r="F2690" s="46" t="str">
        <f>VLOOKUP(E2690,ISTRUZIONI!$A$10:$B$26,2)</f>
        <v>-</v>
      </c>
      <c r="G2690" s="10"/>
      <c r="H2690" s="57"/>
      <c r="I2690" s="57"/>
      <c r="J2690" s="29">
        <f t="shared" si="1147"/>
        <v>0</v>
      </c>
      <c r="K2690" s="29" t="str">
        <f t="shared" si="1134"/>
        <v>Compilare anagrafica</v>
      </c>
      <c r="L2690" s="5"/>
      <c r="M2690">
        <f t="shared" si="1148"/>
        <v>0</v>
      </c>
      <c r="N2690">
        <f t="shared" si="1149"/>
        <v>0</v>
      </c>
      <c r="O2690">
        <f t="shared" si="1150"/>
        <v>0</v>
      </c>
      <c r="P2690">
        <f t="shared" si="1151"/>
        <v>0</v>
      </c>
      <c r="Q2690">
        <f t="shared" si="1152"/>
        <v>0</v>
      </c>
      <c r="R2690">
        <f t="shared" si="1153"/>
        <v>0</v>
      </c>
      <c r="S2690">
        <f t="shared" si="1154"/>
        <v>0</v>
      </c>
      <c r="T2690">
        <f t="shared" si="1155"/>
        <v>0</v>
      </c>
      <c r="U2690">
        <f t="shared" si="1156"/>
        <v>0</v>
      </c>
      <c r="V2690">
        <f t="shared" si="1157"/>
        <v>0</v>
      </c>
      <c r="W2690">
        <f t="shared" si="1158"/>
        <v>0</v>
      </c>
      <c r="X2690">
        <f t="shared" si="1159"/>
        <v>0</v>
      </c>
      <c r="Y2690" s="30">
        <f t="shared" si="1135"/>
        <v>0</v>
      </c>
      <c r="Z2690" s="30">
        <f t="shared" si="1136"/>
        <v>0</v>
      </c>
      <c r="AA2690" s="30">
        <f t="shared" si="1137"/>
        <v>0</v>
      </c>
      <c r="AB2690" s="30">
        <f t="shared" si="1138"/>
        <v>0</v>
      </c>
      <c r="AC2690" s="30">
        <f t="shared" si="1139"/>
        <v>0</v>
      </c>
      <c r="AD2690" s="30">
        <f t="shared" si="1140"/>
        <v>0</v>
      </c>
      <c r="AE2690" s="30">
        <f t="shared" si="1141"/>
        <v>0</v>
      </c>
      <c r="AF2690" s="30">
        <f t="shared" si="1142"/>
        <v>0</v>
      </c>
      <c r="AG2690" s="30">
        <f t="shared" si="1143"/>
        <v>0</v>
      </c>
      <c r="AH2690" s="30">
        <f t="shared" si="1144"/>
        <v>0</v>
      </c>
      <c r="AI2690" s="30">
        <f t="shared" si="1145"/>
        <v>0</v>
      </c>
      <c r="AJ2690" s="30">
        <f t="shared" si="1146"/>
        <v>0</v>
      </c>
    </row>
    <row r="2691" spans="1:36" ht="15.75" x14ac:dyDescent="0.25">
      <c r="A2691" s="42" t="str">
        <f t="shared" si="1133"/>
        <v>ZERO</v>
      </c>
      <c r="B2691" s="42"/>
      <c r="C2691" s="56" t="s">
        <v>31</v>
      </c>
      <c r="D2691" s="9"/>
      <c r="E2691" s="45" t="s">
        <v>31</v>
      </c>
      <c r="F2691" s="46" t="str">
        <f>VLOOKUP(E2691,ISTRUZIONI!$A$10:$B$26,2)</f>
        <v>-</v>
      </c>
      <c r="G2691" s="10"/>
      <c r="H2691" s="57"/>
      <c r="I2691" s="57"/>
      <c r="J2691" s="29">
        <f t="shared" si="1147"/>
        <v>0</v>
      </c>
      <c r="K2691" s="29" t="str">
        <f t="shared" si="1134"/>
        <v>Compilare anagrafica</v>
      </c>
      <c r="L2691" s="5"/>
      <c r="M2691">
        <f t="shared" si="1148"/>
        <v>0</v>
      </c>
      <c r="N2691">
        <f t="shared" si="1149"/>
        <v>0</v>
      </c>
      <c r="O2691">
        <f t="shared" si="1150"/>
        <v>0</v>
      </c>
      <c r="P2691">
        <f t="shared" si="1151"/>
        <v>0</v>
      </c>
      <c r="Q2691">
        <f t="shared" si="1152"/>
        <v>0</v>
      </c>
      <c r="R2691">
        <f t="shared" si="1153"/>
        <v>0</v>
      </c>
      <c r="S2691">
        <f t="shared" si="1154"/>
        <v>0</v>
      </c>
      <c r="T2691">
        <f t="shared" si="1155"/>
        <v>0</v>
      </c>
      <c r="U2691">
        <f t="shared" si="1156"/>
        <v>0</v>
      </c>
      <c r="V2691">
        <f t="shared" si="1157"/>
        <v>0</v>
      </c>
      <c r="W2691">
        <f t="shared" si="1158"/>
        <v>0</v>
      </c>
      <c r="X2691">
        <f t="shared" si="1159"/>
        <v>0</v>
      </c>
      <c r="Y2691" s="30">
        <f t="shared" si="1135"/>
        <v>0</v>
      </c>
      <c r="Z2691" s="30">
        <f t="shared" si="1136"/>
        <v>0</v>
      </c>
      <c r="AA2691" s="30">
        <f t="shared" si="1137"/>
        <v>0</v>
      </c>
      <c r="AB2691" s="30">
        <f t="shared" si="1138"/>
        <v>0</v>
      </c>
      <c r="AC2691" s="30">
        <f t="shared" si="1139"/>
        <v>0</v>
      </c>
      <c r="AD2691" s="30">
        <f t="shared" si="1140"/>
        <v>0</v>
      </c>
      <c r="AE2691" s="30">
        <f t="shared" si="1141"/>
        <v>0</v>
      </c>
      <c r="AF2691" s="30">
        <f t="shared" si="1142"/>
        <v>0</v>
      </c>
      <c r="AG2691" s="30">
        <f t="shared" si="1143"/>
        <v>0</v>
      </c>
      <c r="AH2691" s="30">
        <f t="shared" si="1144"/>
        <v>0</v>
      </c>
      <c r="AI2691" s="30">
        <f t="shared" si="1145"/>
        <v>0</v>
      </c>
      <c r="AJ2691" s="30">
        <f t="shared" si="1146"/>
        <v>0</v>
      </c>
    </row>
    <row r="2692" spans="1:36" ht="15.75" x14ac:dyDescent="0.25">
      <c r="A2692" s="42" t="str">
        <f t="shared" si="1133"/>
        <v>ZERO</v>
      </c>
      <c r="B2692" s="42"/>
      <c r="C2692" s="56" t="s">
        <v>31</v>
      </c>
      <c r="D2692" s="9"/>
      <c r="E2692" s="45" t="s">
        <v>31</v>
      </c>
      <c r="F2692" s="46" t="str">
        <f>VLOOKUP(E2692,ISTRUZIONI!$A$10:$B$26,2)</f>
        <v>-</v>
      </c>
      <c r="G2692" s="10"/>
      <c r="H2692" s="57"/>
      <c r="I2692" s="57"/>
      <c r="J2692" s="29">
        <f t="shared" si="1147"/>
        <v>0</v>
      </c>
      <c r="K2692" s="29" t="str">
        <f t="shared" si="1134"/>
        <v>Compilare anagrafica</v>
      </c>
      <c r="L2692" s="5"/>
      <c r="M2692">
        <f t="shared" si="1148"/>
        <v>0</v>
      </c>
      <c r="N2692">
        <f t="shared" si="1149"/>
        <v>0</v>
      </c>
      <c r="O2692">
        <f t="shared" si="1150"/>
        <v>0</v>
      </c>
      <c r="P2692">
        <f t="shared" si="1151"/>
        <v>0</v>
      </c>
      <c r="Q2692">
        <f t="shared" si="1152"/>
        <v>0</v>
      </c>
      <c r="R2692">
        <f t="shared" si="1153"/>
        <v>0</v>
      </c>
      <c r="S2692">
        <f t="shared" si="1154"/>
        <v>0</v>
      </c>
      <c r="T2692">
        <f t="shared" si="1155"/>
        <v>0</v>
      </c>
      <c r="U2692">
        <f t="shared" si="1156"/>
        <v>0</v>
      </c>
      <c r="V2692">
        <f t="shared" si="1157"/>
        <v>0</v>
      </c>
      <c r="W2692">
        <f t="shared" si="1158"/>
        <v>0</v>
      </c>
      <c r="X2692">
        <f t="shared" si="1159"/>
        <v>0</v>
      </c>
      <c r="Y2692" s="30">
        <f t="shared" si="1135"/>
        <v>0</v>
      </c>
      <c r="Z2692" s="30">
        <f t="shared" si="1136"/>
        <v>0</v>
      </c>
      <c r="AA2692" s="30">
        <f t="shared" si="1137"/>
        <v>0</v>
      </c>
      <c r="AB2692" s="30">
        <f t="shared" si="1138"/>
        <v>0</v>
      </c>
      <c r="AC2692" s="30">
        <f t="shared" si="1139"/>
        <v>0</v>
      </c>
      <c r="AD2692" s="30">
        <f t="shared" si="1140"/>
        <v>0</v>
      </c>
      <c r="AE2692" s="30">
        <f t="shared" si="1141"/>
        <v>0</v>
      </c>
      <c r="AF2692" s="30">
        <f t="shared" si="1142"/>
        <v>0</v>
      </c>
      <c r="AG2692" s="30">
        <f t="shared" si="1143"/>
        <v>0</v>
      </c>
      <c r="AH2692" s="30">
        <f t="shared" si="1144"/>
        <v>0</v>
      </c>
      <c r="AI2692" s="30">
        <f t="shared" si="1145"/>
        <v>0</v>
      </c>
      <c r="AJ2692" s="30">
        <f t="shared" si="1146"/>
        <v>0</v>
      </c>
    </row>
    <row r="2693" spans="1:36" ht="15.75" x14ac:dyDescent="0.25">
      <c r="A2693" s="42" t="str">
        <f t="shared" si="1133"/>
        <v>ZERO</v>
      </c>
      <c r="B2693" s="42"/>
      <c r="C2693" s="56" t="s">
        <v>31</v>
      </c>
      <c r="D2693" s="9"/>
      <c r="E2693" s="45" t="s">
        <v>31</v>
      </c>
      <c r="F2693" s="46" t="str">
        <f>VLOOKUP(E2693,ISTRUZIONI!$A$10:$B$26,2)</f>
        <v>-</v>
      </c>
      <c r="G2693" s="10"/>
      <c r="H2693" s="57"/>
      <c r="I2693" s="57"/>
      <c r="J2693" s="29">
        <f t="shared" si="1147"/>
        <v>0</v>
      </c>
      <c r="K2693" s="29" t="str">
        <f t="shared" si="1134"/>
        <v>Compilare anagrafica</v>
      </c>
      <c r="L2693" s="5"/>
      <c r="M2693">
        <f t="shared" si="1148"/>
        <v>0</v>
      </c>
      <c r="N2693">
        <f t="shared" si="1149"/>
        <v>0</v>
      </c>
      <c r="O2693">
        <f t="shared" si="1150"/>
        <v>0</v>
      </c>
      <c r="P2693">
        <f t="shared" si="1151"/>
        <v>0</v>
      </c>
      <c r="Q2693">
        <f t="shared" si="1152"/>
        <v>0</v>
      </c>
      <c r="R2693">
        <f t="shared" si="1153"/>
        <v>0</v>
      </c>
      <c r="S2693">
        <f t="shared" si="1154"/>
        <v>0</v>
      </c>
      <c r="T2693">
        <f t="shared" si="1155"/>
        <v>0</v>
      </c>
      <c r="U2693">
        <f t="shared" si="1156"/>
        <v>0</v>
      </c>
      <c r="V2693">
        <f t="shared" si="1157"/>
        <v>0</v>
      </c>
      <c r="W2693">
        <f t="shared" si="1158"/>
        <v>0</v>
      </c>
      <c r="X2693">
        <f t="shared" si="1159"/>
        <v>0</v>
      </c>
      <c r="Y2693" s="30">
        <f t="shared" si="1135"/>
        <v>0</v>
      </c>
      <c r="Z2693" s="30">
        <f t="shared" si="1136"/>
        <v>0</v>
      </c>
      <c r="AA2693" s="30">
        <f t="shared" si="1137"/>
        <v>0</v>
      </c>
      <c r="AB2693" s="30">
        <f t="shared" si="1138"/>
        <v>0</v>
      </c>
      <c r="AC2693" s="30">
        <f t="shared" si="1139"/>
        <v>0</v>
      </c>
      <c r="AD2693" s="30">
        <f t="shared" si="1140"/>
        <v>0</v>
      </c>
      <c r="AE2693" s="30">
        <f t="shared" si="1141"/>
        <v>0</v>
      </c>
      <c r="AF2693" s="30">
        <f t="shared" si="1142"/>
        <v>0</v>
      </c>
      <c r="AG2693" s="30">
        <f t="shared" si="1143"/>
        <v>0</v>
      </c>
      <c r="AH2693" s="30">
        <f t="shared" si="1144"/>
        <v>0</v>
      </c>
      <c r="AI2693" s="30">
        <f t="shared" si="1145"/>
        <v>0</v>
      </c>
      <c r="AJ2693" s="30">
        <f t="shared" si="1146"/>
        <v>0</v>
      </c>
    </row>
    <row r="2694" spans="1:36" ht="15.75" x14ac:dyDescent="0.25">
      <c r="A2694" s="42" t="str">
        <f t="shared" ref="A2694:A2757" si="1160">IF(OR(C2694="U",C2694="D"),A2693+1,"ZERO")</f>
        <v>ZERO</v>
      </c>
      <c r="B2694" s="42"/>
      <c r="C2694" s="56" t="s">
        <v>31</v>
      </c>
      <c r="D2694" s="9"/>
      <c r="E2694" s="45" t="s">
        <v>31</v>
      </c>
      <c r="F2694" s="46" t="str">
        <f>VLOOKUP(E2694,ISTRUZIONI!$A$10:$B$26,2)</f>
        <v>-</v>
      </c>
      <c r="G2694" s="10"/>
      <c r="H2694" s="57"/>
      <c r="I2694" s="57"/>
      <c r="J2694" s="29">
        <f t="shared" si="1147"/>
        <v>0</v>
      </c>
      <c r="K2694" s="29" t="str">
        <f t="shared" ref="K2694:K2757" si="1161">IF(OR(C2694="U",C2694="D"),IF(AND(H2694&lt;&gt;"",I2694&lt;&gt;"",E2694&lt;&gt;"",E2694&lt;&gt;"ZERO",C2694&lt;&gt;"",C2694&lt;&gt;"ZERO",G2694&lt;&gt;""),"OK","Compilare Colonna     "&amp;IF(OR(E2694="",E2694="ZERO"),"E ","")&amp;IF(G2694="","G ","")&amp;IF(H2694="","H","")&amp;IF(I2694="","I","")),IF(C2694="ZERO",IF(E2694="ZERO","Compilare anagrafica","ERRORE"),"Errata compilazione della colonna C"))</f>
        <v>Compilare anagrafica</v>
      </c>
      <c r="L2694" s="5"/>
      <c r="M2694">
        <f t="shared" si="1148"/>
        <v>0</v>
      </c>
      <c r="N2694">
        <f t="shared" si="1149"/>
        <v>0</v>
      </c>
      <c r="O2694">
        <f t="shared" si="1150"/>
        <v>0</v>
      </c>
      <c r="P2694">
        <f t="shared" si="1151"/>
        <v>0</v>
      </c>
      <c r="Q2694">
        <f t="shared" si="1152"/>
        <v>0</v>
      </c>
      <c r="R2694">
        <f t="shared" si="1153"/>
        <v>0</v>
      </c>
      <c r="S2694">
        <f t="shared" si="1154"/>
        <v>0</v>
      </c>
      <c r="T2694">
        <f t="shared" si="1155"/>
        <v>0</v>
      </c>
      <c r="U2694">
        <f t="shared" si="1156"/>
        <v>0</v>
      </c>
      <c r="V2694">
        <f t="shared" si="1157"/>
        <v>0</v>
      </c>
      <c r="W2694">
        <f t="shared" si="1158"/>
        <v>0</v>
      </c>
      <c r="X2694">
        <f t="shared" si="1159"/>
        <v>0</v>
      </c>
      <c r="Y2694" s="30">
        <f t="shared" si="1135"/>
        <v>0</v>
      </c>
      <c r="Z2694" s="30">
        <f t="shared" si="1136"/>
        <v>0</v>
      </c>
      <c r="AA2694" s="30">
        <f t="shared" si="1137"/>
        <v>0</v>
      </c>
      <c r="AB2694" s="30">
        <f t="shared" si="1138"/>
        <v>0</v>
      </c>
      <c r="AC2694" s="30">
        <f t="shared" si="1139"/>
        <v>0</v>
      </c>
      <c r="AD2694" s="30">
        <f t="shared" si="1140"/>
        <v>0</v>
      </c>
      <c r="AE2694" s="30">
        <f t="shared" si="1141"/>
        <v>0</v>
      </c>
      <c r="AF2694" s="30">
        <f t="shared" si="1142"/>
        <v>0</v>
      </c>
      <c r="AG2694" s="30">
        <f t="shared" si="1143"/>
        <v>0</v>
      </c>
      <c r="AH2694" s="30">
        <f t="shared" si="1144"/>
        <v>0</v>
      </c>
      <c r="AI2694" s="30">
        <f t="shared" si="1145"/>
        <v>0</v>
      </c>
      <c r="AJ2694" s="30">
        <f t="shared" si="1146"/>
        <v>0</v>
      </c>
    </row>
    <row r="2695" spans="1:36" ht="15.75" x14ac:dyDescent="0.25">
      <c r="A2695" s="42" t="str">
        <f t="shared" si="1160"/>
        <v>ZERO</v>
      </c>
      <c r="B2695" s="42"/>
      <c r="C2695" s="56" t="s">
        <v>31</v>
      </c>
      <c r="D2695" s="9"/>
      <c r="E2695" s="45" t="s">
        <v>31</v>
      </c>
      <c r="F2695" s="46" t="str">
        <f>VLOOKUP(E2695,ISTRUZIONI!$A$10:$B$26,2)</f>
        <v>-</v>
      </c>
      <c r="G2695" s="10"/>
      <c r="H2695" s="57"/>
      <c r="I2695" s="57"/>
      <c r="J2695" s="29">
        <f t="shared" si="1147"/>
        <v>0</v>
      </c>
      <c r="K2695" s="29" t="str">
        <f t="shared" si="1161"/>
        <v>Compilare anagrafica</v>
      </c>
      <c r="L2695" s="5"/>
      <c r="M2695">
        <f t="shared" si="1148"/>
        <v>0</v>
      </c>
      <c r="N2695">
        <f t="shared" si="1149"/>
        <v>0</v>
      </c>
      <c r="O2695">
        <f t="shared" si="1150"/>
        <v>0</v>
      </c>
      <c r="P2695">
        <f t="shared" si="1151"/>
        <v>0</v>
      </c>
      <c r="Q2695">
        <f t="shared" si="1152"/>
        <v>0</v>
      </c>
      <c r="R2695">
        <f t="shared" si="1153"/>
        <v>0</v>
      </c>
      <c r="S2695">
        <f t="shared" si="1154"/>
        <v>0</v>
      </c>
      <c r="T2695">
        <f t="shared" si="1155"/>
        <v>0</v>
      </c>
      <c r="U2695">
        <f t="shared" si="1156"/>
        <v>0</v>
      </c>
      <c r="V2695">
        <f t="shared" si="1157"/>
        <v>0</v>
      </c>
      <c r="W2695">
        <f t="shared" si="1158"/>
        <v>0</v>
      </c>
      <c r="X2695">
        <f t="shared" si="1159"/>
        <v>0</v>
      </c>
      <c r="Y2695" s="30">
        <f t="shared" si="1135"/>
        <v>0</v>
      </c>
      <c r="Z2695" s="30">
        <f t="shared" si="1136"/>
        <v>0</v>
      </c>
      <c r="AA2695" s="30">
        <f t="shared" si="1137"/>
        <v>0</v>
      </c>
      <c r="AB2695" s="30">
        <f t="shared" si="1138"/>
        <v>0</v>
      </c>
      <c r="AC2695" s="30">
        <f t="shared" si="1139"/>
        <v>0</v>
      </c>
      <c r="AD2695" s="30">
        <f t="shared" si="1140"/>
        <v>0</v>
      </c>
      <c r="AE2695" s="30">
        <f t="shared" si="1141"/>
        <v>0</v>
      </c>
      <c r="AF2695" s="30">
        <f t="shared" si="1142"/>
        <v>0</v>
      </c>
      <c r="AG2695" s="30">
        <f t="shared" si="1143"/>
        <v>0</v>
      </c>
      <c r="AH2695" s="30">
        <f t="shared" si="1144"/>
        <v>0</v>
      </c>
      <c r="AI2695" s="30">
        <f t="shared" si="1145"/>
        <v>0</v>
      </c>
      <c r="AJ2695" s="30">
        <f t="shared" si="1146"/>
        <v>0</v>
      </c>
    </row>
    <row r="2696" spans="1:36" ht="15.75" x14ac:dyDescent="0.25">
      <c r="A2696" s="42" t="str">
        <f t="shared" si="1160"/>
        <v>ZERO</v>
      </c>
      <c r="B2696" s="42"/>
      <c r="C2696" s="56" t="s">
        <v>31</v>
      </c>
      <c r="D2696" s="9"/>
      <c r="E2696" s="45" t="s">
        <v>31</v>
      </c>
      <c r="F2696" s="46" t="str">
        <f>VLOOKUP(E2696,ISTRUZIONI!$A$10:$B$26,2)</f>
        <v>-</v>
      </c>
      <c r="G2696" s="10"/>
      <c r="H2696" s="57"/>
      <c r="I2696" s="57"/>
      <c r="J2696" s="29">
        <f t="shared" si="1147"/>
        <v>0</v>
      </c>
      <c r="K2696" s="29" t="str">
        <f t="shared" si="1161"/>
        <v>Compilare anagrafica</v>
      </c>
      <c r="L2696" s="5"/>
      <c r="M2696">
        <f t="shared" si="1148"/>
        <v>0</v>
      </c>
      <c r="N2696">
        <f t="shared" si="1149"/>
        <v>0</v>
      </c>
      <c r="O2696">
        <f t="shared" si="1150"/>
        <v>0</v>
      </c>
      <c r="P2696">
        <f t="shared" si="1151"/>
        <v>0</v>
      </c>
      <c r="Q2696">
        <f t="shared" si="1152"/>
        <v>0</v>
      </c>
      <c r="R2696">
        <f t="shared" si="1153"/>
        <v>0</v>
      </c>
      <c r="S2696">
        <f t="shared" si="1154"/>
        <v>0</v>
      </c>
      <c r="T2696">
        <f t="shared" si="1155"/>
        <v>0</v>
      </c>
      <c r="U2696">
        <f t="shared" si="1156"/>
        <v>0</v>
      </c>
      <c r="V2696">
        <f t="shared" si="1157"/>
        <v>0</v>
      </c>
      <c r="W2696">
        <f t="shared" si="1158"/>
        <v>0</v>
      </c>
      <c r="X2696">
        <f t="shared" si="1159"/>
        <v>0</v>
      </c>
      <c r="Y2696" s="30">
        <f t="shared" si="1135"/>
        <v>0</v>
      </c>
      <c r="Z2696" s="30">
        <f t="shared" si="1136"/>
        <v>0</v>
      </c>
      <c r="AA2696" s="30">
        <f t="shared" si="1137"/>
        <v>0</v>
      </c>
      <c r="AB2696" s="30">
        <f t="shared" si="1138"/>
        <v>0</v>
      </c>
      <c r="AC2696" s="30">
        <f t="shared" si="1139"/>
        <v>0</v>
      </c>
      <c r="AD2696" s="30">
        <f t="shared" si="1140"/>
        <v>0</v>
      </c>
      <c r="AE2696" s="30">
        <f t="shared" si="1141"/>
        <v>0</v>
      </c>
      <c r="AF2696" s="30">
        <f t="shared" si="1142"/>
        <v>0</v>
      </c>
      <c r="AG2696" s="30">
        <f t="shared" si="1143"/>
        <v>0</v>
      </c>
      <c r="AH2696" s="30">
        <f t="shared" si="1144"/>
        <v>0</v>
      </c>
      <c r="AI2696" s="30">
        <f t="shared" si="1145"/>
        <v>0</v>
      </c>
      <c r="AJ2696" s="30">
        <f t="shared" si="1146"/>
        <v>0</v>
      </c>
    </row>
    <row r="2697" spans="1:36" ht="15.75" x14ac:dyDescent="0.25">
      <c r="A2697" s="42" t="str">
        <f t="shared" si="1160"/>
        <v>ZERO</v>
      </c>
      <c r="B2697" s="42"/>
      <c r="C2697" s="56" t="s">
        <v>31</v>
      </c>
      <c r="D2697" s="9"/>
      <c r="E2697" s="45" t="s">
        <v>31</v>
      </c>
      <c r="F2697" s="46" t="str">
        <f>VLOOKUP(E2697,ISTRUZIONI!$A$10:$B$26,2)</f>
        <v>-</v>
      </c>
      <c r="G2697" s="10"/>
      <c r="H2697" s="57"/>
      <c r="I2697" s="57"/>
      <c r="J2697" s="29">
        <f t="shared" si="1147"/>
        <v>0</v>
      </c>
      <c r="K2697" s="29" t="str">
        <f t="shared" si="1161"/>
        <v>Compilare anagrafica</v>
      </c>
      <c r="L2697" s="5"/>
      <c r="M2697">
        <f t="shared" si="1148"/>
        <v>0</v>
      </c>
      <c r="N2697">
        <f t="shared" si="1149"/>
        <v>0</v>
      </c>
      <c r="O2697">
        <f t="shared" si="1150"/>
        <v>0</v>
      </c>
      <c r="P2697">
        <f t="shared" si="1151"/>
        <v>0</v>
      </c>
      <c r="Q2697">
        <f t="shared" si="1152"/>
        <v>0</v>
      </c>
      <c r="R2697">
        <f t="shared" si="1153"/>
        <v>0</v>
      </c>
      <c r="S2697">
        <f t="shared" si="1154"/>
        <v>0</v>
      </c>
      <c r="T2697">
        <f t="shared" si="1155"/>
        <v>0</v>
      </c>
      <c r="U2697">
        <f t="shared" si="1156"/>
        <v>0</v>
      </c>
      <c r="V2697">
        <f t="shared" si="1157"/>
        <v>0</v>
      </c>
      <c r="W2697">
        <f t="shared" si="1158"/>
        <v>0</v>
      </c>
      <c r="X2697">
        <f t="shared" si="1159"/>
        <v>0</v>
      </c>
      <c r="Y2697" s="30">
        <f t="shared" si="1135"/>
        <v>0</v>
      </c>
      <c r="Z2697" s="30">
        <f t="shared" si="1136"/>
        <v>0</v>
      </c>
      <c r="AA2697" s="30">
        <f t="shared" si="1137"/>
        <v>0</v>
      </c>
      <c r="AB2697" s="30">
        <f t="shared" si="1138"/>
        <v>0</v>
      </c>
      <c r="AC2697" s="30">
        <f t="shared" si="1139"/>
        <v>0</v>
      </c>
      <c r="AD2697" s="30">
        <f t="shared" si="1140"/>
        <v>0</v>
      </c>
      <c r="AE2697" s="30">
        <f t="shared" si="1141"/>
        <v>0</v>
      </c>
      <c r="AF2697" s="30">
        <f t="shared" si="1142"/>
        <v>0</v>
      </c>
      <c r="AG2697" s="30">
        <f t="shared" si="1143"/>
        <v>0</v>
      </c>
      <c r="AH2697" s="30">
        <f t="shared" si="1144"/>
        <v>0</v>
      </c>
      <c r="AI2697" s="30">
        <f t="shared" si="1145"/>
        <v>0</v>
      </c>
      <c r="AJ2697" s="30">
        <f t="shared" si="1146"/>
        <v>0</v>
      </c>
    </row>
    <row r="2698" spans="1:36" ht="15.75" x14ac:dyDescent="0.25">
      <c r="A2698" s="42" t="str">
        <f t="shared" si="1160"/>
        <v>ZERO</v>
      </c>
      <c r="B2698" s="42"/>
      <c r="C2698" s="56" t="s">
        <v>31</v>
      </c>
      <c r="D2698" s="9"/>
      <c r="E2698" s="45" t="s">
        <v>31</v>
      </c>
      <c r="F2698" s="46" t="str">
        <f>VLOOKUP(E2698,ISTRUZIONI!$A$10:$B$26,2)</f>
        <v>-</v>
      </c>
      <c r="G2698" s="10"/>
      <c r="H2698" s="57"/>
      <c r="I2698" s="57"/>
      <c r="J2698" s="29">
        <f t="shared" si="1147"/>
        <v>0</v>
      </c>
      <c r="K2698" s="29" t="str">
        <f t="shared" si="1161"/>
        <v>Compilare anagrafica</v>
      </c>
      <c r="L2698" s="5"/>
      <c r="M2698">
        <f t="shared" si="1148"/>
        <v>0</v>
      </c>
      <c r="N2698">
        <f t="shared" si="1149"/>
        <v>0</v>
      </c>
      <c r="O2698">
        <f t="shared" si="1150"/>
        <v>0</v>
      </c>
      <c r="P2698">
        <f t="shared" si="1151"/>
        <v>0</v>
      </c>
      <c r="Q2698">
        <f t="shared" si="1152"/>
        <v>0</v>
      </c>
      <c r="R2698">
        <f t="shared" si="1153"/>
        <v>0</v>
      </c>
      <c r="S2698">
        <f t="shared" si="1154"/>
        <v>0</v>
      </c>
      <c r="T2698">
        <f t="shared" si="1155"/>
        <v>0</v>
      </c>
      <c r="U2698">
        <f t="shared" si="1156"/>
        <v>0</v>
      </c>
      <c r="V2698">
        <f t="shared" si="1157"/>
        <v>0</v>
      </c>
      <c r="W2698">
        <f t="shared" si="1158"/>
        <v>0</v>
      </c>
      <c r="X2698">
        <f t="shared" si="1159"/>
        <v>0</v>
      </c>
      <c r="Y2698" s="30">
        <f t="shared" si="1135"/>
        <v>0</v>
      </c>
      <c r="Z2698" s="30">
        <f t="shared" si="1136"/>
        <v>0</v>
      </c>
      <c r="AA2698" s="30">
        <f t="shared" si="1137"/>
        <v>0</v>
      </c>
      <c r="AB2698" s="30">
        <f t="shared" si="1138"/>
        <v>0</v>
      </c>
      <c r="AC2698" s="30">
        <f t="shared" si="1139"/>
        <v>0</v>
      </c>
      <c r="AD2698" s="30">
        <f t="shared" si="1140"/>
        <v>0</v>
      </c>
      <c r="AE2698" s="30">
        <f t="shared" si="1141"/>
        <v>0</v>
      </c>
      <c r="AF2698" s="30">
        <f t="shared" si="1142"/>
        <v>0</v>
      </c>
      <c r="AG2698" s="30">
        <f t="shared" si="1143"/>
        <v>0</v>
      </c>
      <c r="AH2698" s="30">
        <f t="shared" si="1144"/>
        <v>0</v>
      </c>
      <c r="AI2698" s="30">
        <f t="shared" si="1145"/>
        <v>0</v>
      </c>
      <c r="AJ2698" s="30">
        <f t="shared" si="1146"/>
        <v>0</v>
      </c>
    </row>
    <row r="2699" spans="1:36" ht="15.75" x14ac:dyDescent="0.25">
      <c r="A2699" s="42" t="str">
        <f t="shared" si="1160"/>
        <v>ZERO</v>
      </c>
      <c r="B2699" s="42"/>
      <c r="C2699" s="56" t="s">
        <v>31</v>
      </c>
      <c r="D2699" s="9"/>
      <c r="E2699" s="45" t="s">
        <v>31</v>
      </c>
      <c r="F2699" s="46" t="str">
        <f>VLOOKUP(E2699,ISTRUZIONI!$A$10:$B$26,2)</f>
        <v>-</v>
      </c>
      <c r="G2699" s="10"/>
      <c r="H2699" s="57"/>
      <c r="I2699" s="57"/>
      <c r="J2699" s="29">
        <f t="shared" si="1147"/>
        <v>0</v>
      </c>
      <c r="K2699" s="29" t="str">
        <f t="shared" si="1161"/>
        <v>Compilare anagrafica</v>
      </c>
      <c r="L2699" s="5"/>
      <c r="M2699">
        <f t="shared" si="1148"/>
        <v>0</v>
      </c>
      <c r="N2699">
        <f t="shared" si="1149"/>
        <v>0</v>
      </c>
      <c r="O2699">
        <f t="shared" si="1150"/>
        <v>0</v>
      </c>
      <c r="P2699">
        <f t="shared" si="1151"/>
        <v>0</v>
      </c>
      <c r="Q2699">
        <f t="shared" si="1152"/>
        <v>0</v>
      </c>
      <c r="R2699">
        <f t="shared" si="1153"/>
        <v>0</v>
      </c>
      <c r="S2699">
        <f t="shared" si="1154"/>
        <v>0</v>
      </c>
      <c r="T2699">
        <f t="shared" si="1155"/>
        <v>0</v>
      </c>
      <c r="U2699">
        <f t="shared" si="1156"/>
        <v>0</v>
      </c>
      <c r="V2699">
        <f t="shared" si="1157"/>
        <v>0</v>
      </c>
      <c r="W2699">
        <f t="shared" si="1158"/>
        <v>0</v>
      </c>
      <c r="X2699">
        <f t="shared" si="1159"/>
        <v>0</v>
      </c>
      <c r="Y2699" s="30">
        <f t="shared" si="1135"/>
        <v>0</v>
      </c>
      <c r="Z2699" s="30">
        <f t="shared" si="1136"/>
        <v>0</v>
      </c>
      <c r="AA2699" s="30">
        <f t="shared" si="1137"/>
        <v>0</v>
      </c>
      <c r="AB2699" s="30">
        <f t="shared" si="1138"/>
        <v>0</v>
      </c>
      <c r="AC2699" s="30">
        <f t="shared" si="1139"/>
        <v>0</v>
      </c>
      <c r="AD2699" s="30">
        <f t="shared" si="1140"/>
        <v>0</v>
      </c>
      <c r="AE2699" s="30">
        <f t="shared" si="1141"/>
        <v>0</v>
      </c>
      <c r="AF2699" s="30">
        <f t="shared" si="1142"/>
        <v>0</v>
      </c>
      <c r="AG2699" s="30">
        <f t="shared" si="1143"/>
        <v>0</v>
      </c>
      <c r="AH2699" s="30">
        <f t="shared" si="1144"/>
        <v>0</v>
      </c>
      <c r="AI2699" s="30">
        <f t="shared" si="1145"/>
        <v>0</v>
      </c>
      <c r="AJ2699" s="30">
        <f t="shared" si="1146"/>
        <v>0</v>
      </c>
    </row>
    <row r="2700" spans="1:36" ht="15.75" x14ac:dyDescent="0.25">
      <c r="A2700" s="42" t="str">
        <f t="shared" si="1160"/>
        <v>ZERO</v>
      </c>
      <c r="B2700" s="42"/>
      <c r="C2700" s="56" t="s">
        <v>31</v>
      </c>
      <c r="D2700" s="9"/>
      <c r="E2700" s="45" t="s">
        <v>31</v>
      </c>
      <c r="F2700" s="46" t="str">
        <f>VLOOKUP(E2700,ISTRUZIONI!$A$10:$B$26,2)</f>
        <v>-</v>
      </c>
      <c r="G2700" s="10"/>
      <c r="H2700" s="57"/>
      <c r="I2700" s="57"/>
      <c r="J2700" s="29">
        <f t="shared" si="1147"/>
        <v>0</v>
      </c>
      <c r="K2700" s="29" t="str">
        <f t="shared" si="1161"/>
        <v>Compilare anagrafica</v>
      </c>
      <c r="L2700" s="5"/>
      <c r="M2700">
        <f t="shared" si="1148"/>
        <v>0</v>
      </c>
      <c r="N2700">
        <f t="shared" si="1149"/>
        <v>0</v>
      </c>
      <c r="O2700">
        <f t="shared" si="1150"/>
        <v>0</v>
      </c>
      <c r="P2700">
        <f t="shared" si="1151"/>
        <v>0</v>
      </c>
      <c r="Q2700">
        <f t="shared" si="1152"/>
        <v>0</v>
      </c>
      <c r="R2700">
        <f t="shared" si="1153"/>
        <v>0</v>
      </c>
      <c r="S2700">
        <f t="shared" si="1154"/>
        <v>0</v>
      </c>
      <c r="T2700">
        <f t="shared" si="1155"/>
        <v>0</v>
      </c>
      <c r="U2700">
        <f t="shared" si="1156"/>
        <v>0</v>
      </c>
      <c r="V2700">
        <f t="shared" si="1157"/>
        <v>0</v>
      </c>
      <c r="W2700">
        <f t="shared" si="1158"/>
        <v>0</v>
      </c>
      <c r="X2700">
        <f t="shared" si="1159"/>
        <v>0</v>
      </c>
      <c r="Y2700" s="30">
        <f t="shared" si="1135"/>
        <v>0</v>
      </c>
      <c r="Z2700" s="30">
        <f t="shared" si="1136"/>
        <v>0</v>
      </c>
      <c r="AA2700" s="30">
        <f t="shared" si="1137"/>
        <v>0</v>
      </c>
      <c r="AB2700" s="30">
        <f t="shared" si="1138"/>
        <v>0</v>
      </c>
      <c r="AC2700" s="30">
        <f t="shared" si="1139"/>
        <v>0</v>
      </c>
      <c r="AD2700" s="30">
        <f t="shared" si="1140"/>
        <v>0</v>
      </c>
      <c r="AE2700" s="30">
        <f t="shared" si="1141"/>
        <v>0</v>
      </c>
      <c r="AF2700" s="30">
        <f t="shared" si="1142"/>
        <v>0</v>
      </c>
      <c r="AG2700" s="30">
        <f t="shared" si="1143"/>
        <v>0</v>
      </c>
      <c r="AH2700" s="30">
        <f t="shared" si="1144"/>
        <v>0</v>
      </c>
      <c r="AI2700" s="30">
        <f t="shared" si="1145"/>
        <v>0</v>
      </c>
      <c r="AJ2700" s="30">
        <f t="shared" si="1146"/>
        <v>0</v>
      </c>
    </row>
    <row r="2701" spans="1:36" ht="15.75" x14ac:dyDescent="0.25">
      <c r="A2701" s="42" t="str">
        <f t="shared" si="1160"/>
        <v>ZERO</v>
      </c>
      <c r="B2701" s="42"/>
      <c r="C2701" s="56" t="s">
        <v>31</v>
      </c>
      <c r="D2701" s="9"/>
      <c r="E2701" s="45" t="s">
        <v>31</v>
      </c>
      <c r="F2701" s="46" t="str">
        <f>VLOOKUP(E2701,ISTRUZIONI!$A$10:$B$26,2)</f>
        <v>-</v>
      </c>
      <c r="G2701" s="10"/>
      <c r="H2701" s="57"/>
      <c r="I2701" s="57"/>
      <c r="J2701" s="29">
        <f t="shared" si="1147"/>
        <v>0</v>
      </c>
      <c r="K2701" s="29" t="str">
        <f t="shared" si="1161"/>
        <v>Compilare anagrafica</v>
      </c>
      <c r="L2701" s="5"/>
      <c r="M2701">
        <f t="shared" si="1148"/>
        <v>0</v>
      </c>
      <c r="N2701">
        <f t="shared" si="1149"/>
        <v>0</v>
      </c>
      <c r="O2701">
        <f t="shared" si="1150"/>
        <v>0</v>
      </c>
      <c r="P2701">
        <f t="shared" si="1151"/>
        <v>0</v>
      </c>
      <c r="Q2701">
        <f t="shared" si="1152"/>
        <v>0</v>
      </c>
      <c r="R2701">
        <f t="shared" si="1153"/>
        <v>0</v>
      </c>
      <c r="S2701">
        <f t="shared" si="1154"/>
        <v>0</v>
      </c>
      <c r="T2701">
        <f t="shared" si="1155"/>
        <v>0</v>
      </c>
      <c r="U2701">
        <f t="shared" si="1156"/>
        <v>0</v>
      </c>
      <c r="V2701">
        <f t="shared" si="1157"/>
        <v>0</v>
      </c>
      <c r="W2701">
        <f t="shared" si="1158"/>
        <v>0</v>
      </c>
      <c r="X2701">
        <f t="shared" si="1159"/>
        <v>0</v>
      </c>
      <c r="Y2701" s="30">
        <f t="shared" si="1135"/>
        <v>0</v>
      </c>
      <c r="Z2701" s="30">
        <f t="shared" si="1136"/>
        <v>0</v>
      </c>
      <c r="AA2701" s="30">
        <f t="shared" si="1137"/>
        <v>0</v>
      </c>
      <c r="AB2701" s="30">
        <f t="shared" si="1138"/>
        <v>0</v>
      </c>
      <c r="AC2701" s="30">
        <f t="shared" si="1139"/>
        <v>0</v>
      </c>
      <c r="AD2701" s="30">
        <f t="shared" si="1140"/>
        <v>0</v>
      </c>
      <c r="AE2701" s="30">
        <f t="shared" si="1141"/>
        <v>0</v>
      </c>
      <c r="AF2701" s="30">
        <f t="shared" si="1142"/>
        <v>0</v>
      </c>
      <c r="AG2701" s="30">
        <f t="shared" si="1143"/>
        <v>0</v>
      </c>
      <c r="AH2701" s="30">
        <f t="shared" si="1144"/>
        <v>0</v>
      </c>
      <c r="AI2701" s="30">
        <f t="shared" si="1145"/>
        <v>0</v>
      </c>
      <c r="AJ2701" s="30">
        <f t="shared" si="1146"/>
        <v>0</v>
      </c>
    </row>
    <row r="2702" spans="1:36" ht="15.75" x14ac:dyDescent="0.25">
      <c r="A2702" s="42" t="str">
        <f t="shared" si="1160"/>
        <v>ZERO</v>
      </c>
      <c r="B2702" s="42"/>
      <c r="C2702" s="56" t="s">
        <v>31</v>
      </c>
      <c r="D2702" s="9"/>
      <c r="E2702" s="45" t="s">
        <v>31</v>
      </c>
      <c r="F2702" s="46" t="str">
        <f>VLOOKUP(E2702,ISTRUZIONI!$A$10:$B$26,2)</f>
        <v>-</v>
      </c>
      <c r="G2702" s="10"/>
      <c r="H2702" s="57"/>
      <c r="I2702" s="57"/>
      <c r="J2702" s="29">
        <f t="shared" si="1147"/>
        <v>0</v>
      </c>
      <c r="K2702" s="29" t="str">
        <f t="shared" si="1161"/>
        <v>Compilare anagrafica</v>
      </c>
      <c r="L2702" s="5"/>
      <c r="M2702">
        <f t="shared" si="1148"/>
        <v>0</v>
      </c>
      <c r="N2702">
        <f t="shared" si="1149"/>
        <v>0</v>
      </c>
      <c r="O2702">
        <f t="shared" si="1150"/>
        <v>0</v>
      </c>
      <c r="P2702">
        <f t="shared" si="1151"/>
        <v>0</v>
      </c>
      <c r="Q2702">
        <f t="shared" si="1152"/>
        <v>0</v>
      </c>
      <c r="R2702">
        <f t="shared" si="1153"/>
        <v>0</v>
      </c>
      <c r="S2702">
        <f t="shared" si="1154"/>
        <v>0</v>
      </c>
      <c r="T2702">
        <f t="shared" si="1155"/>
        <v>0</v>
      </c>
      <c r="U2702">
        <f t="shared" si="1156"/>
        <v>0</v>
      </c>
      <c r="V2702">
        <f t="shared" si="1157"/>
        <v>0</v>
      </c>
      <c r="W2702">
        <f t="shared" si="1158"/>
        <v>0</v>
      </c>
      <c r="X2702">
        <f t="shared" si="1159"/>
        <v>0</v>
      </c>
      <c r="Y2702" s="30">
        <f t="shared" si="1135"/>
        <v>0</v>
      </c>
      <c r="Z2702" s="30">
        <f t="shared" si="1136"/>
        <v>0</v>
      </c>
      <c r="AA2702" s="30">
        <f t="shared" si="1137"/>
        <v>0</v>
      </c>
      <c r="AB2702" s="30">
        <f t="shared" si="1138"/>
        <v>0</v>
      </c>
      <c r="AC2702" s="30">
        <f t="shared" si="1139"/>
        <v>0</v>
      </c>
      <c r="AD2702" s="30">
        <f t="shared" si="1140"/>
        <v>0</v>
      </c>
      <c r="AE2702" s="30">
        <f t="shared" si="1141"/>
        <v>0</v>
      </c>
      <c r="AF2702" s="30">
        <f t="shared" si="1142"/>
        <v>0</v>
      </c>
      <c r="AG2702" s="30">
        <f t="shared" si="1143"/>
        <v>0</v>
      </c>
      <c r="AH2702" s="30">
        <f t="shared" si="1144"/>
        <v>0</v>
      </c>
      <c r="AI2702" s="30">
        <f t="shared" si="1145"/>
        <v>0</v>
      </c>
      <c r="AJ2702" s="30">
        <f t="shared" si="1146"/>
        <v>0</v>
      </c>
    </row>
    <row r="2703" spans="1:36" ht="15.75" x14ac:dyDescent="0.25">
      <c r="A2703" s="42" t="str">
        <f t="shared" si="1160"/>
        <v>ZERO</v>
      </c>
      <c r="B2703" s="42"/>
      <c r="C2703" s="56" t="s">
        <v>31</v>
      </c>
      <c r="D2703" s="9"/>
      <c r="E2703" s="45" t="s">
        <v>31</v>
      </c>
      <c r="F2703" s="46" t="str">
        <f>VLOOKUP(E2703,ISTRUZIONI!$A$10:$B$26,2)</f>
        <v>-</v>
      </c>
      <c r="G2703" s="10"/>
      <c r="H2703" s="57"/>
      <c r="I2703" s="57"/>
      <c r="J2703" s="29">
        <f t="shared" si="1147"/>
        <v>0</v>
      </c>
      <c r="K2703" s="29" t="str">
        <f t="shared" si="1161"/>
        <v>Compilare anagrafica</v>
      </c>
      <c r="L2703" s="5"/>
      <c r="M2703">
        <f t="shared" si="1148"/>
        <v>0</v>
      </c>
      <c r="N2703">
        <f t="shared" si="1149"/>
        <v>0</v>
      </c>
      <c r="O2703">
        <f t="shared" si="1150"/>
        <v>0</v>
      </c>
      <c r="P2703">
        <f t="shared" si="1151"/>
        <v>0</v>
      </c>
      <c r="Q2703">
        <f t="shared" si="1152"/>
        <v>0</v>
      </c>
      <c r="R2703">
        <f t="shared" si="1153"/>
        <v>0</v>
      </c>
      <c r="S2703">
        <f t="shared" si="1154"/>
        <v>0</v>
      </c>
      <c r="T2703">
        <f t="shared" si="1155"/>
        <v>0</v>
      </c>
      <c r="U2703">
        <f t="shared" si="1156"/>
        <v>0</v>
      </c>
      <c r="V2703">
        <f t="shared" si="1157"/>
        <v>0</v>
      </c>
      <c r="W2703">
        <f t="shared" si="1158"/>
        <v>0</v>
      </c>
      <c r="X2703">
        <f t="shared" si="1159"/>
        <v>0</v>
      </c>
      <c r="Y2703" s="30">
        <f t="shared" si="1135"/>
        <v>0</v>
      </c>
      <c r="Z2703" s="30">
        <f t="shared" si="1136"/>
        <v>0</v>
      </c>
      <c r="AA2703" s="30">
        <f t="shared" si="1137"/>
        <v>0</v>
      </c>
      <c r="AB2703" s="30">
        <f t="shared" si="1138"/>
        <v>0</v>
      </c>
      <c r="AC2703" s="30">
        <f t="shared" si="1139"/>
        <v>0</v>
      </c>
      <c r="AD2703" s="30">
        <f t="shared" si="1140"/>
        <v>0</v>
      </c>
      <c r="AE2703" s="30">
        <f t="shared" si="1141"/>
        <v>0</v>
      </c>
      <c r="AF2703" s="30">
        <f t="shared" si="1142"/>
        <v>0</v>
      </c>
      <c r="AG2703" s="30">
        <f t="shared" si="1143"/>
        <v>0</v>
      </c>
      <c r="AH2703" s="30">
        <f t="shared" si="1144"/>
        <v>0</v>
      </c>
      <c r="AI2703" s="30">
        <f t="shared" si="1145"/>
        <v>0</v>
      </c>
      <c r="AJ2703" s="30">
        <f t="shared" si="1146"/>
        <v>0</v>
      </c>
    </row>
    <row r="2704" spans="1:36" ht="15.75" x14ac:dyDescent="0.25">
      <c r="A2704" s="42" t="str">
        <f t="shared" si="1160"/>
        <v>ZERO</v>
      </c>
      <c r="B2704" s="42"/>
      <c r="C2704" s="56" t="s">
        <v>31</v>
      </c>
      <c r="D2704" s="9"/>
      <c r="E2704" s="45" t="s">
        <v>31</v>
      </c>
      <c r="F2704" s="46" t="str">
        <f>VLOOKUP(E2704,ISTRUZIONI!$A$10:$B$26,2)</f>
        <v>-</v>
      </c>
      <c r="G2704" s="10"/>
      <c r="H2704" s="57"/>
      <c r="I2704" s="57"/>
      <c r="J2704" s="29">
        <f t="shared" si="1147"/>
        <v>0</v>
      </c>
      <c r="K2704" s="29" t="str">
        <f t="shared" si="1161"/>
        <v>Compilare anagrafica</v>
      </c>
      <c r="L2704" s="5"/>
      <c r="M2704">
        <f t="shared" si="1148"/>
        <v>0</v>
      </c>
      <c r="N2704">
        <f t="shared" si="1149"/>
        <v>0</v>
      </c>
      <c r="O2704">
        <f t="shared" si="1150"/>
        <v>0</v>
      </c>
      <c r="P2704">
        <f t="shared" si="1151"/>
        <v>0</v>
      </c>
      <c r="Q2704">
        <f t="shared" si="1152"/>
        <v>0</v>
      </c>
      <c r="R2704">
        <f t="shared" si="1153"/>
        <v>0</v>
      </c>
      <c r="S2704">
        <f t="shared" si="1154"/>
        <v>0</v>
      </c>
      <c r="T2704">
        <f t="shared" si="1155"/>
        <v>0</v>
      </c>
      <c r="U2704">
        <f t="shared" si="1156"/>
        <v>0</v>
      </c>
      <c r="V2704">
        <f t="shared" si="1157"/>
        <v>0</v>
      </c>
      <c r="W2704">
        <f t="shared" si="1158"/>
        <v>0</v>
      </c>
      <c r="X2704">
        <f t="shared" si="1159"/>
        <v>0</v>
      </c>
      <c r="Y2704" s="30">
        <f t="shared" si="1135"/>
        <v>0</v>
      </c>
      <c r="Z2704" s="30">
        <f t="shared" si="1136"/>
        <v>0</v>
      </c>
      <c r="AA2704" s="30">
        <f t="shared" si="1137"/>
        <v>0</v>
      </c>
      <c r="AB2704" s="30">
        <f t="shared" si="1138"/>
        <v>0</v>
      </c>
      <c r="AC2704" s="30">
        <f t="shared" si="1139"/>
        <v>0</v>
      </c>
      <c r="AD2704" s="30">
        <f t="shared" si="1140"/>
        <v>0</v>
      </c>
      <c r="AE2704" s="30">
        <f t="shared" si="1141"/>
        <v>0</v>
      </c>
      <c r="AF2704" s="30">
        <f t="shared" si="1142"/>
        <v>0</v>
      </c>
      <c r="AG2704" s="30">
        <f t="shared" si="1143"/>
        <v>0</v>
      </c>
      <c r="AH2704" s="30">
        <f t="shared" si="1144"/>
        <v>0</v>
      </c>
      <c r="AI2704" s="30">
        <f t="shared" si="1145"/>
        <v>0</v>
      </c>
      <c r="AJ2704" s="30">
        <f t="shared" si="1146"/>
        <v>0</v>
      </c>
    </row>
    <row r="2705" spans="1:36" ht="15.75" x14ac:dyDescent="0.25">
      <c r="A2705" s="42" t="str">
        <f t="shared" si="1160"/>
        <v>ZERO</v>
      </c>
      <c r="B2705" s="42"/>
      <c r="C2705" s="56" t="s">
        <v>31</v>
      </c>
      <c r="D2705" s="9"/>
      <c r="E2705" s="45" t="s">
        <v>31</v>
      </c>
      <c r="F2705" s="46" t="str">
        <f>VLOOKUP(E2705,ISTRUZIONI!$A$10:$B$26,2)</f>
        <v>-</v>
      </c>
      <c r="G2705" s="10"/>
      <c r="H2705" s="57"/>
      <c r="I2705" s="57"/>
      <c r="J2705" s="29">
        <f t="shared" si="1147"/>
        <v>0</v>
      </c>
      <c r="K2705" s="29" t="str">
        <f t="shared" si="1161"/>
        <v>Compilare anagrafica</v>
      </c>
      <c r="L2705" s="5"/>
      <c r="M2705">
        <f t="shared" si="1148"/>
        <v>0</v>
      </c>
      <c r="N2705">
        <f t="shared" si="1149"/>
        <v>0</v>
      </c>
      <c r="O2705">
        <f t="shared" si="1150"/>
        <v>0</v>
      </c>
      <c r="P2705">
        <f t="shared" si="1151"/>
        <v>0</v>
      </c>
      <c r="Q2705">
        <f t="shared" si="1152"/>
        <v>0</v>
      </c>
      <c r="R2705">
        <f t="shared" si="1153"/>
        <v>0</v>
      </c>
      <c r="S2705">
        <f t="shared" si="1154"/>
        <v>0</v>
      </c>
      <c r="T2705">
        <f t="shared" si="1155"/>
        <v>0</v>
      </c>
      <c r="U2705">
        <f t="shared" si="1156"/>
        <v>0</v>
      </c>
      <c r="V2705">
        <f t="shared" si="1157"/>
        <v>0</v>
      </c>
      <c r="W2705">
        <f t="shared" si="1158"/>
        <v>0</v>
      </c>
      <c r="X2705">
        <f t="shared" si="1159"/>
        <v>0</v>
      </c>
      <c r="Y2705" s="30">
        <f t="shared" si="1135"/>
        <v>0</v>
      </c>
      <c r="Z2705" s="30">
        <f t="shared" si="1136"/>
        <v>0</v>
      </c>
      <c r="AA2705" s="30">
        <f t="shared" si="1137"/>
        <v>0</v>
      </c>
      <c r="AB2705" s="30">
        <f t="shared" si="1138"/>
        <v>0</v>
      </c>
      <c r="AC2705" s="30">
        <f t="shared" si="1139"/>
        <v>0</v>
      </c>
      <c r="AD2705" s="30">
        <f t="shared" si="1140"/>
        <v>0</v>
      </c>
      <c r="AE2705" s="30">
        <f t="shared" si="1141"/>
        <v>0</v>
      </c>
      <c r="AF2705" s="30">
        <f t="shared" si="1142"/>
        <v>0</v>
      </c>
      <c r="AG2705" s="30">
        <f t="shared" si="1143"/>
        <v>0</v>
      </c>
      <c r="AH2705" s="30">
        <f t="shared" si="1144"/>
        <v>0</v>
      </c>
      <c r="AI2705" s="30">
        <f t="shared" si="1145"/>
        <v>0</v>
      </c>
      <c r="AJ2705" s="30">
        <f t="shared" si="1146"/>
        <v>0</v>
      </c>
    </row>
    <row r="2706" spans="1:36" ht="15.75" x14ac:dyDescent="0.25">
      <c r="A2706" s="42" t="str">
        <f t="shared" si="1160"/>
        <v>ZERO</v>
      </c>
      <c r="B2706" s="42"/>
      <c r="C2706" s="56" t="s">
        <v>31</v>
      </c>
      <c r="D2706" s="9"/>
      <c r="E2706" s="45" t="s">
        <v>31</v>
      </c>
      <c r="F2706" s="46" t="str">
        <f>VLOOKUP(E2706,ISTRUZIONI!$A$10:$B$26,2)</f>
        <v>-</v>
      </c>
      <c r="G2706" s="10"/>
      <c r="H2706" s="57"/>
      <c r="I2706" s="57"/>
      <c r="J2706" s="29">
        <f t="shared" si="1147"/>
        <v>0</v>
      </c>
      <c r="K2706" s="29" t="str">
        <f t="shared" si="1161"/>
        <v>Compilare anagrafica</v>
      </c>
      <c r="L2706" s="5"/>
      <c r="M2706">
        <f t="shared" si="1148"/>
        <v>0</v>
      </c>
      <c r="N2706">
        <f t="shared" si="1149"/>
        <v>0</v>
      </c>
      <c r="O2706">
        <f t="shared" si="1150"/>
        <v>0</v>
      </c>
      <c r="P2706">
        <f t="shared" si="1151"/>
        <v>0</v>
      </c>
      <c r="Q2706">
        <f t="shared" si="1152"/>
        <v>0</v>
      </c>
      <c r="R2706">
        <f t="shared" si="1153"/>
        <v>0</v>
      </c>
      <c r="S2706">
        <f t="shared" si="1154"/>
        <v>0</v>
      </c>
      <c r="T2706">
        <f t="shared" si="1155"/>
        <v>0</v>
      </c>
      <c r="U2706">
        <f t="shared" si="1156"/>
        <v>0</v>
      </c>
      <c r="V2706">
        <f t="shared" si="1157"/>
        <v>0</v>
      </c>
      <c r="W2706">
        <f t="shared" si="1158"/>
        <v>0</v>
      </c>
      <c r="X2706">
        <f t="shared" si="1159"/>
        <v>0</v>
      </c>
      <c r="Y2706" s="30">
        <f t="shared" si="1135"/>
        <v>0</v>
      </c>
      <c r="Z2706" s="30">
        <f t="shared" si="1136"/>
        <v>0</v>
      </c>
      <c r="AA2706" s="30">
        <f t="shared" si="1137"/>
        <v>0</v>
      </c>
      <c r="AB2706" s="30">
        <f t="shared" si="1138"/>
        <v>0</v>
      </c>
      <c r="AC2706" s="30">
        <f t="shared" si="1139"/>
        <v>0</v>
      </c>
      <c r="AD2706" s="30">
        <f t="shared" si="1140"/>
        <v>0</v>
      </c>
      <c r="AE2706" s="30">
        <f t="shared" si="1141"/>
        <v>0</v>
      </c>
      <c r="AF2706" s="30">
        <f t="shared" si="1142"/>
        <v>0</v>
      </c>
      <c r="AG2706" s="30">
        <f t="shared" si="1143"/>
        <v>0</v>
      </c>
      <c r="AH2706" s="30">
        <f t="shared" si="1144"/>
        <v>0</v>
      </c>
      <c r="AI2706" s="30">
        <f t="shared" si="1145"/>
        <v>0</v>
      </c>
      <c r="AJ2706" s="30">
        <f t="shared" si="1146"/>
        <v>0</v>
      </c>
    </row>
    <row r="2707" spans="1:36" ht="15.75" x14ac:dyDescent="0.25">
      <c r="A2707" s="42" t="str">
        <f t="shared" si="1160"/>
        <v>ZERO</v>
      </c>
      <c r="B2707" s="42"/>
      <c r="C2707" s="56" t="s">
        <v>31</v>
      </c>
      <c r="D2707" s="9"/>
      <c r="E2707" s="45" t="s">
        <v>31</v>
      </c>
      <c r="F2707" s="46" t="str">
        <f>VLOOKUP(E2707,ISTRUZIONI!$A$10:$B$26,2)</f>
        <v>-</v>
      </c>
      <c r="G2707" s="10"/>
      <c r="H2707" s="57"/>
      <c r="I2707" s="57"/>
      <c r="J2707" s="29">
        <f t="shared" si="1147"/>
        <v>0</v>
      </c>
      <c r="K2707" s="29" t="str">
        <f t="shared" si="1161"/>
        <v>Compilare anagrafica</v>
      </c>
      <c r="L2707" s="5"/>
      <c r="M2707">
        <f t="shared" si="1148"/>
        <v>0</v>
      </c>
      <c r="N2707">
        <f t="shared" si="1149"/>
        <v>0</v>
      </c>
      <c r="O2707">
        <f t="shared" si="1150"/>
        <v>0</v>
      </c>
      <c r="P2707">
        <f t="shared" si="1151"/>
        <v>0</v>
      </c>
      <c r="Q2707">
        <f t="shared" si="1152"/>
        <v>0</v>
      </c>
      <c r="R2707">
        <f t="shared" si="1153"/>
        <v>0</v>
      </c>
      <c r="S2707">
        <f t="shared" si="1154"/>
        <v>0</v>
      </c>
      <c r="T2707">
        <f t="shared" si="1155"/>
        <v>0</v>
      </c>
      <c r="U2707">
        <f t="shared" si="1156"/>
        <v>0</v>
      </c>
      <c r="V2707">
        <f t="shared" si="1157"/>
        <v>0</v>
      </c>
      <c r="W2707">
        <f t="shared" si="1158"/>
        <v>0</v>
      </c>
      <c r="X2707">
        <f t="shared" si="1159"/>
        <v>0</v>
      </c>
      <c r="Y2707" s="30">
        <f t="shared" si="1135"/>
        <v>0</v>
      </c>
      <c r="Z2707" s="30">
        <f t="shared" si="1136"/>
        <v>0</v>
      </c>
      <c r="AA2707" s="30">
        <f t="shared" si="1137"/>
        <v>0</v>
      </c>
      <c r="AB2707" s="30">
        <f t="shared" si="1138"/>
        <v>0</v>
      </c>
      <c r="AC2707" s="30">
        <f t="shared" si="1139"/>
        <v>0</v>
      </c>
      <c r="AD2707" s="30">
        <f t="shared" si="1140"/>
        <v>0</v>
      </c>
      <c r="AE2707" s="30">
        <f t="shared" si="1141"/>
        <v>0</v>
      </c>
      <c r="AF2707" s="30">
        <f t="shared" si="1142"/>
        <v>0</v>
      </c>
      <c r="AG2707" s="30">
        <f t="shared" si="1143"/>
        <v>0</v>
      </c>
      <c r="AH2707" s="30">
        <f t="shared" si="1144"/>
        <v>0</v>
      </c>
      <c r="AI2707" s="30">
        <f t="shared" si="1145"/>
        <v>0</v>
      </c>
      <c r="AJ2707" s="30">
        <f t="shared" si="1146"/>
        <v>0</v>
      </c>
    </row>
    <row r="2708" spans="1:36" ht="15.75" x14ac:dyDescent="0.25">
      <c r="A2708" s="42" t="str">
        <f t="shared" si="1160"/>
        <v>ZERO</v>
      </c>
      <c r="B2708" s="42"/>
      <c r="C2708" s="56" t="s">
        <v>31</v>
      </c>
      <c r="D2708" s="9"/>
      <c r="E2708" s="45" t="s">
        <v>31</v>
      </c>
      <c r="F2708" s="46" t="str">
        <f>VLOOKUP(E2708,ISTRUZIONI!$A$10:$B$26,2)</f>
        <v>-</v>
      </c>
      <c r="G2708" s="10"/>
      <c r="H2708" s="57"/>
      <c r="I2708" s="57"/>
      <c r="J2708" s="29">
        <f t="shared" si="1147"/>
        <v>0</v>
      </c>
      <c r="K2708" s="29" t="str">
        <f t="shared" si="1161"/>
        <v>Compilare anagrafica</v>
      </c>
      <c r="L2708" s="5"/>
      <c r="M2708">
        <f t="shared" si="1148"/>
        <v>0</v>
      </c>
      <c r="N2708">
        <f t="shared" si="1149"/>
        <v>0</v>
      </c>
      <c r="O2708">
        <f t="shared" si="1150"/>
        <v>0</v>
      </c>
      <c r="P2708">
        <f t="shared" si="1151"/>
        <v>0</v>
      </c>
      <c r="Q2708">
        <f t="shared" si="1152"/>
        <v>0</v>
      </c>
      <c r="R2708">
        <f t="shared" si="1153"/>
        <v>0</v>
      </c>
      <c r="S2708">
        <f t="shared" si="1154"/>
        <v>0</v>
      </c>
      <c r="T2708">
        <f t="shared" si="1155"/>
        <v>0</v>
      </c>
      <c r="U2708">
        <f t="shared" si="1156"/>
        <v>0</v>
      </c>
      <c r="V2708">
        <f t="shared" si="1157"/>
        <v>0</v>
      </c>
      <c r="W2708">
        <f t="shared" si="1158"/>
        <v>0</v>
      </c>
      <c r="X2708">
        <f t="shared" si="1159"/>
        <v>0</v>
      </c>
      <c r="Y2708" s="30">
        <f t="shared" si="1135"/>
        <v>0</v>
      </c>
      <c r="Z2708" s="30">
        <f t="shared" si="1136"/>
        <v>0</v>
      </c>
      <c r="AA2708" s="30">
        <f t="shared" si="1137"/>
        <v>0</v>
      </c>
      <c r="AB2708" s="30">
        <f t="shared" si="1138"/>
        <v>0</v>
      </c>
      <c r="AC2708" s="30">
        <f t="shared" si="1139"/>
        <v>0</v>
      </c>
      <c r="AD2708" s="30">
        <f t="shared" si="1140"/>
        <v>0</v>
      </c>
      <c r="AE2708" s="30">
        <f t="shared" si="1141"/>
        <v>0</v>
      </c>
      <c r="AF2708" s="30">
        <f t="shared" si="1142"/>
        <v>0</v>
      </c>
      <c r="AG2708" s="30">
        <f t="shared" si="1143"/>
        <v>0</v>
      </c>
      <c r="AH2708" s="30">
        <f t="shared" si="1144"/>
        <v>0</v>
      </c>
      <c r="AI2708" s="30">
        <f t="shared" si="1145"/>
        <v>0</v>
      </c>
      <c r="AJ2708" s="30">
        <f t="shared" si="1146"/>
        <v>0</v>
      </c>
    </row>
    <row r="2709" spans="1:36" ht="15.75" x14ac:dyDescent="0.25">
      <c r="A2709" s="42" t="str">
        <f t="shared" si="1160"/>
        <v>ZERO</v>
      </c>
      <c r="B2709" s="42"/>
      <c r="C2709" s="56" t="s">
        <v>31</v>
      </c>
      <c r="D2709" s="9"/>
      <c r="E2709" s="45" t="s">
        <v>31</v>
      </c>
      <c r="F2709" s="46" t="str">
        <f>VLOOKUP(E2709,ISTRUZIONI!$A$10:$B$26,2)</f>
        <v>-</v>
      </c>
      <c r="G2709" s="10"/>
      <c r="H2709" s="57"/>
      <c r="I2709" s="57"/>
      <c r="J2709" s="29">
        <f t="shared" si="1147"/>
        <v>0</v>
      </c>
      <c r="K2709" s="29" t="str">
        <f t="shared" si="1161"/>
        <v>Compilare anagrafica</v>
      </c>
      <c r="L2709" s="5"/>
      <c r="M2709">
        <f t="shared" si="1148"/>
        <v>0</v>
      </c>
      <c r="N2709">
        <f t="shared" si="1149"/>
        <v>0</v>
      </c>
      <c r="O2709">
        <f t="shared" si="1150"/>
        <v>0</v>
      </c>
      <c r="P2709">
        <f t="shared" si="1151"/>
        <v>0</v>
      </c>
      <c r="Q2709">
        <f t="shared" si="1152"/>
        <v>0</v>
      </c>
      <c r="R2709">
        <f t="shared" si="1153"/>
        <v>0</v>
      </c>
      <c r="S2709">
        <f t="shared" si="1154"/>
        <v>0</v>
      </c>
      <c r="T2709">
        <f t="shared" si="1155"/>
        <v>0</v>
      </c>
      <c r="U2709">
        <f t="shared" si="1156"/>
        <v>0</v>
      </c>
      <c r="V2709">
        <f t="shared" si="1157"/>
        <v>0</v>
      </c>
      <c r="W2709">
        <f t="shared" si="1158"/>
        <v>0</v>
      </c>
      <c r="X2709">
        <f t="shared" si="1159"/>
        <v>0</v>
      </c>
      <c r="Y2709" s="30">
        <f t="shared" ref="Y2709:Y2772" si="1162">(M2709/30)*G2709</f>
        <v>0</v>
      </c>
      <c r="Z2709" s="30">
        <f t="shared" ref="Z2709:Z2772" si="1163">(N2709/30)*G2709</f>
        <v>0</v>
      </c>
      <c r="AA2709" s="30">
        <f t="shared" ref="AA2709:AA2772" si="1164">(O2709/30)*G2709</f>
        <v>0</v>
      </c>
      <c r="AB2709" s="30">
        <f t="shared" ref="AB2709:AB2772" si="1165">(P2709/30)*G2709</f>
        <v>0</v>
      </c>
      <c r="AC2709" s="30">
        <f t="shared" ref="AC2709:AC2772" si="1166">(Q2709/30)*G2709</f>
        <v>0</v>
      </c>
      <c r="AD2709" s="30">
        <f t="shared" ref="AD2709:AD2772" si="1167">(R2709/30)*G2709</f>
        <v>0</v>
      </c>
      <c r="AE2709" s="30">
        <f t="shared" ref="AE2709:AE2772" si="1168">(S2709/30)*G2709</f>
        <v>0</v>
      </c>
      <c r="AF2709" s="30">
        <f t="shared" ref="AF2709:AF2772" si="1169">(T2709/30)*G2709</f>
        <v>0</v>
      </c>
      <c r="AG2709" s="30">
        <f t="shared" ref="AG2709:AG2772" si="1170">(U2709/30)*G2709</f>
        <v>0</v>
      </c>
      <c r="AH2709" s="30">
        <f t="shared" ref="AH2709:AH2772" si="1171">(V2709/30)*G2709</f>
        <v>0</v>
      </c>
      <c r="AI2709" s="30">
        <f t="shared" ref="AI2709:AI2772" si="1172">(W2709/30)*G2709</f>
        <v>0</v>
      </c>
      <c r="AJ2709" s="30">
        <f t="shared" ref="AJ2709:AJ2772" si="1173">(X2709/30)*G2709</f>
        <v>0</v>
      </c>
    </row>
    <row r="2710" spans="1:36" ht="15.75" x14ac:dyDescent="0.25">
      <c r="A2710" s="42" t="str">
        <f t="shared" si="1160"/>
        <v>ZERO</v>
      </c>
      <c r="B2710" s="42"/>
      <c r="C2710" s="56" t="s">
        <v>31</v>
      </c>
      <c r="D2710" s="9"/>
      <c r="E2710" s="45" t="s">
        <v>31</v>
      </c>
      <c r="F2710" s="46" t="str">
        <f>VLOOKUP(E2710,ISTRUZIONI!$A$10:$B$26,2)</f>
        <v>-</v>
      </c>
      <c r="G2710" s="10"/>
      <c r="H2710" s="57"/>
      <c r="I2710" s="57"/>
      <c r="J2710" s="29">
        <f t="shared" si="1147"/>
        <v>0</v>
      </c>
      <c r="K2710" s="29" t="str">
        <f t="shared" si="1161"/>
        <v>Compilare anagrafica</v>
      </c>
      <c r="L2710" s="5"/>
      <c r="M2710">
        <f t="shared" si="1148"/>
        <v>0</v>
      </c>
      <c r="N2710">
        <f t="shared" si="1149"/>
        <v>0</v>
      </c>
      <c r="O2710">
        <f t="shared" si="1150"/>
        <v>0</v>
      </c>
      <c r="P2710">
        <f t="shared" si="1151"/>
        <v>0</v>
      </c>
      <c r="Q2710">
        <f t="shared" si="1152"/>
        <v>0</v>
      </c>
      <c r="R2710">
        <f t="shared" si="1153"/>
        <v>0</v>
      </c>
      <c r="S2710">
        <f t="shared" si="1154"/>
        <v>0</v>
      </c>
      <c r="T2710">
        <f t="shared" si="1155"/>
        <v>0</v>
      </c>
      <c r="U2710">
        <f t="shared" si="1156"/>
        <v>0</v>
      </c>
      <c r="V2710">
        <f t="shared" si="1157"/>
        <v>0</v>
      </c>
      <c r="W2710">
        <f t="shared" si="1158"/>
        <v>0</v>
      </c>
      <c r="X2710">
        <f t="shared" si="1159"/>
        <v>0</v>
      </c>
      <c r="Y2710" s="30">
        <f t="shared" si="1162"/>
        <v>0</v>
      </c>
      <c r="Z2710" s="30">
        <f t="shared" si="1163"/>
        <v>0</v>
      </c>
      <c r="AA2710" s="30">
        <f t="shared" si="1164"/>
        <v>0</v>
      </c>
      <c r="AB2710" s="30">
        <f t="shared" si="1165"/>
        <v>0</v>
      </c>
      <c r="AC2710" s="30">
        <f t="shared" si="1166"/>
        <v>0</v>
      </c>
      <c r="AD2710" s="30">
        <f t="shared" si="1167"/>
        <v>0</v>
      </c>
      <c r="AE2710" s="30">
        <f t="shared" si="1168"/>
        <v>0</v>
      </c>
      <c r="AF2710" s="30">
        <f t="shared" si="1169"/>
        <v>0</v>
      </c>
      <c r="AG2710" s="30">
        <f t="shared" si="1170"/>
        <v>0</v>
      </c>
      <c r="AH2710" s="30">
        <f t="shared" si="1171"/>
        <v>0</v>
      </c>
      <c r="AI2710" s="30">
        <f t="shared" si="1172"/>
        <v>0</v>
      </c>
      <c r="AJ2710" s="30">
        <f t="shared" si="1173"/>
        <v>0</v>
      </c>
    </row>
    <row r="2711" spans="1:36" ht="15.75" x14ac:dyDescent="0.25">
      <c r="A2711" s="42" t="str">
        <f t="shared" si="1160"/>
        <v>ZERO</v>
      </c>
      <c r="B2711" s="42"/>
      <c r="C2711" s="56" t="s">
        <v>31</v>
      </c>
      <c r="D2711" s="9"/>
      <c r="E2711" s="45" t="s">
        <v>31</v>
      </c>
      <c r="F2711" s="46" t="str">
        <f>VLOOKUP(E2711,ISTRUZIONI!$A$10:$B$26,2)</f>
        <v>-</v>
      </c>
      <c r="G2711" s="10"/>
      <c r="H2711" s="57"/>
      <c r="I2711" s="57"/>
      <c r="J2711" s="29">
        <f t="shared" si="1147"/>
        <v>0</v>
      </c>
      <c r="K2711" s="29" t="str">
        <f t="shared" si="1161"/>
        <v>Compilare anagrafica</v>
      </c>
      <c r="L2711" s="5"/>
      <c r="M2711">
        <f t="shared" si="1148"/>
        <v>0</v>
      </c>
      <c r="N2711">
        <f t="shared" si="1149"/>
        <v>0</v>
      </c>
      <c r="O2711">
        <f t="shared" si="1150"/>
        <v>0</v>
      </c>
      <c r="P2711">
        <f t="shared" si="1151"/>
        <v>0</v>
      </c>
      <c r="Q2711">
        <f t="shared" si="1152"/>
        <v>0</v>
      </c>
      <c r="R2711">
        <f t="shared" si="1153"/>
        <v>0</v>
      </c>
      <c r="S2711">
        <f t="shared" si="1154"/>
        <v>0</v>
      </c>
      <c r="T2711">
        <f t="shared" si="1155"/>
        <v>0</v>
      </c>
      <c r="U2711">
        <f t="shared" si="1156"/>
        <v>0</v>
      </c>
      <c r="V2711">
        <f t="shared" si="1157"/>
        <v>0</v>
      </c>
      <c r="W2711">
        <f t="shared" si="1158"/>
        <v>0</v>
      </c>
      <c r="X2711">
        <f t="shared" si="1159"/>
        <v>0</v>
      </c>
      <c r="Y2711" s="30">
        <f t="shared" si="1162"/>
        <v>0</v>
      </c>
      <c r="Z2711" s="30">
        <f t="shared" si="1163"/>
        <v>0</v>
      </c>
      <c r="AA2711" s="30">
        <f t="shared" si="1164"/>
        <v>0</v>
      </c>
      <c r="AB2711" s="30">
        <f t="shared" si="1165"/>
        <v>0</v>
      </c>
      <c r="AC2711" s="30">
        <f t="shared" si="1166"/>
        <v>0</v>
      </c>
      <c r="AD2711" s="30">
        <f t="shared" si="1167"/>
        <v>0</v>
      </c>
      <c r="AE2711" s="30">
        <f t="shared" si="1168"/>
        <v>0</v>
      </c>
      <c r="AF2711" s="30">
        <f t="shared" si="1169"/>
        <v>0</v>
      </c>
      <c r="AG2711" s="30">
        <f t="shared" si="1170"/>
        <v>0</v>
      </c>
      <c r="AH2711" s="30">
        <f t="shared" si="1171"/>
        <v>0</v>
      </c>
      <c r="AI2711" s="30">
        <f t="shared" si="1172"/>
        <v>0</v>
      </c>
      <c r="AJ2711" s="30">
        <f t="shared" si="1173"/>
        <v>0</v>
      </c>
    </row>
    <row r="2712" spans="1:36" ht="15.75" x14ac:dyDescent="0.25">
      <c r="A2712" s="42" t="str">
        <f t="shared" si="1160"/>
        <v>ZERO</v>
      </c>
      <c r="B2712" s="42"/>
      <c r="C2712" s="56" t="s">
        <v>31</v>
      </c>
      <c r="D2712" s="9"/>
      <c r="E2712" s="45" t="s">
        <v>31</v>
      </c>
      <c r="F2712" s="46" t="str">
        <f>VLOOKUP(E2712,ISTRUZIONI!$A$10:$B$26,2)</f>
        <v>-</v>
      </c>
      <c r="G2712" s="10"/>
      <c r="H2712" s="57"/>
      <c r="I2712" s="57"/>
      <c r="J2712" s="29">
        <f t="shared" si="1147"/>
        <v>0</v>
      </c>
      <c r="K2712" s="29" t="str">
        <f t="shared" si="1161"/>
        <v>Compilare anagrafica</v>
      </c>
      <c r="L2712" s="5"/>
      <c r="M2712">
        <f t="shared" si="1148"/>
        <v>0</v>
      </c>
      <c r="N2712">
        <f t="shared" si="1149"/>
        <v>0</v>
      </c>
      <c r="O2712">
        <f t="shared" si="1150"/>
        <v>0</v>
      </c>
      <c r="P2712">
        <f t="shared" si="1151"/>
        <v>0</v>
      </c>
      <c r="Q2712">
        <f t="shared" si="1152"/>
        <v>0</v>
      </c>
      <c r="R2712">
        <f t="shared" si="1153"/>
        <v>0</v>
      </c>
      <c r="S2712">
        <f t="shared" si="1154"/>
        <v>0</v>
      </c>
      <c r="T2712">
        <f t="shared" si="1155"/>
        <v>0</v>
      </c>
      <c r="U2712">
        <f t="shared" si="1156"/>
        <v>0</v>
      </c>
      <c r="V2712">
        <f t="shared" si="1157"/>
        <v>0</v>
      </c>
      <c r="W2712">
        <f t="shared" si="1158"/>
        <v>0</v>
      </c>
      <c r="X2712">
        <f t="shared" si="1159"/>
        <v>0</v>
      </c>
      <c r="Y2712" s="30">
        <f t="shared" si="1162"/>
        <v>0</v>
      </c>
      <c r="Z2712" s="30">
        <f t="shared" si="1163"/>
        <v>0</v>
      </c>
      <c r="AA2712" s="30">
        <f t="shared" si="1164"/>
        <v>0</v>
      </c>
      <c r="AB2712" s="30">
        <f t="shared" si="1165"/>
        <v>0</v>
      </c>
      <c r="AC2712" s="30">
        <f t="shared" si="1166"/>
        <v>0</v>
      </c>
      <c r="AD2712" s="30">
        <f t="shared" si="1167"/>
        <v>0</v>
      </c>
      <c r="AE2712" s="30">
        <f t="shared" si="1168"/>
        <v>0</v>
      </c>
      <c r="AF2712" s="30">
        <f t="shared" si="1169"/>
        <v>0</v>
      </c>
      <c r="AG2712" s="30">
        <f t="shared" si="1170"/>
        <v>0</v>
      </c>
      <c r="AH2712" s="30">
        <f t="shared" si="1171"/>
        <v>0</v>
      </c>
      <c r="AI2712" s="30">
        <f t="shared" si="1172"/>
        <v>0</v>
      </c>
      <c r="AJ2712" s="30">
        <f t="shared" si="1173"/>
        <v>0</v>
      </c>
    </row>
    <row r="2713" spans="1:36" ht="15.75" x14ac:dyDescent="0.25">
      <c r="A2713" s="42" t="str">
        <f t="shared" si="1160"/>
        <v>ZERO</v>
      </c>
      <c r="B2713" s="42"/>
      <c r="C2713" s="56" t="s">
        <v>31</v>
      </c>
      <c r="D2713" s="9"/>
      <c r="E2713" s="45" t="s">
        <v>31</v>
      </c>
      <c r="F2713" s="46" t="str">
        <f>VLOOKUP(E2713,ISTRUZIONI!$A$10:$B$26,2)</f>
        <v>-</v>
      </c>
      <c r="G2713" s="10"/>
      <c r="H2713" s="57"/>
      <c r="I2713" s="57"/>
      <c r="J2713" s="29">
        <f t="shared" si="1147"/>
        <v>0</v>
      </c>
      <c r="K2713" s="29" t="str">
        <f t="shared" si="1161"/>
        <v>Compilare anagrafica</v>
      </c>
      <c r="L2713" s="5"/>
      <c r="M2713">
        <f t="shared" si="1148"/>
        <v>0</v>
      </c>
      <c r="N2713">
        <f t="shared" si="1149"/>
        <v>0</v>
      </c>
      <c r="O2713">
        <f t="shared" si="1150"/>
        <v>0</v>
      </c>
      <c r="P2713">
        <f t="shared" si="1151"/>
        <v>0</v>
      </c>
      <c r="Q2713">
        <f t="shared" si="1152"/>
        <v>0</v>
      </c>
      <c r="R2713">
        <f t="shared" si="1153"/>
        <v>0</v>
      </c>
      <c r="S2713">
        <f t="shared" si="1154"/>
        <v>0</v>
      </c>
      <c r="T2713">
        <f t="shared" si="1155"/>
        <v>0</v>
      </c>
      <c r="U2713">
        <f t="shared" si="1156"/>
        <v>0</v>
      </c>
      <c r="V2713">
        <f t="shared" si="1157"/>
        <v>0</v>
      </c>
      <c r="W2713">
        <f t="shared" si="1158"/>
        <v>0</v>
      </c>
      <c r="X2713">
        <f t="shared" si="1159"/>
        <v>0</v>
      </c>
      <c r="Y2713" s="30">
        <f t="shared" si="1162"/>
        <v>0</v>
      </c>
      <c r="Z2713" s="30">
        <f t="shared" si="1163"/>
        <v>0</v>
      </c>
      <c r="AA2713" s="30">
        <f t="shared" si="1164"/>
        <v>0</v>
      </c>
      <c r="AB2713" s="30">
        <f t="shared" si="1165"/>
        <v>0</v>
      </c>
      <c r="AC2713" s="30">
        <f t="shared" si="1166"/>
        <v>0</v>
      </c>
      <c r="AD2713" s="30">
        <f t="shared" si="1167"/>
        <v>0</v>
      </c>
      <c r="AE2713" s="30">
        <f t="shared" si="1168"/>
        <v>0</v>
      </c>
      <c r="AF2713" s="30">
        <f t="shared" si="1169"/>
        <v>0</v>
      </c>
      <c r="AG2713" s="30">
        <f t="shared" si="1170"/>
        <v>0</v>
      </c>
      <c r="AH2713" s="30">
        <f t="shared" si="1171"/>
        <v>0</v>
      </c>
      <c r="AI2713" s="30">
        <f t="shared" si="1172"/>
        <v>0</v>
      </c>
      <c r="AJ2713" s="30">
        <f t="shared" si="1173"/>
        <v>0</v>
      </c>
    </row>
    <row r="2714" spans="1:36" ht="15.75" x14ac:dyDescent="0.25">
      <c r="A2714" s="42" t="str">
        <f t="shared" si="1160"/>
        <v>ZERO</v>
      </c>
      <c r="B2714" s="42"/>
      <c r="C2714" s="56" t="s">
        <v>31</v>
      </c>
      <c r="D2714" s="9"/>
      <c r="E2714" s="45" t="s">
        <v>31</v>
      </c>
      <c r="F2714" s="46" t="str">
        <f>VLOOKUP(E2714,ISTRUZIONI!$A$10:$B$26,2)</f>
        <v>-</v>
      </c>
      <c r="G2714" s="10"/>
      <c r="H2714" s="57"/>
      <c r="I2714" s="57"/>
      <c r="J2714" s="29">
        <f t="shared" si="1147"/>
        <v>0</v>
      </c>
      <c r="K2714" s="29" t="str">
        <f t="shared" si="1161"/>
        <v>Compilare anagrafica</v>
      </c>
      <c r="L2714" s="5"/>
      <c r="M2714">
        <f t="shared" si="1148"/>
        <v>0</v>
      </c>
      <c r="N2714">
        <f t="shared" si="1149"/>
        <v>0</v>
      </c>
      <c r="O2714">
        <f t="shared" si="1150"/>
        <v>0</v>
      </c>
      <c r="P2714">
        <f t="shared" si="1151"/>
        <v>0</v>
      </c>
      <c r="Q2714">
        <f t="shared" si="1152"/>
        <v>0</v>
      </c>
      <c r="R2714">
        <f t="shared" si="1153"/>
        <v>0</v>
      </c>
      <c r="S2714">
        <f t="shared" si="1154"/>
        <v>0</v>
      </c>
      <c r="T2714">
        <f t="shared" si="1155"/>
        <v>0</v>
      </c>
      <c r="U2714">
        <f t="shared" si="1156"/>
        <v>0</v>
      </c>
      <c r="V2714">
        <f t="shared" si="1157"/>
        <v>0</v>
      </c>
      <c r="W2714">
        <f t="shared" si="1158"/>
        <v>0</v>
      </c>
      <c r="X2714">
        <f t="shared" si="1159"/>
        <v>0</v>
      </c>
      <c r="Y2714" s="30">
        <f t="shared" si="1162"/>
        <v>0</v>
      </c>
      <c r="Z2714" s="30">
        <f t="shared" si="1163"/>
        <v>0</v>
      </c>
      <c r="AA2714" s="30">
        <f t="shared" si="1164"/>
        <v>0</v>
      </c>
      <c r="AB2714" s="30">
        <f t="shared" si="1165"/>
        <v>0</v>
      </c>
      <c r="AC2714" s="30">
        <f t="shared" si="1166"/>
        <v>0</v>
      </c>
      <c r="AD2714" s="30">
        <f t="shared" si="1167"/>
        <v>0</v>
      </c>
      <c r="AE2714" s="30">
        <f t="shared" si="1168"/>
        <v>0</v>
      </c>
      <c r="AF2714" s="30">
        <f t="shared" si="1169"/>
        <v>0</v>
      </c>
      <c r="AG2714" s="30">
        <f t="shared" si="1170"/>
        <v>0</v>
      </c>
      <c r="AH2714" s="30">
        <f t="shared" si="1171"/>
        <v>0</v>
      </c>
      <c r="AI2714" s="30">
        <f t="shared" si="1172"/>
        <v>0</v>
      </c>
      <c r="AJ2714" s="30">
        <f t="shared" si="1173"/>
        <v>0</v>
      </c>
    </row>
    <row r="2715" spans="1:36" ht="15.75" x14ac:dyDescent="0.25">
      <c r="A2715" s="42" t="str">
        <f t="shared" si="1160"/>
        <v>ZERO</v>
      </c>
      <c r="B2715" s="42"/>
      <c r="C2715" s="56" t="s">
        <v>31</v>
      </c>
      <c r="D2715" s="9"/>
      <c r="E2715" s="45" t="s">
        <v>31</v>
      </c>
      <c r="F2715" s="46" t="str">
        <f>VLOOKUP(E2715,ISTRUZIONI!$A$10:$B$26,2)</f>
        <v>-</v>
      </c>
      <c r="G2715" s="10"/>
      <c r="H2715" s="57"/>
      <c r="I2715" s="57"/>
      <c r="J2715" s="29">
        <f t="shared" si="1147"/>
        <v>0</v>
      </c>
      <c r="K2715" s="29" t="str">
        <f t="shared" si="1161"/>
        <v>Compilare anagrafica</v>
      </c>
      <c r="L2715" s="5"/>
      <c r="M2715">
        <f t="shared" si="1148"/>
        <v>0</v>
      </c>
      <c r="N2715">
        <f t="shared" si="1149"/>
        <v>0</v>
      </c>
      <c r="O2715">
        <f t="shared" si="1150"/>
        <v>0</v>
      </c>
      <c r="P2715">
        <f t="shared" si="1151"/>
        <v>0</v>
      </c>
      <c r="Q2715">
        <f t="shared" si="1152"/>
        <v>0</v>
      </c>
      <c r="R2715">
        <f t="shared" si="1153"/>
        <v>0</v>
      </c>
      <c r="S2715">
        <f t="shared" si="1154"/>
        <v>0</v>
      </c>
      <c r="T2715">
        <f t="shared" si="1155"/>
        <v>0</v>
      </c>
      <c r="U2715">
        <f t="shared" si="1156"/>
        <v>0</v>
      </c>
      <c r="V2715">
        <f t="shared" si="1157"/>
        <v>0</v>
      </c>
      <c r="W2715">
        <f t="shared" si="1158"/>
        <v>0</v>
      </c>
      <c r="X2715">
        <f t="shared" si="1159"/>
        <v>0</v>
      </c>
      <c r="Y2715" s="30">
        <f t="shared" si="1162"/>
        <v>0</v>
      </c>
      <c r="Z2715" s="30">
        <f t="shared" si="1163"/>
        <v>0</v>
      </c>
      <c r="AA2715" s="30">
        <f t="shared" si="1164"/>
        <v>0</v>
      </c>
      <c r="AB2715" s="30">
        <f t="shared" si="1165"/>
        <v>0</v>
      </c>
      <c r="AC2715" s="30">
        <f t="shared" si="1166"/>
        <v>0</v>
      </c>
      <c r="AD2715" s="30">
        <f t="shared" si="1167"/>
        <v>0</v>
      </c>
      <c r="AE2715" s="30">
        <f t="shared" si="1168"/>
        <v>0</v>
      </c>
      <c r="AF2715" s="30">
        <f t="shared" si="1169"/>
        <v>0</v>
      </c>
      <c r="AG2715" s="30">
        <f t="shared" si="1170"/>
        <v>0</v>
      </c>
      <c r="AH2715" s="30">
        <f t="shared" si="1171"/>
        <v>0</v>
      </c>
      <c r="AI2715" s="30">
        <f t="shared" si="1172"/>
        <v>0</v>
      </c>
      <c r="AJ2715" s="30">
        <f t="shared" si="1173"/>
        <v>0</v>
      </c>
    </row>
    <row r="2716" spans="1:36" ht="15.75" x14ac:dyDescent="0.25">
      <c r="A2716" s="42" t="str">
        <f t="shared" si="1160"/>
        <v>ZERO</v>
      </c>
      <c r="B2716" s="42"/>
      <c r="C2716" s="56" t="s">
        <v>31</v>
      </c>
      <c r="D2716" s="9"/>
      <c r="E2716" s="45" t="s">
        <v>31</v>
      </c>
      <c r="F2716" s="46" t="str">
        <f>VLOOKUP(E2716,ISTRUZIONI!$A$10:$B$26,2)</f>
        <v>-</v>
      </c>
      <c r="G2716" s="10"/>
      <c r="H2716" s="57"/>
      <c r="I2716" s="57"/>
      <c r="J2716" s="29">
        <f t="shared" si="1147"/>
        <v>0</v>
      </c>
      <c r="K2716" s="29" t="str">
        <f t="shared" si="1161"/>
        <v>Compilare anagrafica</v>
      </c>
      <c r="L2716" s="5"/>
      <c r="M2716">
        <f t="shared" si="1148"/>
        <v>0</v>
      </c>
      <c r="N2716">
        <f t="shared" si="1149"/>
        <v>0</v>
      </c>
      <c r="O2716">
        <f t="shared" si="1150"/>
        <v>0</v>
      </c>
      <c r="P2716">
        <f t="shared" si="1151"/>
        <v>0</v>
      </c>
      <c r="Q2716">
        <f t="shared" si="1152"/>
        <v>0</v>
      </c>
      <c r="R2716">
        <f t="shared" si="1153"/>
        <v>0</v>
      </c>
      <c r="S2716">
        <f t="shared" si="1154"/>
        <v>0</v>
      </c>
      <c r="T2716">
        <f t="shared" si="1155"/>
        <v>0</v>
      </c>
      <c r="U2716">
        <f t="shared" si="1156"/>
        <v>0</v>
      </c>
      <c r="V2716">
        <f t="shared" si="1157"/>
        <v>0</v>
      </c>
      <c r="W2716">
        <f t="shared" si="1158"/>
        <v>0</v>
      </c>
      <c r="X2716">
        <f t="shared" si="1159"/>
        <v>0</v>
      </c>
      <c r="Y2716" s="30">
        <f t="shared" si="1162"/>
        <v>0</v>
      </c>
      <c r="Z2716" s="30">
        <f t="shared" si="1163"/>
        <v>0</v>
      </c>
      <c r="AA2716" s="30">
        <f t="shared" si="1164"/>
        <v>0</v>
      </c>
      <c r="AB2716" s="30">
        <f t="shared" si="1165"/>
        <v>0</v>
      </c>
      <c r="AC2716" s="30">
        <f t="shared" si="1166"/>
        <v>0</v>
      </c>
      <c r="AD2716" s="30">
        <f t="shared" si="1167"/>
        <v>0</v>
      </c>
      <c r="AE2716" s="30">
        <f t="shared" si="1168"/>
        <v>0</v>
      </c>
      <c r="AF2716" s="30">
        <f t="shared" si="1169"/>
        <v>0</v>
      </c>
      <c r="AG2716" s="30">
        <f t="shared" si="1170"/>
        <v>0</v>
      </c>
      <c r="AH2716" s="30">
        <f t="shared" si="1171"/>
        <v>0</v>
      </c>
      <c r="AI2716" s="30">
        <f t="shared" si="1172"/>
        <v>0</v>
      </c>
      <c r="AJ2716" s="30">
        <f t="shared" si="1173"/>
        <v>0</v>
      </c>
    </row>
    <row r="2717" spans="1:36" ht="15.75" x14ac:dyDescent="0.25">
      <c r="A2717" s="42" t="str">
        <f t="shared" si="1160"/>
        <v>ZERO</v>
      </c>
      <c r="B2717" s="42"/>
      <c r="C2717" s="56" t="s">
        <v>31</v>
      </c>
      <c r="D2717" s="9"/>
      <c r="E2717" s="45" t="s">
        <v>31</v>
      </c>
      <c r="F2717" s="46" t="str">
        <f>VLOOKUP(E2717,ISTRUZIONI!$A$10:$B$26,2)</f>
        <v>-</v>
      </c>
      <c r="G2717" s="10"/>
      <c r="H2717" s="57"/>
      <c r="I2717" s="57"/>
      <c r="J2717" s="29">
        <f t="shared" si="1147"/>
        <v>0</v>
      </c>
      <c r="K2717" s="29" t="str">
        <f t="shared" si="1161"/>
        <v>Compilare anagrafica</v>
      </c>
      <c r="L2717" s="5"/>
      <c r="M2717">
        <f t="shared" si="1148"/>
        <v>0</v>
      </c>
      <c r="N2717">
        <f t="shared" si="1149"/>
        <v>0</v>
      </c>
      <c r="O2717">
        <f t="shared" si="1150"/>
        <v>0</v>
      </c>
      <c r="P2717">
        <f t="shared" si="1151"/>
        <v>0</v>
      </c>
      <c r="Q2717">
        <f t="shared" si="1152"/>
        <v>0</v>
      </c>
      <c r="R2717">
        <f t="shared" si="1153"/>
        <v>0</v>
      </c>
      <c r="S2717">
        <f t="shared" si="1154"/>
        <v>0</v>
      </c>
      <c r="T2717">
        <f t="shared" si="1155"/>
        <v>0</v>
      </c>
      <c r="U2717">
        <f t="shared" si="1156"/>
        <v>0</v>
      </c>
      <c r="V2717">
        <f t="shared" si="1157"/>
        <v>0</v>
      </c>
      <c r="W2717">
        <f t="shared" si="1158"/>
        <v>0</v>
      </c>
      <c r="X2717">
        <f t="shared" si="1159"/>
        <v>0</v>
      </c>
      <c r="Y2717" s="30">
        <f t="shared" si="1162"/>
        <v>0</v>
      </c>
      <c r="Z2717" s="30">
        <f t="shared" si="1163"/>
        <v>0</v>
      </c>
      <c r="AA2717" s="30">
        <f t="shared" si="1164"/>
        <v>0</v>
      </c>
      <c r="AB2717" s="30">
        <f t="shared" si="1165"/>
        <v>0</v>
      </c>
      <c r="AC2717" s="30">
        <f t="shared" si="1166"/>
        <v>0</v>
      </c>
      <c r="AD2717" s="30">
        <f t="shared" si="1167"/>
        <v>0</v>
      </c>
      <c r="AE2717" s="30">
        <f t="shared" si="1168"/>
        <v>0</v>
      </c>
      <c r="AF2717" s="30">
        <f t="shared" si="1169"/>
        <v>0</v>
      </c>
      <c r="AG2717" s="30">
        <f t="shared" si="1170"/>
        <v>0</v>
      </c>
      <c r="AH2717" s="30">
        <f t="shared" si="1171"/>
        <v>0</v>
      </c>
      <c r="AI2717" s="30">
        <f t="shared" si="1172"/>
        <v>0</v>
      </c>
      <c r="AJ2717" s="30">
        <f t="shared" si="1173"/>
        <v>0</v>
      </c>
    </row>
    <row r="2718" spans="1:36" ht="15.75" x14ac:dyDescent="0.25">
      <c r="A2718" s="42" t="str">
        <f t="shared" si="1160"/>
        <v>ZERO</v>
      </c>
      <c r="B2718" s="42"/>
      <c r="C2718" s="56" t="s">
        <v>31</v>
      </c>
      <c r="D2718" s="9"/>
      <c r="E2718" s="45" t="s">
        <v>31</v>
      </c>
      <c r="F2718" s="46" t="str">
        <f>VLOOKUP(E2718,ISTRUZIONI!$A$10:$B$26,2)</f>
        <v>-</v>
      </c>
      <c r="G2718" s="10"/>
      <c r="H2718" s="57"/>
      <c r="I2718" s="57"/>
      <c r="J2718" s="29">
        <f t="shared" si="1147"/>
        <v>0</v>
      </c>
      <c r="K2718" s="29" t="str">
        <f t="shared" si="1161"/>
        <v>Compilare anagrafica</v>
      </c>
      <c r="L2718" s="5"/>
      <c r="M2718">
        <f t="shared" si="1148"/>
        <v>0</v>
      </c>
      <c r="N2718">
        <f t="shared" si="1149"/>
        <v>0</v>
      </c>
      <c r="O2718">
        <f t="shared" si="1150"/>
        <v>0</v>
      </c>
      <c r="P2718">
        <f t="shared" si="1151"/>
        <v>0</v>
      </c>
      <c r="Q2718">
        <f t="shared" si="1152"/>
        <v>0</v>
      </c>
      <c r="R2718">
        <f t="shared" si="1153"/>
        <v>0</v>
      </c>
      <c r="S2718">
        <f t="shared" si="1154"/>
        <v>0</v>
      </c>
      <c r="T2718">
        <f t="shared" si="1155"/>
        <v>0</v>
      </c>
      <c r="U2718">
        <f t="shared" si="1156"/>
        <v>0</v>
      </c>
      <c r="V2718">
        <f t="shared" si="1157"/>
        <v>0</v>
      </c>
      <c r="W2718">
        <f t="shared" si="1158"/>
        <v>0</v>
      </c>
      <c r="X2718">
        <f t="shared" si="1159"/>
        <v>0</v>
      </c>
      <c r="Y2718" s="30">
        <f t="shared" si="1162"/>
        <v>0</v>
      </c>
      <c r="Z2718" s="30">
        <f t="shared" si="1163"/>
        <v>0</v>
      </c>
      <c r="AA2718" s="30">
        <f t="shared" si="1164"/>
        <v>0</v>
      </c>
      <c r="AB2718" s="30">
        <f t="shared" si="1165"/>
        <v>0</v>
      </c>
      <c r="AC2718" s="30">
        <f t="shared" si="1166"/>
        <v>0</v>
      </c>
      <c r="AD2718" s="30">
        <f t="shared" si="1167"/>
        <v>0</v>
      </c>
      <c r="AE2718" s="30">
        <f t="shared" si="1168"/>
        <v>0</v>
      </c>
      <c r="AF2718" s="30">
        <f t="shared" si="1169"/>
        <v>0</v>
      </c>
      <c r="AG2718" s="30">
        <f t="shared" si="1170"/>
        <v>0</v>
      </c>
      <c r="AH2718" s="30">
        <f t="shared" si="1171"/>
        <v>0</v>
      </c>
      <c r="AI2718" s="30">
        <f t="shared" si="1172"/>
        <v>0</v>
      </c>
      <c r="AJ2718" s="30">
        <f t="shared" si="1173"/>
        <v>0</v>
      </c>
    </row>
    <row r="2719" spans="1:36" ht="15.75" x14ac:dyDescent="0.25">
      <c r="A2719" s="42" t="str">
        <f t="shared" si="1160"/>
        <v>ZERO</v>
      </c>
      <c r="B2719" s="42"/>
      <c r="C2719" s="56" t="s">
        <v>31</v>
      </c>
      <c r="D2719" s="9"/>
      <c r="E2719" s="45" t="s">
        <v>31</v>
      </c>
      <c r="F2719" s="46" t="str">
        <f>VLOOKUP(E2719,ISTRUZIONI!$A$10:$B$26,2)</f>
        <v>-</v>
      </c>
      <c r="G2719" s="10"/>
      <c r="H2719" s="57"/>
      <c r="I2719" s="57"/>
      <c r="J2719" s="29">
        <f t="shared" si="1147"/>
        <v>0</v>
      </c>
      <c r="K2719" s="29" t="str">
        <f t="shared" si="1161"/>
        <v>Compilare anagrafica</v>
      </c>
      <c r="L2719" s="5"/>
      <c r="M2719">
        <f t="shared" si="1148"/>
        <v>0</v>
      </c>
      <c r="N2719">
        <f t="shared" si="1149"/>
        <v>0</v>
      </c>
      <c r="O2719">
        <f t="shared" si="1150"/>
        <v>0</v>
      </c>
      <c r="P2719">
        <f t="shared" si="1151"/>
        <v>0</v>
      </c>
      <c r="Q2719">
        <f t="shared" si="1152"/>
        <v>0</v>
      </c>
      <c r="R2719">
        <f t="shared" si="1153"/>
        <v>0</v>
      </c>
      <c r="S2719">
        <f t="shared" si="1154"/>
        <v>0</v>
      </c>
      <c r="T2719">
        <f t="shared" si="1155"/>
        <v>0</v>
      </c>
      <c r="U2719">
        <f t="shared" si="1156"/>
        <v>0</v>
      </c>
      <c r="V2719">
        <f t="shared" si="1157"/>
        <v>0</v>
      </c>
      <c r="W2719">
        <f t="shared" si="1158"/>
        <v>0</v>
      </c>
      <c r="X2719">
        <f t="shared" si="1159"/>
        <v>0</v>
      </c>
      <c r="Y2719" s="30">
        <f t="shared" si="1162"/>
        <v>0</v>
      </c>
      <c r="Z2719" s="30">
        <f t="shared" si="1163"/>
        <v>0</v>
      </c>
      <c r="AA2719" s="30">
        <f t="shared" si="1164"/>
        <v>0</v>
      </c>
      <c r="AB2719" s="30">
        <f t="shared" si="1165"/>
        <v>0</v>
      </c>
      <c r="AC2719" s="30">
        <f t="shared" si="1166"/>
        <v>0</v>
      </c>
      <c r="AD2719" s="30">
        <f t="shared" si="1167"/>
        <v>0</v>
      </c>
      <c r="AE2719" s="30">
        <f t="shared" si="1168"/>
        <v>0</v>
      </c>
      <c r="AF2719" s="30">
        <f t="shared" si="1169"/>
        <v>0</v>
      </c>
      <c r="AG2719" s="30">
        <f t="shared" si="1170"/>
        <v>0</v>
      </c>
      <c r="AH2719" s="30">
        <f t="shared" si="1171"/>
        <v>0</v>
      </c>
      <c r="AI2719" s="30">
        <f t="shared" si="1172"/>
        <v>0</v>
      </c>
      <c r="AJ2719" s="30">
        <f t="shared" si="1173"/>
        <v>0</v>
      </c>
    </row>
    <row r="2720" spans="1:36" ht="15.75" x14ac:dyDescent="0.25">
      <c r="A2720" s="42" t="str">
        <f t="shared" si="1160"/>
        <v>ZERO</v>
      </c>
      <c r="B2720" s="42"/>
      <c r="C2720" s="56" t="s">
        <v>31</v>
      </c>
      <c r="D2720" s="9"/>
      <c r="E2720" s="45" t="s">
        <v>31</v>
      </c>
      <c r="F2720" s="46" t="str">
        <f>VLOOKUP(E2720,ISTRUZIONI!$A$10:$B$26,2)</f>
        <v>-</v>
      </c>
      <c r="G2720" s="10"/>
      <c r="H2720" s="57"/>
      <c r="I2720" s="57"/>
      <c r="J2720" s="29">
        <f t="shared" si="1147"/>
        <v>0</v>
      </c>
      <c r="K2720" s="29" t="str">
        <f t="shared" si="1161"/>
        <v>Compilare anagrafica</v>
      </c>
      <c r="L2720" s="5"/>
      <c r="M2720">
        <f t="shared" si="1148"/>
        <v>0</v>
      </c>
      <c r="N2720">
        <f t="shared" si="1149"/>
        <v>0</v>
      </c>
      <c r="O2720">
        <f t="shared" si="1150"/>
        <v>0</v>
      </c>
      <c r="P2720">
        <f t="shared" si="1151"/>
        <v>0</v>
      </c>
      <c r="Q2720">
        <f t="shared" si="1152"/>
        <v>0</v>
      </c>
      <c r="R2720">
        <f t="shared" si="1153"/>
        <v>0</v>
      </c>
      <c r="S2720">
        <f t="shared" si="1154"/>
        <v>0</v>
      </c>
      <c r="T2720">
        <f t="shared" si="1155"/>
        <v>0</v>
      </c>
      <c r="U2720">
        <f t="shared" si="1156"/>
        <v>0</v>
      </c>
      <c r="V2720">
        <f t="shared" si="1157"/>
        <v>0</v>
      </c>
      <c r="W2720">
        <f t="shared" si="1158"/>
        <v>0</v>
      </c>
      <c r="X2720">
        <f t="shared" si="1159"/>
        <v>0</v>
      </c>
      <c r="Y2720" s="30">
        <f t="shared" si="1162"/>
        <v>0</v>
      </c>
      <c r="Z2720" s="30">
        <f t="shared" si="1163"/>
        <v>0</v>
      </c>
      <c r="AA2720" s="30">
        <f t="shared" si="1164"/>
        <v>0</v>
      </c>
      <c r="AB2720" s="30">
        <f t="shared" si="1165"/>
        <v>0</v>
      </c>
      <c r="AC2720" s="30">
        <f t="shared" si="1166"/>
        <v>0</v>
      </c>
      <c r="AD2720" s="30">
        <f t="shared" si="1167"/>
        <v>0</v>
      </c>
      <c r="AE2720" s="30">
        <f t="shared" si="1168"/>
        <v>0</v>
      </c>
      <c r="AF2720" s="30">
        <f t="shared" si="1169"/>
        <v>0</v>
      </c>
      <c r="AG2720" s="30">
        <f t="shared" si="1170"/>
        <v>0</v>
      </c>
      <c r="AH2720" s="30">
        <f t="shared" si="1171"/>
        <v>0</v>
      </c>
      <c r="AI2720" s="30">
        <f t="shared" si="1172"/>
        <v>0</v>
      </c>
      <c r="AJ2720" s="30">
        <f t="shared" si="1173"/>
        <v>0</v>
      </c>
    </row>
    <row r="2721" spans="1:36" ht="15.75" x14ac:dyDescent="0.25">
      <c r="A2721" s="42" t="str">
        <f t="shared" si="1160"/>
        <v>ZERO</v>
      </c>
      <c r="B2721" s="42"/>
      <c r="C2721" s="56" t="s">
        <v>31</v>
      </c>
      <c r="D2721" s="9"/>
      <c r="E2721" s="45" t="s">
        <v>31</v>
      </c>
      <c r="F2721" s="46" t="str">
        <f>VLOOKUP(E2721,ISTRUZIONI!$A$10:$B$26,2)</f>
        <v>-</v>
      </c>
      <c r="G2721" s="10"/>
      <c r="H2721" s="57"/>
      <c r="I2721" s="57"/>
      <c r="J2721" s="29">
        <f t="shared" si="1147"/>
        <v>0</v>
      </c>
      <c r="K2721" s="29" t="str">
        <f t="shared" si="1161"/>
        <v>Compilare anagrafica</v>
      </c>
      <c r="L2721" s="5"/>
      <c r="M2721">
        <f t="shared" si="1148"/>
        <v>0</v>
      </c>
      <c r="N2721">
        <f t="shared" si="1149"/>
        <v>0</v>
      </c>
      <c r="O2721">
        <f t="shared" si="1150"/>
        <v>0</v>
      </c>
      <c r="P2721">
        <f t="shared" si="1151"/>
        <v>0</v>
      </c>
      <c r="Q2721">
        <f t="shared" si="1152"/>
        <v>0</v>
      </c>
      <c r="R2721">
        <f t="shared" si="1153"/>
        <v>0</v>
      </c>
      <c r="S2721">
        <f t="shared" si="1154"/>
        <v>0</v>
      </c>
      <c r="T2721">
        <f t="shared" si="1155"/>
        <v>0</v>
      </c>
      <c r="U2721">
        <f t="shared" si="1156"/>
        <v>0</v>
      </c>
      <c r="V2721">
        <f t="shared" si="1157"/>
        <v>0</v>
      </c>
      <c r="W2721">
        <f t="shared" si="1158"/>
        <v>0</v>
      </c>
      <c r="X2721">
        <f t="shared" si="1159"/>
        <v>0</v>
      </c>
      <c r="Y2721" s="30">
        <f t="shared" si="1162"/>
        <v>0</v>
      </c>
      <c r="Z2721" s="30">
        <f t="shared" si="1163"/>
        <v>0</v>
      </c>
      <c r="AA2721" s="30">
        <f t="shared" si="1164"/>
        <v>0</v>
      </c>
      <c r="AB2721" s="30">
        <f t="shared" si="1165"/>
        <v>0</v>
      </c>
      <c r="AC2721" s="30">
        <f t="shared" si="1166"/>
        <v>0</v>
      </c>
      <c r="AD2721" s="30">
        <f t="shared" si="1167"/>
        <v>0</v>
      </c>
      <c r="AE2721" s="30">
        <f t="shared" si="1168"/>
        <v>0</v>
      </c>
      <c r="AF2721" s="30">
        <f t="shared" si="1169"/>
        <v>0</v>
      </c>
      <c r="AG2721" s="30">
        <f t="shared" si="1170"/>
        <v>0</v>
      </c>
      <c r="AH2721" s="30">
        <f t="shared" si="1171"/>
        <v>0</v>
      </c>
      <c r="AI2721" s="30">
        <f t="shared" si="1172"/>
        <v>0</v>
      </c>
      <c r="AJ2721" s="30">
        <f t="shared" si="1173"/>
        <v>0</v>
      </c>
    </row>
    <row r="2722" spans="1:36" ht="15.75" x14ac:dyDescent="0.25">
      <c r="A2722" s="42" t="str">
        <f t="shared" si="1160"/>
        <v>ZERO</v>
      </c>
      <c r="B2722" s="42"/>
      <c r="C2722" s="56" t="s">
        <v>31</v>
      </c>
      <c r="D2722" s="9"/>
      <c r="E2722" s="45" t="s">
        <v>31</v>
      </c>
      <c r="F2722" s="46" t="str">
        <f>VLOOKUP(E2722,ISTRUZIONI!$A$10:$B$26,2)</f>
        <v>-</v>
      </c>
      <c r="G2722" s="10"/>
      <c r="H2722" s="57"/>
      <c r="I2722" s="57"/>
      <c r="J2722" s="29">
        <f t="shared" si="1147"/>
        <v>0</v>
      </c>
      <c r="K2722" s="29" t="str">
        <f t="shared" si="1161"/>
        <v>Compilare anagrafica</v>
      </c>
      <c r="L2722" s="5"/>
      <c r="M2722">
        <f t="shared" si="1148"/>
        <v>0</v>
      </c>
      <c r="N2722">
        <f t="shared" si="1149"/>
        <v>0</v>
      </c>
      <c r="O2722">
        <f t="shared" si="1150"/>
        <v>0</v>
      </c>
      <c r="P2722">
        <f t="shared" si="1151"/>
        <v>0</v>
      </c>
      <c r="Q2722">
        <f t="shared" si="1152"/>
        <v>0</v>
      </c>
      <c r="R2722">
        <f t="shared" si="1153"/>
        <v>0</v>
      </c>
      <c r="S2722">
        <f t="shared" si="1154"/>
        <v>0</v>
      </c>
      <c r="T2722">
        <f t="shared" si="1155"/>
        <v>0</v>
      </c>
      <c r="U2722">
        <f t="shared" si="1156"/>
        <v>0</v>
      </c>
      <c r="V2722">
        <f t="shared" si="1157"/>
        <v>0</v>
      </c>
      <c r="W2722">
        <f t="shared" si="1158"/>
        <v>0</v>
      </c>
      <c r="X2722">
        <f t="shared" si="1159"/>
        <v>0</v>
      </c>
      <c r="Y2722" s="30">
        <f t="shared" si="1162"/>
        <v>0</v>
      </c>
      <c r="Z2722" s="30">
        <f t="shared" si="1163"/>
        <v>0</v>
      </c>
      <c r="AA2722" s="30">
        <f t="shared" si="1164"/>
        <v>0</v>
      </c>
      <c r="AB2722" s="30">
        <f t="shared" si="1165"/>
        <v>0</v>
      </c>
      <c r="AC2722" s="30">
        <f t="shared" si="1166"/>
        <v>0</v>
      </c>
      <c r="AD2722" s="30">
        <f t="shared" si="1167"/>
        <v>0</v>
      </c>
      <c r="AE2722" s="30">
        <f t="shared" si="1168"/>
        <v>0</v>
      </c>
      <c r="AF2722" s="30">
        <f t="shared" si="1169"/>
        <v>0</v>
      </c>
      <c r="AG2722" s="30">
        <f t="shared" si="1170"/>
        <v>0</v>
      </c>
      <c r="AH2722" s="30">
        <f t="shared" si="1171"/>
        <v>0</v>
      </c>
      <c r="AI2722" s="30">
        <f t="shared" si="1172"/>
        <v>0</v>
      </c>
      <c r="AJ2722" s="30">
        <f t="shared" si="1173"/>
        <v>0</v>
      </c>
    </row>
    <row r="2723" spans="1:36" ht="15.75" x14ac:dyDescent="0.25">
      <c r="A2723" s="42" t="str">
        <f t="shared" si="1160"/>
        <v>ZERO</v>
      </c>
      <c r="B2723" s="42"/>
      <c r="C2723" s="56" t="s">
        <v>31</v>
      </c>
      <c r="D2723" s="9"/>
      <c r="E2723" s="45" t="s">
        <v>31</v>
      </c>
      <c r="F2723" s="46" t="str">
        <f>VLOOKUP(E2723,ISTRUZIONI!$A$10:$B$26,2)</f>
        <v>-</v>
      </c>
      <c r="G2723" s="10"/>
      <c r="H2723" s="57"/>
      <c r="I2723" s="57"/>
      <c r="J2723" s="29">
        <f t="shared" si="1147"/>
        <v>0</v>
      </c>
      <c r="K2723" s="29" t="str">
        <f t="shared" si="1161"/>
        <v>Compilare anagrafica</v>
      </c>
      <c r="L2723" s="5"/>
      <c r="M2723">
        <f t="shared" si="1148"/>
        <v>0</v>
      </c>
      <c r="N2723">
        <f t="shared" si="1149"/>
        <v>0</v>
      </c>
      <c r="O2723">
        <f t="shared" si="1150"/>
        <v>0</v>
      </c>
      <c r="P2723">
        <f t="shared" si="1151"/>
        <v>0</v>
      </c>
      <c r="Q2723">
        <f t="shared" si="1152"/>
        <v>0</v>
      </c>
      <c r="R2723">
        <f t="shared" si="1153"/>
        <v>0</v>
      </c>
      <c r="S2723">
        <f t="shared" si="1154"/>
        <v>0</v>
      </c>
      <c r="T2723">
        <f t="shared" si="1155"/>
        <v>0</v>
      </c>
      <c r="U2723">
        <f t="shared" si="1156"/>
        <v>0</v>
      </c>
      <c r="V2723">
        <f t="shared" si="1157"/>
        <v>0</v>
      </c>
      <c r="W2723">
        <f t="shared" si="1158"/>
        <v>0</v>
      </c>
      <c r="X2723">
        <f t="shared" si="1159"/>
        <v>0</v>
      </c>
      <c r="Y2723" s="30">
        <f t="shared" si="1162"/>
        <v>0</v>
      </c>
      <c r="Z2723" s="30">
        <f t="shared" si="1163"/>
        <v>0</v>
      </c>
      <c r="AA2723" s="30">
        <f t="shared" si="1164"/>
        <v>0</v>
      </c>
      <c r="AB2723" s="30">
        <f t="shared" si="1165"/>
        <v>0</v>
      </c>
      <c r="AC2723" s="30">
        <f t="shared" si="1166"/>
        <v>0</v>
      </c>
      <c r="AD2723" s="30">
        <f t="shared" si="1167"/>
        <v>0</v>
      </c>
      <c r="AE2723" s="30">
        <f t="shared" si="1168"/>
        <v>0</v>
      </c>
      <c r="AF2723" s="30">
        <f t="shared" si="1169"/>
        <v>0</v>
      </c>
      <c r="AG2723" s="30">
        <f t="shared" si="1170"/>
        <v>0</v>
      </c>
      <c r="AH2723" s="30">
        <f t="shared" si="1171"/>
        <v>0</v>
      </c>
      <c r="AI2723" s="30">
        <f t="shared" si="1172"/>
        <v>0</v>
      </c>
      <c r="AJ2723" s="30">
        <f t="shared" si="1173"/>
        <v>0</v>
      </c>
    </row>
    <row r="2724" spans="1:36" ht="15.75" x14ac:dyDescent="0.25">
      <c r="A2724" s="42" t="str">
        <f t="shared" si="1160"/>
        <v>ZERO</v>
      </c>
      <c r="B2724" s="42"/>
      <c r="C2724" s="56" t="s">
        <v>31</v>
      </c>
      <c r="D2724" s="9"/>
      <c r="E2724" s="45" t="s">
        <v>31</v>
      </c>
      <c r="F2724" s="46" t="str">
        <f>VLOOKUP(E2724,ISTRUZIONI!$A$10:$B$26,2)</f>
        <v>-</v>
      </c>
      <c r="G2724" s="10"/>
      <c r="H2724" s="57"/>
      <c r="I2724" s="57"/>
      <c r="J2724" s="29">
        <f t="shared" si="1147"/>
        <v>0</v>
      </c>
      <c r="K2724" s="29" t="str">
        <f t="shared" si="1161"/>
        <v>Compilare anagrafica</v>
      </c>
      <c r="L2724" s="5"/>
      <c r="M2724">
        <f t="shared" si="1148"/>
        <v>0</v>
      </c>
      <c r="N2724">
        <f t="shared" si="1149"/>
        <v>0</v>
      </c>
      <c r="O2724">
        <f t="shared" si="1150"/>
        <v>0</v>
      </c>
      <c r="P2724">
        <f t="shared" si="1151"/>
        <v>0</v>
      </c>
      <c r="Q2724">
        <f t="shared" si="1152"/>
        <v>0</v>
      </c>
      <c r="R2724">
        <f t="shared" si="1153"/>
        <v>0</v>
      </c>
      <c r="S2724">
        <f t="shared" si="1154"/>
        <v>0</v>
      </c>
      <c r="T2724">
        <f t="shared" si="1155"/>
        <v>0</v>
      </c>
      <c r="U2724">
        <f t="shared" si="1156"/>
        <v>0</v>
      </c>
      <c r="V2724">
        <f t="shared" si="1157"/>
        <v>0</v>
      </c>
      <c r="W2724">
        <f t="shared" si="1158"/>
        <v>0</v>
      </c>
      <c r="X2724">
        <f t="shared" si="1159"/>
        <v>0</v>
      </c>
      <c r="Y2724" s="30">
        <f t="shared" si="1162"/>
        <v>0</v>
      </c>
      <c r="Z2724" s="30">
        <f t="shared" si="1163"/>
        <v>0</v>
      </c>
      <c r="AA2724" s="30">
        <f t="shared" si="1164"/>
        <v>0</v>
      </c>
      <c r="AB2724" s="30">
        <f t="shared" si="1165"/>
        <v>0</v>
      </c>
      <c r="AC2724" s="30">
        <f t="shared" si="1166"/>
        <v>0</v>
      </c>
      <c r="AD2724" s="30">
        <f t="shared" si="1167"/>
        <v>0</v>
      </c>
      <c r="AE2724" s="30">
        <f t="shared" si="1168"/>
        <v>0</v>
      </c>
      <c r="AF2724" s="30">
        <f t="shared" si="1169"/>
        <v>0</v>
      </c>
      <c r="AG2724" s="30">
        <f t="shared" si="1170"/>
        <v>0</v>
      </c>
      <c r="AH2724" s="30">
        <f t="shared" si="1171"/>
        <v>0</v>
      </c>
      <c r="AI2724" s="30">
        <f t="shared" si="1172"/>
        <v>0</v>
      </c>
      <c r="AJ2724" s="30">
        <f t="shared" si="1173"/>
        <v>0</v>
      </c>
    </row>
    <row r="2725" spans="1:36" ht="15.75" x14ac:dyDescent="0.25">
      <c r="A2725" s="42" t="str">
        <f t="shared" si="1160"/>
        <v>ZERO</v>
      </c>
      <c r="B2725" s="42"/>
      <c r="C2725" s="56" t="s">
        <v>31</v>
      </c>
      <c r="D2725" s="9"/>
      <c r="E2725" s="45" t="s">
        <v>31</v>
      </c>
      <c r="F2725" s="46" t="str">
        <f>VLOOKUP(E2725,ISTRUZIONI!$A$10:$B$26,2)</f>
        <v>-</v>
      </c>
      <c r="G2725" s="10"/>
      <c r="H2725" s="57"/>
      <c r="I2725" s="57"/>
      <c r="J2725" s="29">
        <f t="shared" ref="J2725:J2788" si="1174">(IF(OR(ISBLANK(H2725),ISBLANK(I2725)),0,IF(H2725&gt;I2725,"ERRORE",IF(AND(H2725&lt;=DATEVALUE("31/12/2021"),H2725&gt;=DATEVALUE("1/1/2021"),I2725&gt;DATEVALUE("31/12/2021")),DATEDIF(H2725,"31/12/2021","d")+1,IF(AND(H2725&lt;=DATEVALUE("31/12/2021"),H2725&gt;=DATEVALUE("1/1/2021"),I2725&lt;=DATEVALUE("31/12/2021")),DATEDIF(H2725,I2725,"d")+1,IF(AND(I2725&lt;=DATEVALUE("31/12/2021"),I2725&gt;=DATEVALUE("1/1/2021"),H2725&lt;DATEVALUE("1/1/2021")),DATEDIF("1/1/2021",I2725,"d")+1,IF(AND(H2725&lt;DATEVALUE("1/1/2021"),I2725&gt;DATEVALUE("31/12/2021")),DATEDIF("1/1/2021","31/12/2021","d")+1,))))))/30)*G2725</f>
        <v>0</v>
      </c>
      <c r="K2725" s="29" t="str">
        <f t="shared" si="1161"/>
        <v>Compilare anagrafica</v>
      </c>
      <c r="L2725" s="5"/>
      <c r="M2725">
        <f t="shared" ref="M2725:M2788" si="1175">IF(OR(ISBLANK(H2725),ISBLANK(I2725)),0, IF(H2725&gt;I2725,"ERRORE",IF(H2725&gt;DATEVALUE("31/1/2021"),0,IF(I2725&lt;DATEVALUE("1/1/2021"),0,IF(AND(H2725&lt;=DATEVALUE("31/1/2021"),H2725&gt;=DATEVALUE("1/1/2021"),I2725&gt;DATEVALUE("31/1/2021")),DATEDIF(H2725,"31/1/2021","d")+1,IF(AND(H2725&lt;=DATEVALUE("31/1/2021"),H2725&gt;=DATEVALUE("1/1/2021"),I2725&lt;=DATEVALUE("31/1/2021")),DATEDIF(H2725,I2725,"d")+1,IF(AND(I2725&lt;=DATEVALUE("31/1/2021"),I2725&gt;=DATEVALUE("1/1/2021"),H2725&lt;DATEVALUE("1/1/2021")),DATEDIF("1/1/2021",I2725,"d")+1,IF(AND(H2725&lt;DATEVALUE("1/1/2021"),I2725&gt;DATEVALUE("31/1/2021")),DATEDIF("1/1/2021","31/1/2021","d")+1,))))))))</f>
        <v>0</v>
      </c>
      <c r="N2725">
        <f t="shared" ref="N2725:N2788" si="1176">IF(OR(ISBLANK(H2725),ISBLANK(I2725)),0, IF(H2725&gt;I2725,"ERRORE",IF(H2725&gt;DATEVALUE("28/2/2021"),0,IF(I2725&lt;DATEVALUE("1/2/2021"),0,IF(AND(H2725&lt;=DATEVALUE("28/2/2021"),H2725&gt;=DATEVALUE("1/2/2021"),I2725&gt;DATEVALUE("28/2/2021")),DATEDIF(H2725,"28/2/2021","d")+1,IF(AND(H2725&lt;=DATEVALUE("28/2/2021"),H2725&gt;=DATEVALUE("1/2/2021"),I2725&lt;=DATEVALUE("28/2/2021")),DATEDIF(H2725,I2725,"d")+1,IF(AND(I2725&lt;=DATEVALUE("28/2/2021"),I2725&gt;=DATEVALUE("1/2/2021"),H2725&lt;DATEVALUE("1/2/2021")),DATEDIF("1/2/2021",I2725,"d")+1,IF(AND(H2725&lt;DATEVALUE("1/2/2021"),I2725&gt;DATEVALUE("28/2/2021")),DATEDIF("1/2/2021","28/2/2021","d")+1,))))))))</f>
        <v>0</v>
      </c>
      <c r="O2725">
        <f t="shared" ref="O2725:O2788" si="1177">IF(OR(ISBLANK(H2725),ISBLANK(I2725)),0, IF(H2725&gt;I2725,"ERRORE",IF(H2725&gt;DATEVALUE("31/3/2021"),0,IF(I2725&lt;DATEVALUE("1/3/2021"),0,IF(AND(H2725&lt;=DATEVALUE("31/3/2021"),H2725&gt;=DATEVALUE("1/3/2021"),I2725&gt;DATEVALUE("31/3/2021")),DATEDIF(H2725,"31/3/2021","d")+1,IF(AND(H2725&lt;=DATEVALUE("31/3/2021"),H2725&gt;=DATEVALUE("1/3/2021"),I2725&lt;=DATEVALUE("31/3/2021")),DATEDIF(H2725,I2725,"d")+1,IF(AND(I2725&lt;=DATEVALUE("31/3/2021"),I2725&gt;=DATEVALUE("1/3/2021"),H2725&lt;DATEVALUE("1/3/2021")),DATEDIF("1/3/2021",I2725,"d")+1,IF(AND(H2725&lt;DATEVALUE("1/3/2021"),I2725&gt;DATEVALUE("31/3/2021")),DATEDIF("1/3/2021","31/3/2021","d")+1,))))))))</f>
        <v>0</v>
      </c>
      <c r="P2725">
        <f t="shared" ref="P2725:P2788" si="1178">IF(OR(ISBLANK(H2725),ISBLANK(I2725)),0, IF(H2725&gt;I2725,"ERRORE",IF(H2725&gt;DATEVALUE("30/4/2021"),0,IF(I2725&lt;DATEVALUE("1/4/2021"),0,IF(AND(H2725&lt;=DATEVALUE("30/4/2021"),H2725&gt;=DATEVALUE("1/4/2021"),I2725&gt;DATEVALUE("30/4/2021")),DATEDIF(H2725,"30/4/2021","d")+1,IF(AND(H2725&lt;=DATEVALUE("30/4/2021"),H2725&gt;=DATEVALUE("1/4/2021"),I2725&lt;=DATEVALUE("30/4/2021")),DATEDIF(H2725,I2725,"d")+1,IF(AND(I2725&lt;=DATEVALUE("30/4/2021"),I2725&gt;=DATEVALUE("1/4/2021"),H2725&lt;DATEVALUE("1/4/2021")),DATEDIF("1/4/2021",I2725,"d")+1,IF(AND(H2725&lt;DATEVALUE("1/4/2021"),I2725&gt;DATEVALUE("30/4/2021")),DATEDIF("1/4/2021","30/4/2021","d")+1,))))))))</f>
        <v>0</v>
      </c>
      <c r="Q2725">
        <f t="shared" ref="Q2725:Q2788" si="1179">IF(OR(ISBLANK(H2725),ISBLANK(I2725)),0, IF(H2725&gt;I2725,"ERRORE",IF(H2725&gt;DATEVALUE("31/5/2021"),0,IF(I2725&lt;DATEVALUE("1/5/2021"),0,IF(AND(H2725&lt;=DATEVALUE("31/5/2021"),H2725&gt;=DATEVALUE("1/5/2021"),I2725&gt;DATEVALUE("31/5/2021")),DATEDIF(H2725,"31/5/2021","d")+1,IF(AND(H2725&lt;=DATEVALUE("31/5/2021"),H2725&gt;=DATEVALUE("1/5/2021"),I2725&lt;=DATEVALUE("31/5/2021")),DATEDIF(H2725,I2725,"d")+1,IF(AND(I2725&lt;=DATEVALUE("31/5/2021"),I2725&gt;=DATEVALUE("1/5/2021"),H2725&lt;DATEVALUE("1/5/2021")),DATEDIF("1/5/2021",I2725,"d")+1,IF(AND(H2725&lt;DATEVALUE("1/5/2021"),I2725&gt;DATEVALUE("31/5/2021")),DATEDIF("1/5/2021","31/5/2021","d")+1,))))))))</f>
        <v>0</v>
      </c>
      <c r="R2725">
        <f t="shared" ref="R2725:R2788" si="1180">IF(OR(ISBLANK(H2725),ISBLANK(I2725)),0, IF(H2725&gt;I2725,"ERRORE",IF(H2725&gt;DATEVALUE("30/6/2021"),0,IF(I2725&lt;DATEVALUE("1/6/2021"),0,IF(AND(H2725&lt;=DATEVALUE("30/6/2021"),H2725&gt;=DATEVALUE("1/6/2021"),I2725&gt;DATEVALUE("30/6/2021")),DATEDIF(H2725,"30/6/2021","d")+1,IF(AND(H2725&lt;=DATEVALUE("30/6/2021"),H2725&gt;=DATEVALUE("1/6/2021"),I2725&lt;=DATEVALUE("30/6/2021")),DATEDIF(H2725,I2725,"d")+1,IF(AND(I2725&lt;=DATEVALUE("30/6/2021"),I2725&gt;=DATEVALUE("1/6/2021"),H2725&lt;DATEVALUE("1/6/2021")),DATEDIF("1/6/2021",I2725,"d")+1,IF(AND(H2725&lt;DATEVALUE("1/6/2021"),I2725&gt;DATEVALUE("30/6/2021")),DATEDIF("1/6/2021","30/6/2021","d")+1,))))))))</f>
        <v>0</v>
      </c>
      <c r="S2725">
        <f t="shared" ref="S2725:S2788" si="1181">IF(OR(ISBLANK(H2725),ISBLANK(I2725)),0, IF(H2725&gt;I2725,"ERRORE",IF(H2725&gt;DATEVALUE("31/7/2021"),0,IF(I2725&lt;DATEVALUE("1/7/2021"),0,IF(AND(H2725&lt;=DATEVALUE("31/7/2021"),H2725&gt;=DATEVALUE("1/7/2021"),I2725&gt;DATEVALUE("31/7/2021")),DATEDIF(H2725,"31/7/2021","d")+1,IF(AND(H2725&lt;=DATEVALUE("31/7/2021"),H2725&gt;=DATEVALUE("1/7/2021"),I2725&lt;=DATEVALUE("31/7/2021")),DATEDIF(H2725,I2725,"d")+1,IF(AND(I2725&lt;=DATEVALUE("31/7/2021"),I2725&gt;=DATEVALUE("1/7/2021"),H2725&lt;DATEVALUE("1/7/2021")),DATEDIF("1/7/2021",I2725,"d")+1,IF(AND(H2725&lt;DATEVALUE("1/7/2021"),I2725&gt;DATEVALUE("31/7/2021")),DATEDIF("1/7/2021","31/7/2021","d")+1,))))))))</f>
        <v>0</v>
      </c>
      <c r="T2725">
        <f t="shared" ref="T2725:T2788" si="1182">IF(OR(ISBLANK(H2725),ISBLANK(I2725)),0,IF(H2725&gt;I2725,"ERRORE",IF(H2725&gt;DATEVALUE("31/8/2021"),0,IF(I2725&lt;DATEVALUE("1/8/2021"),0,IF(AND(H2725&lt;=DATEVALUE("31/8/2021"),H2725&gt;=DATEVALUE("1/8/2021"),I2725&gt;DATEVALUE("31/8/2021")),DATEDIF(H2725,"31/8/2021","d")+1,IF(AND(H2725&lt;=DATEVALUE("31/8/2021"),H2725&gt;=DATEVALUE("1/8/2021"),I2725&lt;=DATEVALUE("31/8/2021")),DATEDIF(H2725,I2725,"d")+1,IF(AND(I2725&lt;=DATEVALUE("31/8/2021"),I2725&gt;=DATEVALUE("1/8/2021"),H2725&lt;DATEVALUE("1/8/2021")),DATEDIF("1/8/2021",I2725,"d")+1,IF(AND(H2725&lt;DATEVALUE("1/8/2021"),I2725&gt;DATEVALUE("31/8/2021")),DATEDIF("1/8/2021","31/8/2021","d")+1,))))))))</f>
        <v>0</v>
      </c>
      <c r="U2725">
        <f t="shared" ref="U2725:U2788" si="1183">IF(OR(ISBLANK(H2725),ISBLANK(I2725)),0, IF(H2725&gt;I2725,"ERRORE",IF(H2725&gt;DATEVALUE("30/9/2021"),0,IF(I2725&lt;DATEVALUE("1/9/2021"),0,IF(AND(H2725&lt;=DATEVALUE("30/9/2021"),H2725&gt;=DATEVALUE("1/9/2021"),I2725&gt;DATEVALUE("30/9/2021")),DATEDIF(H2725,"30/9/2021","d")+1,IF(AND(H2725&lt;=DATEVALUE("30/9/2021"),H2725&gt;=DATEVALUE("1/9/2021"),I2725&lt;=DATEVALUE("30/9/2021")),DATEDIF(H2725,I2725,"d")+1,IF(AND(I2725&lt;=DATEVALUE("30/9/2021"),I2725&gt;=DATEVALUE("1/9/2021"),H2725&lt;DATEVALUE("1/9/2021")),DATEDIF("1/9/2021",I2725,"d")+1,IF(AND(H2725&lt;DATEVALUE("1/9/2021"),I2725&gt;DATEVALUE("30/9/2021")),DATEDIF("1/9/2021","30/9/2021","d")+1,))))))))</f>
        <v>0</v>
      </c>
      <c r="V2725">
        <f t="shared" ref="V2725:V2788" si="1184">IF(OR(ISBLANK(H2725),ISBLANK(I2725)),0, IF(H2725&gt;I2725,"ERRORE",IF(H2725&gt;DATEVALUE("31/10/2021"),0,IF(I2725&lt;DATEVALUE("1/10/2021"),0,IF(AND(H2725&lt;=DATEVALUE("31/10/2021"),H2725&gt;=DATEVALUE("1/10/2021"),I2725&gt;DATEVALUE("31/10/2021")),DATEDIF(H2725,"31/10/2021","d")+1,IF(AND(H2725&lt;=DATEVALUE("31/10/2021"),H2725&gt;=DATEVALUE("1/10/2021"),I2725&lt;=DATEVALUE("31/10/2021")),DATEDIF(H2725,I2725,"d")+1,IF(AND(I2725&lt;=DATEVALUE("31/10/2021"),I2725&gt;=DATEVALUE("1/10/2021"),H2725&lt;DATEVALUE("1/10/2021")),DATEDIF("1/10/2021",I2725,"d")+1,IF(AND(H2725&lt;DATEVALUE("1/10/2021"),I2725&gt;DATEVALUE("31/10/2021")),DATEDIF("1/10/2021","31/10/2021","d")+1,))))))))</f>
        <v>0</v>
      </c>
      <c r="W2725">
        <f t="shared" ref="W2725:W2788" si="1185">IF(OR(ISBLANK(H2725),ISBLANK(I2725)),0, IF(H2725&gt;I2725,"ERRORE",IF(H2725&gt;DATEVALUE("30/11/2021"),0,IF(I2725&lt;DATEVALUE("1/11/2021"),0,IF(AND(H2725&lt;=DATEVALUE("30/11/2021"),H2725&gt;=DATEVALUE("1/11/2021"),I2725&gt;DATEVALUE("30/11/2021")),DATEDIF(H2725,"30/11/2021","d")+1,IF(AND(H2725&lt;=DATEVALUE("30/11/2021"),H2725&gt;=DATEVALUE("1/11/2021"),I2725&lt;=DATEVALUE("30/11/2021")),DATEDIF(H2725,I2725,"d")+1,IF(AND(I2725&lt;=DATEVALUE("30/11/2021"),I2725&gt;=DATEVALUE("1/11/2021"),H2725&lt;DATEVALUE("1/11/2021")),DATEDIF("1/11/2021",I2725,"d")+1,IF(AND(H2725&lt;DATEVALUE("1/11/2021"),I2725&gt;DATEVALUE("30/11/2021")),DATEDIF("1/11/2021","30/11/2021","d")+1,))))))))</f>
        <v>0</v>
      </c>
      <c r="X2725">
        <f t="shared" ref="X2725:X2788" si="1186">IF(OR(ISBLANK(H2725),ISBLANK(I2725)),0, IF(H2725&gt;I2725,"ERRORE",IF(H2725&gt;DATEVALUE("31/12/2021"),0,IF(I2725&lt;DATEVALUE("1/12/2021"),0,IF(AND(H2725&lt;=DATEVALUE("31/12/2021"),H2725&gt;=DATEVALUE("1/12/2021"),I2725&gt;DATEVALUE("31/12/2021")),DATEDIF(H2725,"31/12/2021","d")+1,IF(AND(H2725&lt;=DATEVALUE("31/12/2021"),H2725&gt;=DATEVALUE("1/12/2021"),I2725&lt;=DATEVALUE("31/12/2021")),DATEDIF(H2725,I2725,"d")+1,IF(AND(I2725&lt;=DATEVALUE("31/12/2021"),I2725&gt;=DATEVALUE("1/12/2021"),H2725&lt;DATEVALUE("1/12/2021")),DATEDIF("1/12/2021",I2725,"d")+1,IF(AND(H2725&lt;DATEVALUE("1/12/2021"),I2725&gt;DATEVALUE("31/12/2021")),DATEDIF("1/12/2021","31/12/2021","d")+1,))))))))</f>
        <v>0</v>
      </c>
      <c r="Y2725" s="30">
        <f t="shared" si="1162"/>
        <v>0</v>
      </c>
      <c r="Z2725" s="30">
        <f t="shared" si="1163"/>
        <v>0</v>
      </c>
      <c r="AA2725" s="30">
        <f t="shared" si="1164"/>
        <v>0</v>
      </c>
      <c r="AB2725" s="30">
        <f t="shared" si="1165"/>
        <v>0</v>
      </c>
      <c r="AC2725" s="30">
        <f t="shared" si="1166"/>
        <v>0</v>
      </c>
      <c r="AD2725" s="30">
        <f t="shared" si="1167"/>
        <v>0</v>
      </c>
      <c r="AE2725" s="30">
        <f t="shared" si="1168"/>
        <v>0</v>
      </c>
      <c r="AF2725" s="30">
        <f t="shared" si="1169"/>
        <v>0</v>
      </c>
      <c r="AG2725" s="30">
        <f t="shared" si="1170"/>
        <v>0</v>
      </c>
      <c r="AH2725" s="30">
        <f t="shared" si="1171"/>
        <v>0</v>
      </c>
      <c r="AI2725" s="30">
        <f t="shared" si="1172"/>
        <v>0</v>
      </c>
      <c r="AJ2725" s="30">
        <f t="shared" si="1173"/>
        <v>0</v>
      </c>
    </row>
    <row r="2726" spans="1:36" ht="15.75" x14ac:dyDescent="0.25">
      <c r="A2726" s="42" t="str">
        <f t="shared" si="1160"/>
        <v>ZERO</v>
      </c>
      <c r="B2726" s="42"/>
      <c r="C2726" s="56" t="s">
        <v>31</v>
      </c>
      <c r="D2726" s="9"/>
      <c r="E2726" s="45" t="s">
        <v>31</v>
      </c>
      <c r="F2726" s="46" t="str">
        <f>VLOOKUP(E2726,ISTRUZIONI!$A$10:$B$26,2)</f>
        <v>-</v>
      </c>
      <c r="G2726" s="10"/>
      <c r="H2726" s="57"/>
      <c r="I2726" s="57"/>
      <c r="J2726" s="29">
        <f t="shared" si="1174"/>
        <v>0</v>
      </c>
      <c r="K2726" s="29" t="str">
        <f t="shared" si="1161"/>
        <v>Compilare anagrafica</v>
      </c>
      <c r="L2726" s="5"/>
      <c r="M2726">
        <f t="shared" si="1175"/>
        <v>0</v>
      </c>
      <c r="N2726">
        <f t="shared" si="1176"/>
        <v>0</v>
      </c>
      <c r="O2726">
        <f t="shared" si="1177"/>
        <v>0</v>
      </c>
      <c r="P2726">
        <f t="shared" si="1178"/>
        <v>0</v>
      </c>
      <c r="Q2726">
        <f t="shared" si="1179"/>
        <v>0</v>
      </c>
      <c r="R2726">
        <f t="shared" si="1180"/>
        <v>0</v>
      </c>
      <c r="S2726">
        <f t="shared" si="1181"/>
        <v>0</v>
      </c>
      <c r="T2726">
        <f t="shared" si="1182"/>
        <v>0</v>
      </c>
      <c r="U2726">
        <f t="shared" si="1183"/>
        <v>0</v>
      </c>
      <c r="V2726">
        <f t="shared" si="1184"/>
        <v>0</v>
      </c>
      <c r="W2726">
        <f t="shared" si="1185"/>
        <v>0</v>
      </c>
      <c r="X2726">
        <f t="shared" si="1186"/>
        <v>0</v>
      </c>
      <c r="Y2726" s="30">
        <f t="shared" si="1162"/>
        <v>0</v>
      </c>
      <c r="Z2726" s="30">
        <f t="shared" si="1163"/>
        <v>0</v>
      </c>
      <c r="AA2726" s="30">
        <f t="shared" si="1164"/>
        <v>0</v>
      </c>
      <c r="AB2726" s="30">
        <f t="shared" si="1165"/>
        <v>0</v>
      </c>
      <c r="AC2726" s="30">
        <f t="shared" si="1166"/>
        <v>0</v>
      </c>
      <c r="AD2726" s="30">
        <f t="shared" si="1167"/>
        <v>0</v>
      </c>
      <c r="AE2726" s="30">
        <f t="shared" si="1168"/>
        <v>0</v>
      </c>
      <c r="AF2726" s="30">
        <f t="shared" si="1169"/>
        <v>0</v>
      </c>
      <c r="AG2726" s="30">
        <f t="shared" si="1170"/>
        <v>0</v>
      </c>
      <c r="AH2726" s="30">
        <f t="shared" si="1171"/>
        <v>0</v>
      </c>
      <c r="AI2726" s="30">
        <f t="shared" si="1172"/>
        <v>0</v>
      </c>
      <c r="AJ2726" s="30">
        <f t="shared" si="1173"/>
        <v>0</v>
      </c>
    </row>
    <row r="2727" spans="1:36" ht="15.75" x14ac:dyDescent="0.25">
      <c r="A2727" s="42" t="str">
        <f t="shared" si="1160"/>
        <v>ZERO</v>
      </c>
      <c r="B2727" s="42"/>
      <c r="C2727" s="56" t="s">
        <v>31</v>
      </c>
      <c r="D2727" s="9"/>
      <c r="E2727" s="45" t="s">
        <v>31</v>
      </c>
      <c r="F2727" s="46" t="str">
        <f>VLOOKUP(E2727,ISTRUZIONI!$A$10:$B$26,2)</f>
        <v>-</v>
      </c>
      <c r="G2727" s="10"/>
      <c r="H2727" s="57"/>
      <c r="I2727" s="57"/>
      <c r="J2727" s="29">
        <f t="shared" si="1174"/>
        <v>0</v>
      </c>
      <c r="K2727" s="29" t="str">
        <f t="shared" si="1161"/>
        <v>Compilare anagrafica</v>
      </c>
      <c r="L2727" s="5"/>
      <c r="M2727">
        <f t="shared" si="1175"/>
        <v>0</v>
      </c>
      <c r="N2727">
        <f t="shared" si="1176"/>
        <v>0</v>
      </c>
      <c r="O2727">
        <f t="shared" si="1177"/>
        <v>0</v>
      </c>
      <c r="P2727">
        <f t="shared" si="1178"/>
        <v>0</v>
      </c>
      <c r="Q2727">
        <f t="shared" si="1179"/>
        <v>0</v>
      </c>
      <c r="R2727">
        <f t="shared" si="1180"/>
        <v>0</v>
      </c>
      <c r="S2727">
        <f t="shared" si="1181"/>
        <v>0</v>
      </c>
      <c r="T2727">
        <f t="shared" si="1182"/>
        <v>0</v>
      </c>
      <c r="U2727">
        <f t="shared" si="1183"/>
        <v>0</v>
      </c>
      <c r="V2727">
        <f t="shared" si="1184"/>
        <v>0</v>
      </c>
      <c r="W2727">
        <f t="shared" si="1185"/>
        <v>0</v>
      </c>
      <c r="X2727">
        <f t="shared" si="1186"/>
        <v>0</v>
      </c>
      <c r="Y2727" s="30">
        <f t="shared" si="1162"/>
        <v>0</v>
      </c>
      <c r="Z2727" s="30">
        <f t="shared" si="1163"/>
        <v>0</v>
      </c>
      <c r="AA2727" s="30">
        <f t="shared" si="1164"/>
        <v>0</v>
      </c>
      <c r="AB2727" s="30">
        <f t="shared" si="1165"/>
        <v>0</v>
      </c>
      <c r="AC2727" s="30">
        <f t="shared" si="1166"/>
        <v>0</v>
      </c>
      <c r="AD2727" s="30">
        <f t="shared" si="1167"/>
        <v>0</v>
      </c>
      <c r="AE2727" s="30">
        <f t="shared" si="1168"/>
        <v>0</v>
      </c>
      <c r="AF2727" s="30">
        <f t="shared" si="1169"/>
        <v>0</v>
      </c>
      <c r="AG2727" s="30">
        <f t="shared" si="1170"/>
        <v>0</v>
      </c>
      <c r="AH2727" s="30">
        <f t="shared" si="1171"/>
        <v>0</v>
      </c>
      <c r="AI2727" s="30">
        <f t="shared" si="1172"/>
        <v>0</v>
      </c>
      <c r="AJ2727" s="30">
        <f t="shared" si="1173"/>
        <v>0</v>
      </c>
    </row>
    <row r="2728" spans="1:36" ht="15.75" x14ac:dyDescent="0.25">
      <c r="A2728" s="42" t="str">
        <f t="shared" si="1160"/>
        <v>ZERO</v>
      </c>
      <c r="B2728" s="42"/>
      <c r="C2728" s="56" t="s">
        <v>31</v>
      </c>
      <c r="D2728" s="9"/>
      <c r="E2728" s="45" t="s">
        <v>31</v>
      </c>
      <c r="F2728" s="46" t="str">
        <f>VLOOKUP(E2728,ISTRUZIONI!$A$10:$B$26,2)</f>
        <v>-</v>
      </c>
      <c r="G2728" s="10"/>
      <c r="H2728" s="57"/>
      <c r="I2728" s="57"/>
      <c r="J2728" s="29">
        <f t="shared" si="1174"/>
        <v>0</v>
      </c>
      <c r="K2728" s="29" t="str">
        <f t="shared" si="1161"/>
        <v>Compilare anagrafica</v>
      </c>
      <c r="L2728" s="5"/>
      <c r="M2728">
        <f t="shared" si="1175"/>
        <v>0</v>
      </c>
      <c r="N2728">
        <f t="shared" si="1176"/>
        <v>0</v>
      </c>
      <c r="O2728">
        <f t="shared" si="1177"/>
        <v>0</v>
      </c>
      <c r="P2728">
        <f t="shared" si="1178"/>
        <v>0</v>
      </c>
      <c r="Q2728">
        <f t="shared" si="1179"/>
        <v>0</v>
      </c>
      <c r="R2728">
        <f t="shared" si="1180"/>
        <v>0</v>
      </c>
      <c r="S2728">
        <f t="shared" si="1181"/>
        <v>0</v>
      </c>
      <c r="T2728">
        <f t="shared" si="1182"/>
        <v>0</v>
      </c>
      <c r="U2728">
        <f t="shared" si="1183"/>
        <v>0</v>
      </c>
      <c r="V2728">
        <f t="shared" si="1184"/>
        <v>0</v>
      </c>
      <c r="W2728">
        <f t="shared" si="1185"/>
        <v>0</v>
      </c>
      <c r="X2728">
        <f t="shared" si="1186"/>
        <v>0</v>
      </c>
      <c r="Y2728" s="30">
        <f t="shared" si="1162"/>
        <v>0</v>
      </c>
      <c r="Z2728" s="30">
        <f t="shared" si="1163"/>
        <v>0</v>
      </c>
      <c r="AA2728" s="30">
        <f t="shared" si="1164"/>
        <v>0</v>
      </c>
      <c r="AB2728" s="30">
        <f t="shared" si="1165"/>
        <v>0</v>
      </c>
      <c r="AC2728" s="30">
        <f t="shared" si="1166"/>
        <v>0</v>
      </c>
      <c r="AD2728" s="30">
        <f t="shared" si="1167"/>
        <v>0</v>
      </c>
      <c r="AE2728" s="30">
        <f t="shared" si="1168"/>
        <v>0</v>
      </c>
      <c r="AF2728" s="30">
        <f t="shared" si="1169"/>
        <v>0</v>
      </c>
      <c r="AG2728" s="30">
        <f t="shared" si="1170"/>
        <v>0</v>
      </c>
      <c r="AH2728" s="30">
        <f t="shared" si="1171"/>
        <v>0</v>
      </c>
      <c r="AI2728" s="30">
        <f t="shared" si="1172"/>
        <v>0</v>
      </c>
      <c r="AJ2728" s="30">
        <f t="shared" si="1173"/>
        <v>0</v>
      </c>
    </row>
    <row r="2729" spans="1:36" ht="15.75" x14ac:dyDescent="0.25">
      <c r="A2729" s="42" t="str">
        <f t="shared" si="1160"/>
        <v>ZERO</v>
      </c>
      <c r="B2729" s="42"/>
      <c r="C2729" s="56" t="s">
        <v>31</v>
      </c>
      <c r="D2729" s="9"/>
      <c r="E2729" s="45" t="s">
        <v>31</v>
      </c>
      <c r="F2729" s="46" t="str">
        <f>VLOOKUP(E2729,ISTRUZIONI!$A$10:$B$26,2)</f>
        <v>-</v>
      </c>
      <c r="G2729" s="10"/>
      <c r="H2729" s="57"/>
      <c r="I2729" s="57"/>
      <c r="J2729" s="29">
        <f t="shared" si="1174"/>
        <v>0</v>
      </c>
      <c r="K2729" s="29" t="str">
        <f t="shared" si="1161"/>
        <v>Compilare anagrafica</v>
      </c>
      <c r="L2729" s="5"/>
      <c r="M2729">
        <f t="shared" si="1175"/>
        <v>0</v>
      </c>
      <c r="N2729">
        <f t="shared" si="1176"/>
        <v>0</v>
      </c>
      <c r="O2729">
        <f t="shared" si="1177"/>
        <v>0</v>
      </c>
      <c r="P2729">
        <f t="shared" si="1178"/>
        <v>0</v>
      </c>
      <c r="Q2729">
        <f t="shared" si="1179"/>
        <v>0</v>
      </c>
      <c r="R2729">
        <f t="shared" si="1180"/>
        <v>0</v>
      </c>
      <c r="S2729">
        <f t="shared" si="1181"/>
        <v>0</v>
      </c>
      <c r="T2729">
        <f t="shared" si="1182"/>
        <v>0</v>
      </c>
      <c r="U2729">
        <f t="shared" si="1183"/>
        <v>0</v>
      </c>
      <c r="V2729">
        <f t="shared" si="1184"/>
        <v>0</v>
      </c>
      <c r="W2729">
        <f t="shared" si="1185"/>
        <v>0</v>
      </c>
      <c r="X2729">
        <f t="shared" si="1186"/>
        <v>0</v>
      </c>
      <c r="Y2729" s="30">
        <f t="shared" si="1162"/>
        <v>0</v>
      </c>
      <c r="Z2729" s="30">
        <f t="shared" si="1163"/>
        <v>0</v>
      </c>
      <c r="AA2729" s="30">
        <f t="shared" si="1164"/>
        <v>0</v>
      </c>
      <c r="AB2729" s="30">
        <f t="shared" si="1165"/>
        <v>0</v>
      </c>
      <c r="AC2729" s="30">
        <f t="shared" si="1166"/>
        <v>0</v>
      </c>
      <c r="AD2729" s="30">
        <f t="shared" si="1167"/>
        <v>0</v>
      </c>
      <c r="AE2729" s="30">
        <f t="shared" si="1168"/>
        <v>0</v>
      </c>
      <c r="AF2729" s="30">
        <f t="shared" si="1169"/>
        <v>0</v>
      </c>
      <c r="AG2729" s="30">
        <f t="shared" si="1170"/>
        <v>0</v>
      </c>
      <c r="AH2729" s="30">
        <f t="shared" si="1171"/>
        <v>0</v>
      </c>
      <c r="AI2729" s="30">
        <f t="shared" si="1172"/>
        <v>0</v>
      </c>
      <c r="AJ2729" s="30">
        <f t="shared" si="1173"/>
        <v>0</v>
      </c>
    </row>
    <row r="2730" spans="1:36" ht="15.75" x14ac:dyDescent="0.25">
      <c r="A2730" s="42" t="str">
        <f t="shared" si="1160"/>
        <v>ZERO</v>
      </c>
      <c r="B2730" s="42"/>
      <c r="C2730" s="56" t="s">
        <v>31</v>
      </c>
      <c r="D2730" s="9"/>
      <c r="E2730" s="45" t="s">
        <v>31</v>
      </c>
      <c r="F2730" s="46" t="str">
        <f>VLOOKUP(E2730,ISTRUZIONI!$A$10:$B$26,2)</f>
        <v>-</v>
      </c>
      <c r="G2730" s="10"/>
      <c r="H2730" s="57"/>
      <c r="I2730" s="57"/>
      <c r="J2730" s="29">
        <f t="shared" si="1174"/>
        <v>0</v>
      </c>
      <c r="K2730" s="29" t="str">
        <f t="shared" si="1161"/>
        <v>Compilare anagrafica</v>
      </c>
      <c r="L2730" s="5"/>
      <c r="M2730">
        <f t="shared" si="1175"/>
        <v>0</v>
      </c>
      <c r="N2730">
        <f t="shared" si="1176"/>
        <v>0</v>
      </c>
      <c r="O2730">
        <f t="shared" si="1177"/>
        <v>0</v>
      </c>
      <c r="P2730">
        <f t="shared" si="1178"/>
        <v>0</v>
      </c>
      <c r="Q2730">
        <f t="shared" si="1179"/>
        <v>0</v>
      </c>
      <c r="R2730">
        <f t="shared" si="1180"/>
        <v>0</v>
      </c>
      <c r="S2730">
        <f t="shared" si="1181"/>
        <v>0</v>
      </c>
      <c r="T2730">
        <f t="shared" si="1182"/>
        <v>0</v>
      </c>
      <c r="U2730">
        <f t="shared" si="1183"/>
        <v>0</v>
      </c>
      <c r="V2730">
        <f t="shared" si="1184"/>
        <v>0</v>
      </c>
      <c r="W2730">
        <f t="shared" si="1185"/>
        <v>0</v>
      </c>
      <c r="X2730">
        <f t="shared" si="1186"/>
        <v>0</v>
      </c>
      <c r="Y2730" s="30">
        <f t="shared" si="1162"/>
        <v>0</v>
      </c>
      <c r="Z2730" s="30">
        <f t="shared" si="1163"/>
        <v>0</v>
      </c>
      <c r="AA2730" s="30">
        <f t="shared" si="1164"/>
        <v>0</v>
      </c>
      <c r="AB2730" s="30">
        <f t="shared" si="1165"/>
        <v>0</v>
      </c>
      <c r="AC2730" s="30">
        <f t="shared" si="1166"/>
        <v>0</v>
      </c>
      <c r="AD2730" s="30">
        <f t="shared" si="1167"/>
        <v>0</v>
      </c>
      <c r="AE2730" s="30">
        <f t="shared" si="1168"/>
        <v>0</v>
      </c>
      <c r="AF2730" s="30">
        <f t="shared" si="1169"/>
        <v>0</v>
      </c>
      <c r="AG2730" s="30">
        <f t="shared" si="1170"/>
        <v>0</v>
      </c>
      <c r="AH2730" s="30">
        <f t="shared" si="1171"/>
        <v>0</v>
      </c>
      <c r="AI2730" s="30">
        <f t="shared" si="1172"/>
        <v>0</v>
      </c>
      <c r="AJ2730" s="30">
        <f t="shared" si="1173"/>
        <v>0</v>
      </c>
    </row>
    <row r="2731" spans="1:36" ht="15.75" x14ac:dyDescent="0.25">
      <c r="A2731" s="42" t="str">
        <f t="shared" si="1160"/>
        <v>ZERO</v>
      </c>
      <c r="B2731" s="42"/>
      <c r="C2731" s="56" t="s">
        <v>31</v>
      </c>
      <c r="D2731" s="9"/>
      <c r="E2731" s="45" t="s">
        <v>31</v>
      </c>
      <c r="F2731" s="46" t="str">
        <f>VLOOKUP(E2731,ISTRUZIONI!$A$10:$B$26,2)</f>
        <v>-</v>
      </c>
      <c r="G2731" s="10"/>
      <c r="H2731" s="57"/>
      <c r="I2731" s="57"/>
      <c r="J2731" s="29">
        <f t="shared" si="1174"/>
        <v>0</v>
      </c>
      <c r="K2731" s="29" t="str">
        <f t="shared" si="1161"/>
        <v>Compilare anagrafica</v>
      </c>
      <c r="L2731" s="5"/>
      <c r="M2731">
        <f t="shared" si="1175"/>
        <v>0</v>
      </c>
      <c r="N2731">
        <f t="shared" si="1176"/>
        <v>0</v>
      </c>
      <c r="O2731">
        <f t="shared" si="1177"/>
        <v>0</v>
      </c>
      <c r="P2731">
        <f t="shared" si="1178"/>
        <v>0</v>
      </c>
      <c r="Q2731">
        <f t="shared" si="1179"/>
        <v>0</v>
      </c>
      <c r="R2731">
        <f t="shared" si="1180"/>
        <v>0</v>
      </c>
      <c r="S2731">
        <f t="shared" si="1181"/>
        <v>0</v>
      </c>
      <c r="T2731">
        <f t="shared" si="1182"/>
        <v>0</v>
      </c>
      <c r="U2731">
        <f t="shared" si="1183"/>
        <v>0</v>
      </c>
      <c r="V2731">
        <f t="shared" si="1184"/>
        <v>0</v>
      </c>
      <c r="W2731">
        <f t="shared" si="1185"/>
        <v>0</v>
      </c>
      <c r="X2731">
        <f t="shared" si="1186"/>
        <v>0</v>
      </c>
      <c r="Y2731" s="30">
        <f t="shared" si="1162"/>
        <v>0</v>
      </c>
      <c r="Z2731" s="30">
        <f t="shared" si="1163"/>
        <v>0</v>
      </c>
      <c r="AA2731" s="30">
        <f t="shared" si="1164"/>
        <v>0</v>
      </c>
      <c r="AB2731" s="30">
        <f t="shared" si="1165"/>
        <v>0</v>
      </c>
      <c r="AC2731" s="30">
        <f t="shared" si="1166"/>
        <v>0</v>
      </c>
      <c r="AD2731" s="30">
        <f t="shared" si="1167"/>
        <v>0</v>
      </c>
      <c r="AE2731" s="30">
        <f t="shared" si="1168"/>
        <v>0</v>
      </c>
      <c r="AF2731" s="30">
        <f t="shared" si="1169"/>
        <v>0</v>
      </c>
      <c r="AG2731" s="30">
        <f t="shared" si="1170"/>
        <v>0</v>
      </c>
      <c r="AH2731" s="30">
        <f t="shared" si="1171"/>
        <v>0</v>
      </c>
      <c r="AI2731" s="30">
        <f t="shared" si="1172"/>
        <v>0</v>
      </c>
      <c r="AJ2731" s="30">
        <f t="shared" si="1173"/>
        <v>0</v>
      </c>
    </row>
    <row r="2732" spans="1:36" ht="15.75" x14ac:dyDescent="0.25">
      <c r="A2732" s="42" t="str">
        <f t="shared" si="1160"/>
        <v>ZERO</v>
      </c>
      <c r="B2732" s="42"/>
      <c r="C2732" s="56" t="s">
        <v>31</v>
      </c>
      <c r="D2732" s="9"/>
      <c r="E2732" s="45" t="s">
        <v>31</v>
      </c>
      <c r="F2732" s="46" t="str">
        <f>VLOOKUP(E2732,ISTRUZIONI!$A$10:$B$26,2)</f>
        <v>-</v>
      </c>
      <c r="G2732" s="10"/>
      <c r="H2732" s="57"/>
      <c r="I2732" s="57"/>
      <c r="J2732" s="29">
        <f t="shared" si="1174"/>
        <v>0</v>
      </c>
      <c r="K2732" s="29" t="str">
        <f t="shared" si="1161"/>
        <v>Compilare anagrafica</v>
      </c>
      <c r="L2732" s="5"/>
      <c r="M2732">
        <f t="shared" si="1175"/>
        <v>0</v>
      </c>
      <c r="N2732">
        <f t="shared" si="1176"/>
        <v>0</v>
      </c>
      <c r="O2732">
        <f t="shared" si="1177"/>
        <v>0</v>
      </c>
      <c r="P2732">
        <f t="shared" si="1178"/>
        <v>0</v>
      </c>
      <c r="Q2732">
        <f t="shared" si="1179"/>
        <v>0</v>
      </c>
      <c r="R2732">
        <f t="shared" si="1180"/>
        <v>0</v>
      </c>
      <c r="S2732">
        <f t="shared" si="1181"/>
        <v>0</v>
      </c>
      <c r="T2732">
        <f t="shared" si="1182"/>
        <v>0</v>
      </c>
      <c r="U2732">
        <f t="shared" si="1183"/>
        <v>0</v>
      </c>
      <c r="V2732">
        <f t="shared" si="1184"/>
        <v>0</v>
      </c>
      <c r="W2732">
        <f t="shared" si="1185"/>
        <v>0</v>
      </c>
      <c r="X2732">
        <f t="shared" si="1186"/>
        <v>0</v>
      </c>
      <c r="Y2732" s="30">
        <f t="shared" si="1162"/>
        <v>0</v>
      </c>
      <c r="Z2732" s="30">
        <f t="shared" si="1163"/>
        <v>0</v>
      </c>
      <c r="AA2732" s="30">
        <f t="shared" si="1164"/>
        <v>0</v>
      </c>
      <c r="AB2732" s="30">
        <f t="shared" si="1165"/>
        <v>0</v>
      </c>
      <c r="AC2732" s="30">
        <f t="shared" si="1166"/>
        <v>0</v>
      </c>
      <c r="AD2732" s="30">
        <f t="shared" si="1167"/>
        <v>0</v>
      </c>
      <c r="AE2732" s="30">
        <f t="shared" si="1168"/>
        <v>0</v>
      </c>
      <c r="AF2732" s="30">
        <f t="shared" si="1169"/>
        <v>0</v>
      </c>
      <c r="AG2732" s="30">
        <f t="shared" si="1170"/>
        <v>0</v>
      </c>
      <c r="AH2732" s="30">
        <f t="shared" si="1171"/>
        <v>0</v>
      </c>
      <c r="AI2732" s="30">
        <f t="shared" si="1172"/>
        <v>0</v>
      </c>
      <c r="AJ2732" s="30">
        <f t="shared" si="1173"/>
        <v>0</v>
      </c>
    </row>
    <row r="2733" spans="1:36" ht="15.75" x14ac:dyDescent="0.25">
      <c r="A2733" s="42" t="str">
        <f t="shared" si="1160"/>
        <v>ZERO</v>
      </c>
      <c r="B2733" s="42"/>
      <c r="C2733" s="56" t="s">
        <v>31</v>
      </c>
      <c r="D2733" s="9"/>
      <c r="E2733" s="45" t="s">
        <v>31</v>
      </c>
      <c r="F2733" s="46" t="str">
        <f>VLOOKUP(E2733,ISTRUZIONI!$A$10:$B$26,2)</f>
        <v>-</v>
      </c>
      <c r="G2733" s="10"/>
      <c r="H2733" s="57"/>
      <c r="I2733" s="57"/>
      <c r="J2733" s="29">
        <f t="shared" si="1174"/>
        <v>0</v>
      </c>
      <c r="K2733" s="29" t="str">
        <f t="shared" si="1161"/>
        <v>Compilare anagrafica</v>
      </c>
      <c r="L2733" s="5"/>
      <c r="M2733">
        <f t="shared" si="1175"/>
        <v>0</v>
      </c>
      <c r="N2733">
        <f t="shared" si="1176"/>
        <v>0</v>
      </c>
      <c r="O2733">
        <f t="shared" si="1177"/>
        <v>0</v>
      </c>
      <c r="P2733">
        <f t="shared" si="1178"/>
        <v>0</v>
      </c>
      <c r="Q2733">
        <f t="shared" si="1179"/>
        <v>0</v>
      </c>
      <c r="R2733">
        <f t="shared" si="1180"/>
        <v>0</v>
      </c>
      <c r="S2733">
        <f t="shared" si="1181"/>
        <v>0</v>
      </c>
      <c r="T2733">
        <f t="shared" si="1182"/>
        <v>0</v>
      </c>
      <c r="U2733">
        <f t="shared" si="1183"/>
        <v>0</v>
      </c>
      <c r="V2733">
        <f t="shared" si="1184"/>
        <v>0</v>
      </c>
      <c r="W2733">
        <f t="shared" si="1185"/>
        <v>0</v>
      </c>
      <c r="X2733">
        <f t="shared" si="1186"/>
        <v>0</v>
      </c>
      <c r="Y2733" s="30">
        <f t="shared" si="1162"/>
        <v>0</v>
      </c>
      <c r="Z2733" s="30">
        <f t="shared" si="1163"/>
        <v>0</v>
      </c>
      <c r="AA2733" s="30">
        <f t="shared" si="1164"/>
        <v>0</v>
      </c>
      <c r="AB2733" s="30">
        <f t="shared" si="1165"/>
        <v>0</v>
      </c>
      <c r="AC2733" s="30">
        <f t="shared" si="1166"/>
        <v>0</v>
      </c>
      <c r="AD2733" s="30">
        <f t="shared" si="1167"/>
        <v>0</v>
      </c>
      <c r="AE2733" s="30">
        <f t="shared" si="1168"/>
        <v>0</v>
      </c>
      <c r="AF2733" s="30">
        <f t="shared" si="1169"/>
        <v>0</v>
      </c>
      <c r="AG2733" s="30">
        <f t="shared" si="1170"/>
        <v>0</v>
      </c>
      <c r="AH2733" s="30">
        <f t="shared" si="1171"/>
        <v>0</v>
      </c>
      <c r="AI2733" s="30">
        <f t="shared" si="1172"/>
        <v>0</v>
      </c>
      <c r="AJ2733" s="30">
        <f t="shared" si="1173"/>
        <v>0</v>
      </c>
    </row>
    <row r="2734" spans="1:36" ht="15.75" x14ac:dyDescent="0.25">
      <c r="A2734" s="42" t="str">
        <f t="shared" si="1160"/>
        <v>ZERO</v>
      </c>
      <c r="B2734" s="42"/>
      <c r="C2734" s="56" t="s">
        <v>31</v>
      </c>
      <c r="D2734" s="9"/>
      <c r="E2734" s="45" t="s">
        <v>31</v>
      </c>
      <c r="F2734" s="46" t="str">
        <f>VLOOKUP(E2734,ISTRUZIONI!$A$10:$B$26,2)</f>
        <v>-</v>
      </c>
      <c r="G2734" s="10"/>
      <c r="H2734" s="57"/>
      <c r="I2734" s="57"/>
      <c r="J2734" s="29">
        <f t="shared" si="1174"/>
        <v>0</v>
      </c>
      <c r="K2734" s="29" t="str">
        <f t="shared" si="1161"/>
        <v>Compilare anagrafica</v>
      </c>
      <c r="L2734" s="5"/>
      <c r="M2734">
        <f t="shared" si="1175"/>
        <v>0</v>
      </c>
      <c r="N2734">
        <f t="shared" si="1176"/>
        <v>0</v>
      </c>
      <c r="O2734">
        <f t="shared" si="1177"/>
        <v>0</v>
      </c>
      <c r="P2734">
        <f t="shared" si="1178"/>
        <v>0</v>
      </c>
      <c r="Q2734">
        <f t="shared" si="1179"/>
        <v>0</v>
      </c>
      <c r="R2734">
        <f t="shared" si="1180"/>
        <v>0</v>
      </c>
      <c r="S2734">
        <f t="shared" si="1181"/>
        <v>0</v>
      </c>
      <c r="T2734">
        <f t="shared" si="1182"/>
        <v>0</v>
      </c>
      <c r="U2734">
        <f t="shared" si="1183"/>
        <v>0</v>
      </c>
      <c r="V2734">
        <f t="shared" si="1184"/>
        <v>0</v>
      </c>
      <c r="W2734">
        <f t="shared" si="1185"/>
        <v>0</v>
      </c>
      <c r="X2734">
        <f t="shared" si="1186"/>
        <v>0</v>
      </c>
      <c r="Y2734" s="30">
        <f t="shared" si="1162"/>
        <v>0</v>
      </c>
      <c r="Z2734" s="30">
        <f t="shared" si="1163"/>
        <v>0</v>
      </c>
      <c r="AA2734" s="30">
        <f t="shared" si="1164"/>
        <v>0</v>
      </c>
      <c r="AB2734" s="30">
        <f t="shared" si="1165"/>
        <v>0</v>
      </c>
      <c r="AC2734" s="30">
        <f t="shared" si="1166"/>
        <v>0</v>
      </c>
      <c r="AD2734" s="30">
        <f t="shared" si="1167"/>
        <v>0</v>
      </c>
      <c r="AE2734" s="30">
        <f t="shared" si="1168"/>
        <v>0</v>
      </c>
      <c r="AF2734" s="30">
        <f t="shared" si="1169"/>
        <v>0</v>
      </c>
      <c r="AG2734" s="30">
        <f t="shared" si="1170"/>
        <v>0</v>
      </c>
      <c r="AH2734" s="30">
        <f t="shared" si="1171"/>
        <v>0</v>
      </c>
      <c r="AI2734" s="30">
        <f t="shared" si="1172"/>
        <v>0</v>
      </c>
      <c r="AJ2734" s="30">
        <f t="shared" si="1173"/>
        <v>0</v>
      </c>
    </row>
    <row r="2735" spans="1:36" ht="15.75" x14ac:dyDescent="0.25">
      <c r="A2735" s="42" t="str">
        <f t="shared" si="1160"/>
        <v>ZERO</v>
      </c>
      <c r="B2735" s="42"/>
      <c r="C2735" s="56" t="s">
        <v>31</v>
      </c>
      <c r="D2735" s="9"/>
      <c r="E2735" s="45" t="s">
        <v>31</v>
      </c>
      <c r="F2735" s="46" t="str">
        <f>VLOOKUP(E2735,ISTRUZIONI!$A$10:$B$26,2)</f>
        <v>-</v>
      </c>
      <c r="G2735" s="10"/>
      <c r="H2735" s="57"/>
      <c r="I2735" s="57"/>
      <c r="J2735" s="29">
        <f t="shared" si="1174"/>
        <v>0</v>
      </c>
      <c r="K2735" s="29" t="str">
        <f t="shared" si="1161"/>
        <v>Compilare anagrafica</v>
      </c>
      <c r="L2735" s="5"/>
      <c r="M2735">
        <f t="shared" si="1175"/>
        <v>0</v>
      </c>
      <c r="N2735">
        <f t="shared" si="1176"/>
        <v>0</v>
      </c>
      <c r="O2735">
        <f t="shared" si="1177"/>
        <v>0</v>
      </c>
      <c r="P2735">
        <f t="shared" si="1178"/>
        <v>0</v>
      </c>
      <c r="Q2735">
        <f t="shared" si="1179"/>
        <v>0</v>
      </c>
      <c r="R2735">
        <f t="shared" si="1180"/>
        <v>0</v>
      </c>
      <c r="S2735">
        <f t="shared" si="1181"/>
        <v>0</v>
      </c>
      <c r="T2735">
        <f t="shared" si="1182"/>
        <v>0</v>
      </c>
      <c r="U2735">
        <f t="shared" si="1183"/>
        <v>0</v>
      </c>
      <c r="V2735">
        <f t="shared" si="1184"/>
        <v>0</v>
      </c>
      <c r="W2735">
        <f t="shared" si="1185"/>
        <v>0</v>
      </c>
      <c r="X2735">
        <f t="shared" si="1186"/>
        <v>0</v>
      </c>
      <c r="Y2735" s="30">
        <f t="shared" si="1162"/>
        <v>0</v>
      </c>
      <c r="Z2735" s="30">
        <f t="shared" si="1163"/>
        <v>0</v>
      </c>
      <c r="AA2735" s="30">
        <f t="shared" si="1164"/>
        <v>0</v>
      </c>
      <c r="AB2735" s="30">
        <f t="shared" si="1165"/>
        <v>0</v>
      </c>
      <c r="AC2735" s="30">
        <f t="shared" si="1166"/>
        <v>0</v>
      </c>
      <c r="AD2735" s="30">
        <f t="shared" si="1167"/>
        <v>0</v>
      </c>
      <c r="AE2735" s="30">
        <f t="shared" si="1168"/>
        <v>0</v>
      </c>
      <c r="AF2735" s="30">
        <f t="shared" si="1169"/>
        <v>0</v>
      </c>
      <c r="AG2735" s="30">
        <f t="shared" si="1170"/>
        <v>0</v>
      </c>
      <c r="AH2735" s="30">
        <f t="shared" si="1171"/>
        <v>0</v>
      </c>
      <c r="AI2735" s="30">
        <f t="shared" si="1172"/>
        <v>0</v>
      </c>
      <c r="AJ2735" s="30">
        <f t="shared" si="1173"/>
        <v>0</v>
      </c>
    </row>
    <row r="2736" spans="1:36" ht="15.75" x14ac:dyDescent="0.25">
      <c r="A2736" s="42" t="str">
        <f t="shared" si="1160"/>
        <v>ZERO</v>
      </c>
      <c r="B2736" s="42"/>
      <c r="C2736" s="56" t="s">
        <v>31</v>
      </c>
      <c r="D2736" s="9"/>
      <c r="E2736" s="45" t="s">
        <v>31</v>
      </c>
      <c r="F2736" s="46" t="str">
        <f>VLOOKUP(E2736,ISTRUZIONI!$A$10:$B$26,2)</f>
        <v>-</v>
      </c>
      <c r="G2736" s="10"/>
      <c r="H2736" s="57"/>
      <c r="I2736" s="57"/>
      <c r="J2736" s="29">
        <f t="shared" si="1174"/>
        <v>0</v>
      </c>
      <c r="K2736" s="29" t="str">
        <f t="shared" si="1161"/>
        <v>Compilare anagrafica</v>
      </c>
      <c r="L2736" s="5"/>
      <c r="M2736">
        <f t="shared" si="1175"/>
        <v>0</v>
      </c>
      <c r="N2736">
        <f t="shared" si="1176"/>
        <v>0</v>
      </c>
      <c r="O2736">
        <f t="shared" si="1177"/>
        <v>0</v>
      </c>
      <c r="P2736">
        <f t="shared" si="1178"/>
        <v>0</v>
      </c>
      <c r="Q2736">
        <f t="shared" si="1179"/>
        <v>0</v>
      </c>
      <c r="R2736">
        <f t="shared" si="1180"/>
        <v>0</v>
      </c>
      <c r="S2736">
        <f t="shared" si="1181"/>
        <v>0</v>
      </c>
      <c r="T2736">
        <f t="shared" si="1182"/>
        <v>0</v>
      </c>
      <c r="U2736">
        <f t="shared" si="1183"/>
        <v>0</v>
      </c>
      <c r="V2736">
        <f t="shared" si="1184"/>
        <v>0</v>
      </c>
      <c r="W2736">
        <f t="shared" si="1185"/>
        <v>0</v>
      </c>
      <c r="X2736">
        <f t="shared" si="1186"/>
        <v>0</v>
      </c>
      <c r="Y2736" s="30">
        <f t="shared" si="1162"/>
        <v>0</v>
      </c>
      <c r="Z2736" s="30">
        <f t="shared" si="1163"/>
        <v>0</v>
      </c>
      <c r="AA2736" s="30">
        <f t="shared" si="1164"/>
        <v>0</v>
      </c>
      <c r="AB2736" s="30">
        <f t="shared" si="1165"/>
        <v>0</v>
      </c>
      <c r="AC2736" s="30">
        <f t="shared" si="1166"/>
        <v>0</v>
      </c>
      <c r="AD2736" s="30">
        <f t="shared" si="1167"/>
        <v>0</v>
      </c>
      <c r="AE2736" s="30">
        <f t="shared" si="1168"/>
        <v>0</v>
      </c>
      <c r="AF2736" s="30">
        <f t="shared" si="1169"/>
        <v>0</v>
      </c>
      <c r="AG2736" s="30">
        <f t="shared" si="1170"/>
        <v>0</v>
      </c>
      <c r="AH2736" s="30">
        <f t="shared" si="1171"/>
        <v>0</v>
      </c>
      <c r="AI2736" s="30">
        <f t="shared" si="1172"/>
        <v>0</v>
      </c>
      <c r="AJ2736" s="30">
        <f t="shared" si="1173"/>
        <v>0</v>
      </c>
    </row>
    <row r="2737" spans="1:36" ht="15.75" x14ac:dyDescent="0.25">
      <c r="A2737" s="42" t="str">
        <f t="shared" si="1160"/>
        <v>ZERO</v>
      </c>
      <c r="B2737" s="42"/>
      <c r="C2737" s="56" t="s">
        <v>31</v>
      </c>
      <c r="D2737" s="9"/>
      <c r="E2737" s="45" t="s">
        <v>31</v>
      </c>
      <c r="F2737" s="46" t="str">
        <f>VLOOKUP(E2737,ISTRUZIONI!$A$10:$B$26,2)</f>
        <v>-</v>
      </c>
      <c r="G2737" s="10"/>
      <c r="H2737" s="57"/>
      <c r="I2737" s="57"/>
      <c r="J2737" s="29">
        <f t="shared" si="1174"/>
        <v>0</v>
      </c>
      <c r="K2737" s="29" t="str">
        <f t="shared" si="1161"/>
        <v>Compilare anagrafica</v>
      </c>
      <c r="L2737" s="5"/>
      <c r="M2737">
        <f t="shared" si="1175"/>
        <v>0</v>
      </c>
      <c r="N2737">
        <f t="shared" si="1176"/>
        <v>0</v>
      </c>
      <c r="O2737">
        <f t="shared" si="1177"/>
        <v>0</v>
      </c>
      <c r="P2737">
        <f t="shared" si="1178"/>
        <v>0</v>
      </c>
      <c r="Q2737">
        <f t="shared" si="1179"/>
        <v>0</v>
      </c>
      <c r="R2737">
        <f t="shared" si="1180"/>
        <v>0</v>
      </c>
      <c r="S2737">
        <f t="shared" si="1181"/>
        <v>0</v>
      </c>
      <c r="T2737">
        <f t="shared" si="1182"/>
        <v>0</v>
      </c>
      <c r="U2737">
        <f t="shared" si="1183"/>
        <v>0</v>
      </c>
      <c r="V2737">
        <f t="shared" si="1184"/>
        <v>0</v>
      </c>
      <c r="W2737">
        <f t="shared" si="1185"/>
        <v>0</v>
      </c>
      <c r="X2737">
        <f t="shared" si="1186"/>
        <v>0</v>
      </c>
      <c r="Y2737" s="30">
        <f t="shared" si="1162"/>
        <v>0</v>
      </c>
      <c r="Z2737" s="30">
        <f t="shared" si="1163"/>
        <v>0</v>
      </c>
      <c r="AA2737" s="30">
        <f t="shared" si="1164"/>
        <v>0</v>
      </c>
      <c r="AB2737" s="30">
        <f t="shared" si="1165"/>
        <v>0</v>
      </c>
      <c r="AC2737" s="30">
        <f t="shared" si="1166"/>
        <v>0</v>
      </c>
      <c r="AD2737" s="30">
        <f t="shared" si="1167"/>
        <v>0</v>
      </c>
      <c r="AE2737" s="30">
        <f t="shared" si="1168"/>
        <v>0</v>
      </c>
      <c r="AF2737" s="30">
        <f t="shared" si="1169"/>
        <v>0</v>
      </c>
      <c r="AG2737" s="30">
        <f t="shared" si="1170"/>
        <v>0</v>
      </c>
      <c r="AH2737" s="30">
        <f t="shared" si="1171"/>
        <v>0</v>
      </c>
      <c r="AI2737" s="30">
        <f t="shared" si="1172"/>
        <v>0</v>
      </c>
      <c r="AJ2737" s="30">
        <f t="shared" si="1173"/>
        <v>0</v>
      </c>
    </row>
    <row r="2738" spans="1:36" ht="15.75" x14ac:dyDescent="0.25">
      <c r="A2738" s="42" t="str">
        <f t="shared" si="1160"/>
        <v>ZERO</v>
      </c>
      <c r="B2738" s="42"/>
      <c r="C2738" s="56" t="s">
        <v>31</v>
      </c>
      <c r="D2738" s="9"/>
      <c r="E2738" s="45" t="s">
        <v>31</v>
      </c>
      <c r="F2738" s="46" t="str">
        <f>VLOOKUP(E2738,ISTRUZIONI!$A$10:$B$26,2)</f>
        <v>-</v>
      </c>
      <c r="G2738" s="10"/>
      <c r="H2738" s="57"/>
      <c r="I2738" s="57"/>
      <c r="J2738" s="29">
        <f t="shared" si="1174"/>
        <v>0</v>
      </c>
      <c r="K2738" s="29" t="str">
        <f t="shared" si="1161"/>
        <v>Compilare anagrafica</v>
      </c>
      <c r="L2738" s="5"/>
      <c r="M2738">
        <f t="shared" si="1175"/>
        <v>0</v>
      </c>
      <c r="N2738">
        <f t="shared" si="1176"/>
        <v>0</v>
      </c>
      <c r="O2738">
        <f t="shared" si="1177"/>
        <v>0</v>
      </c>
      <c r="P2738">
        <f t="shared" si="1178"/>
        <v>0</v>
      </c>
      <c r="Q2738">
        <f t="shared" si="1179"/>
        <v>0</v>
      </c>
      <c r="R2738">
        <f t="shared" si="1180"/>
        <v>0</v>
      </c>
      <c r="S2738">
        <f t="shared" si="1181"/>
        <v>0</v>
      </c>
      <c r="T2738">
        <f t="shared" si="1182"/>
        <v>0</v>
      </c>
      <c r="U2738">
        <f t="shared" si="1183"/>
        <v>0</v>
      </c>
      <c r="V2738">
        <f t="shared" si="1184"/>
        <v>0</v>
      </c>
      <c r="W2738">
        <f t="shared" si="1185"/>
        <v>0</v>
      </c>
      <c r="X2738">
        <f t="shared" si="1186"/>
        <v>0</v>
      </c>
      <c r="Y2738" s="30">
        <f t="shared" si="1162"/>
        <v>0</v>
      </c>
      <c r="Z2738" s="30">
        <f t="shared" si="1163"/>
        <v>0</v>
      </c>
      <c r="AA2738" s="30">
        <f t="shared" si="1164"/>
        <v>0</v>
      </c>
      <c r="AB2738" s="30">
        <f t="shared" si="1165"/>
        <v>0</v>
      </c>
      <c r="AC2738" s="30">
        <f t="shared" si="1166"/>
        <v>0</v>
      </c>
      <c r="AD2738" s="30">
        <f t="shared" si="1167"/>
        <v>0</v>
      </c>
      <c r="AE2738" s="30">
        <f t="shared" si="1168"/>
        <v>0</v>
      </c>
      <c r="AF2738" s="30">
        <f t="shared" si="1169"/>
        <v>0</v>
      </c>
      <c r="AG2738" s="30">
        <f t="shared" si="1170"/>
        <v>0</v>
      </c>
      <c r="AH2738" s="30">
        <f t="shared" si="1171"/>
        <v>0</v>
      </c>
      <c r="AI2738" s="30">
        <f t="shared" si="1172"/>
        <v>0</v>
      </c>
      <c r="AJ2738" s="30">
        <f t="shared" si="1173"/>
        <v>0</v>
      </c>
    </row>
    <row r="2739" spans="1:36" ht="15.75" x14ac:dyDescent="0.25">
      <c r="A2739" s="42" t="str">
        <f t="shared" si="1160"/>
        <v>ZERO</v>
      </c>
      <c r="B2739" s="42"/>
      <c r="C2739" s="56" t="s">
        <v>31</v>
      </c>
      <c r="D2739" s="9"/>
      <c r="E2739" s="45" t="s">
        <v>31</v>
      </c>
      <c r="F2739" s="46" t="str">
        <f>VLOOKUP(E2739,ISTRUZIONI!$A$10:$B$26,2)</f>
        <v>-</v>
      </c>
      <c r="G2739" s="10"/>
      <c r="H2739" s="57"/>
      <c r="I2739" s="57"/>
      <c r="J2739" s="29">
        <f t="shared" si="1174"/>
        <v>0</v>
      </c>
      <c r="K2739" s="29" t="str">
        <f t="shared" si="1161"/>
        <v>Compilare anagrafica</v>
      </c>
      <c r="L2739" s="5"/>
      <c r="M2739">
        <f t="shared" si="1175"/>
        <v>0</v>
      </c>
      <c r="N2739">
        <f t="shared" si="1176"/>
        <v>0</v>
      </c>
      <c r="O2739">
        <f t="shared" si="1177"/>
        <v>0</v>
      </c>
      <c r="P2739">
        <f t="shared" si="1178"/>
        <v>0</v>
      </c>
      <c r="Q2739">
        <f t="shared" si="1179"/>
        <v>0</v>
      </c>
      <c r="R2739">
        <f t="shared" si="1180"/>
        <v>0</v>
      </c>
      <c r="S2739">
        <f t="shared" si="1181"/>
        <v>0</v>
      </c>
      <c r="T2739">
        <f t="shared" si="1182"/>
        <v>0</v>
      </c>
      <c r="U2739">
        <f t="shared" si="1183"/>
        <v>0</v>
      </c>
      <c r="V2739">
        <f t="shared" si="1184"/>
        <v>0</v>
      </c>
      <c r="W2739">
        <f t="shared" si="1185"/>
        <v>0</v>
      </c>
      <c r="X2739">
        <f t="shared" si="1186"/>
        <v>0</v>
      </c>
      <c r="Y2739" s="30">
        <f t="shared" si="1162"/>
        <v>0</v>
      </c>
      <c r="Z2739" s="30">
        <f t="shared" si="1163"/>
        <v>0</v>
      </c>
      <c r="AA2739" s="30">
        <f t="shared" si="1164"/>
        <v>0</v>
      </c>
      <c r="AB2739" s="30">
        <f t="shared" si="1165"/>
        <v>0</v>
      </c>
      <c r="AC2739" s="30">
        <f t="shared" si="1166"/>
        <v>0</v>
      </c>
      <c r="AD2739" s="30">
        <f t="shared" si="1167"/>
        <v>0</v>
      </c>
      <c r="AE2739" s="30">
        <f t="shared" si="1168"/>
        <v>0</v>
      </c>
      <c r="AF2739" s="30">
        <f t="shared" si="1169"/>
        <v>0</v>
      </c>
      <c r="AG2739" s="30">
        <f t="shared" si="1170"/>
        <v>0</v>
      </c>
      <c r="AH2739" s="30">
        <f t="shared" si="1171"/>
        <v>0</v>
      </c>
      <c r="AI2739" s="30">
        <f t="shared" si="1172"/>
        <v>0</v>
      </c>
      <c r="AJ2739" s="30">
        <f t="shared" si="1173"/>
        <v>0</v>
      </c>
    </row>
    <row r="2740" spans="1:36" ht="15.75" x14ac:dyDescent="0.25">
      <c r="A2740" s="42" t="str">
        <f t="shared" si="1160"/>
        <v>ZERO</v>
      </c>
      <c r="B2740" s="42"/>
      <c r="C2740" s="56" t="s">
        <v>31</v>
      </c>
      <c r="D2740" s="9"/>
      <c r="E2740" s="45" t="s">
        <v>31</v>
      </c>
      <c r="F2740" s="46" t="str">
        <f>VLOOKUP(E2740,ISTRUZIONI!$A$10:$B$26,2)</f>
        <v>-</v>
      </c>
      <c r="G2740" s="10"/>
      <c r="H2740" s="57"/>
      <c r="I2740" s="57"/>
      <c r="J2740" s="29">
        <f t="shared" si="1174"/>
        <v>0</v>
      </c>
      <c r="K2740" s="29" t="str">
        <f t="shared" si="1161"/>
        <v>Compilare anagrafica</v>
      </c>
      <c r="L2740" s="5"/>
      <c r="M2740">
        <f t="shared" si="1175"/>
        <v>0</v>
      </c>
      <c r="N2740">
        <f t="shared" si="1176"/>
        <v>0</v>
      </c>
      <c r="O2740">
        <f t="shared" si="1177"/>
        <v>0</v>
      </c>
      <c r="P2740">
        <f t="shared" si="1178"/>
        <v>0</v>
      </c>
      <c r="Q2740">
        <f t="shared" si="1179"/>
        <v>0</v>
      </c>
      <c r="R2740">
        <f t="shared" si="1180"/>
        <v>0</v>
      </c>
      <c r="S2740">
        <f t="shared" si="1181"/>
        <v>0</v>
      </c>
      <c r="T2740">
        <f t="shared" si="1182"/>
        <v>0</v>
      </c>
      <c r="U2740">
        <f t="shared" si="1183"/>
        <v>0</v>
      </c>
      <c r="V2740">
        <f t="shared" si="1184"/>
        <v>0</v>
      </c>
      <c r="W2740">
        <f t="shared" si="1185"/>
        <v>0</v>
      </c>
      <c r="X2740">
        <f t="shared" si="1186"/>
        <v>0</v>
      </c>
      <c r="Y2740" s="30">
        <f t="shared" si="1162"/>
        <v>0</v>
      </c>
      <c r="Z2740" s="30">
        <f t="shared" si="1163"/>
        <v>0</v>
      </c>
      <c r="AA2740" s="30">
        <f t="shared" si="1164"/>
        <v>0</v>
      </c>
      <c r="AB2740" s="30">
        <f t="shared" si="1165"/>
        <v>0</v>
      </c>
      <c r="AC2740" s="30">
        <f t="shared" si="1166"/>
        <v>0</v>
      </c>
      <c r="AD2740" s="30">
        <f t="shared" si="1167"/>
        <v>0</v>
      </c>
      <c r="AE2740" s="30">
        <f t="shared" si="1168"/>
        <v>0</v>
      </c>
      <c r="AF2740" s="30">
        <f t="shared" si="1169"/>
        <v>0</v>
      </c>
      <c r="AG2740" s="30">
        <f t="shared" si="1170"/>
        <v>0</v>
      </c>
      <c r="AH2740" s="30">
        <f t="shared" si="1171"/>
        <v>0</v>
      </c>
      <c r="AI2740" s="30">
        <f t="shared" si="1172"/>
        <v>0</v>
      </c>
      <c r="AJ2740" s="30">
        <f t="shared" si="1173"/>
        <v>0</v>
      </c>
    </row>
    <row r="2741" spans="1:36" ht="15.75" x14ac:dyDescent="0.25">
      <c r="A2741" s="42" t="str">
        <f t="shared" si="1160"/>
        <v>ZERO</v>
      </c>
      <c r="B2741" s="42"/>
      <c r="C2741" s="56" t="s">
        <v>31</v>
      </c>
      <c r="D2741" s="9"/>
      <c r="E2741" s="45" t="s">
        <v>31</v>
      </c>
      <c r="F2741" s="46" t="str">
        <f>VLOOKUP(E2741,ISTRUZIONI!$A$10:$B$26,2)</f>
        <v>-</v>
      </c>
      <c r="G2741" s="10"/>
      <c r="H2741" s="57"/>
      <c r="I2741" s="57"/>
      <c r="J2741" s="29">
        <f t="shared" si="1174"/>
        <v>0</v>
      </c>
      <c r="K2741" s="29" t="str">
        <f t="shared" si="1161"/>
        <v>Compilare anagrafica</v>
      </c>
      <c r="L2741" s="5"/>
      <c r="M2741">
        <f t="shared" si="1175"/>
        <v>0</v>
      </c>
      <c r="N2741">
        <f t="shared" si="1176"/>
        <v>0</v>
      </c>
      <c r="O2741">
        <f t="shared" si="1177"/>
        <v>0</v>
      </c>
      <c r="P2741">
        <f t="shared" si="1178"/>
        <v>0</v>
      </c>
      <c r="Q2741">
        <f t="shared" si="1179"/>
        <v>0</v>
      </c>
      <c r="R2741">
        <f t="shared" si="1180"/>
        <v>0</v>
      </c>
      <c r="S2741">
        <f t="shared" si="1181"/>
        <v>0</v>
      </c>
      <c r="T2741">
        <f t="shared" si="1182"/>
        <v>0</v>
      </c>
      <c r="U2741">
        <f t="shared" si="1183"/>
        <v>0</v>
      </c>
      <c r="V2741">
        <f t="shared" si="1184"/>
        <v>0</v>
      </c>
      <c r="W2741">
        <f t="shared" si="1185"/>
        <v>0</v>
      </c>
      <c r="X2741">
        <f t="shared" si="1186"/>
        <v>0</v>
      </c>
      <c r="Y2741" s="30">
        <f t="shared" si="1162"/>
        <v>0</v>
      </c>
      <c r="Z2741" s="30">
        <f t="shared" si="1163"/>
        <v>0</v>
      </c>
      <c r="AA2741" s="30">
        <f t="shared" si="1164"/>
        <v>0</v>
      </c>
      <c r="AB2741" s="30">
        <f t="shared" si="1165"/>
        <v>0</v>
      </c>
      <c r="AC2741" s="30">
        <f t="shared" si="1166"/>
        <v>0</v>
      </c>
      <c r="AD2741" s="30">
        <f t="shared" si="1167"/>
        <v>0</v>
      </c>
      <c r="AE2741" s="30">
        <f t="shared" si="1168"/>
        <v>0</v>
      </c>
      <c r="AF2741" s="30">
        <f t="shared" si="1169"/>
        <v>0</v>
      </c>
      <c r="AG2741" s="30">
        <f t="shared" si="1170"/>
        <v>0</v>
      </c>
      <c r="AH2741" s="30">
        <f t="shared" si="1171"/>
        <v>0</v>
      </c>
      <c r="AI2741" s="30">
        <f t="shared" si="1172"/>
        <v>0</v>
      </c>
      <c r="AJ2741" s="30">
        <f t="shared" si="1173"/>
        <v>0</v>
      </c>
    </row>
    <row r="2742" spans="1:36" ht="15.75" x14ac:dyDescent="0.25">
      <c r="A2742" s="42" t="str">
        <f t="shared" si="1160"/>
        <v>ZERO</v>
      </c>
      <c r="B2742" s="42"/>
      <c r="C2742" s="56" t="s">
        <v>31</v>
      </c>
      <c r="D2742" s="9"/>
      <c r="E2742" s="45" t="s">
        <v>31</v>
      </c>
      <c r="F2742" s="46" t="str">
        <f>VLOOKUP(E2742,ISTRUZIONI!$A$10:$B$26,2)</f>
        <v>-</v>
      </c>
      <c r="G2742" s="10"/>
      <c r="H2742" s="57"/>
      <c r="I2742" s="57"/>
      <c r="J2742" s="29">
        <f t="shared" si="1174"/>
        <v>0</v>
      </c>
      <c r="K2742" s="29" t="str">
        <f t="shared" si="1161"/>
        <v>Compilare anagrafica</v>
      </c>
      <c r="L2742" s="5"/>
      <c r="M2742">
        <f t="shared" si="1175"/>
        <v>0</v>
      </c>
      <c r="N2742">
        <f t="shared" si="1176"/>
        <v>0</v>
      </c>
      <c r="O2742">
        <f t="shared" si="1177"/>
        <v>0</v>
      </c>
      <c r="P2742">
        <f t="shared" si="1178"/>
        <v>0</v>
      </c>
      <c r="Q2742">
        <f t="shared" si="1179"/>
        <v>0</v>
      </c>
      <c r="R2742">
        <f t="shared" si="1180"/>
        <v>0</v>
      </c>
      <c r="S2742">
        <f t="shared" si="1181"/>
        <v>0</v>
      </c>
      <c r="T2742">
        <f t="shared" si="1182"/>
        <v>0</v>
      </c>
      <c r="U2742">
        <f t="shared" si="1183"/>
        <v>0</v>
      </c>
      <c r="V2742">
        <f t="shared" si="1184"/>
        <v>0</v>
      </c>
      <c r="W2742">
        <f t="shared" si="1185"/>
        <v>0</v>
      </c>
      <c r="X2742">
        <f t="shared" si="1186"/>
        <v>0</v>
      </c>
      <c r="Y2742" s="30">
        <f t="shared" si="1162"/>
        <v>0</v>
      </c>
      <c r="Z2742" s="30">
        <f t="shared" si="1163"/>
        <v>0</v>
      </c>
      <c r="AA2742" s="30">
        <f t="shared" si="1164"/>
        <v>0</v>
      </c>
      <c r="AB2742" s="30">
        <f t="shared" si="1165"/>
        <v>0</v>
      </c>
      <c r="AC2742" s="30">
        <f t="shared" si="1166"/>
        <v>0</v>
      </c>
      <c r="AD2742" s="30">
        <f t="shared" si="1167"/>
        <v>0</v>
      </c>
      <c r="AE2742" s="30">
        <f t="shared" si="1168"/>
        <v>0</v>
      </c>
      <c r="AF2742" s="30">
        <f t="shared" si="1169"/>
        <v>0</v>
      </c>
      <c r="AG2742" s="30">
        <f t="shared" si="1170"/>
        <v>0</v>
      </c>
      <c r="AH2742" s="30">
        <f t="shared" si="1171"/>
        <v>0</v>
      </c>
      <c r="AI2742" s="30">
        <f t="shared" si="1172"/>
        <v>0</v>
      </c>
      <c r="AJ2742" s="30">
        <f t="shared" si="1173"/>
        <v>0</v>
      </c>
    </row>
    <row r="2743" spans="1:36" ht="15.75" x14ac:dyDescent="0.25">
      <c r="A2743" s="42" t="str">
        <f t="shared" si="1160"/>
        <v>ZERO</v>
      </c>
      <c r="B2743" s="42"/>
      <c r="C2743" s="56" t="s">
        <v>31</v>
      </c>
      <c r="D2743" s="9"/>
      <c r="E2743" s="45" t="s">
        <v>31</v>
      </c>
      <c r="F2743" s="46" t="str">
        <f>VLOOKUP(E2743,ISTRUZIONI!$A$10:$B$26,2)</f>
        <v>-</v>
      </c>
      <c r="G2743" s="10"/>
      <c r="H2743" s="57"/>
      <c r="I2743" s="57"/>
      <c r="J2743" s="29">
        <f t="shared" si="1174"/>
        <v>0</v>
      </c>
      <c r="K2743" s="29" t="str">
        <f t="shared" si="1161"/>
        <v>Compilare anagrafica</v>
      </c>
      <c r="L2743" s="5"/>
      <c r="M2743">
        <f t="shared" si="1175"/>
        <v>0</v>
      </c>
      <c r="N2743">
        <f t="shared" si="1176"/>
        <v>0</v>
      </c>
      <c r="O2743">
        <f t="shared" si="1177"/>
        <v>0</v>
      </c>
      <c r="P2743">
        <f t="shared" si="1178"/>
        <v>0</v>
      </c>
      <c r="Q2743">
        <f t="shared" si="1179"/>
        <v>0</v>
      </c>
      <c r="R2743">
        <f t="shared" si="1180"/>
        <v>0</v>
      </c>
      <c r="S2743">
        <f t="shared" si="1181"/>
        <v>0</v>
      </c>
      <c r="T2743">
        <f t="shared" si="1182"/>
        <v>0</v>
      </c>
      <c r="U2743">
        <f t="shared" si="1183"/>
        <v>0</v>
      </c>
      <c r="V2743">
        <f t="shared" si="1184"/>
        <v>0</v>
      </c>
      <c r="W2743">
        <f t="shared" si="1185"/>
        <v>0</v>
      </c>
      <c r="X2743">
        <f t="shared" si="1186"/>
        <v>0</v>
      </c>
      <c r="Y2743" s="30">
        <f t="shared" si="1162"/>
        <v>0</v>
      </c>
      <c r="Z2743" s="30">
        <f t="shared" si="1163"/>
        <v>0</v>
      </c>
      <c r="AA2743" s="30">
        <f t="shared" si="1164"/>
        <v>0</v>
      </c>
      <c r="AB2743" s="30">
        <f t="shared" si="1165"/>
        <v>0</v>
      </c>
      <c r="AC2743" s="30">
        <f t="shared" si="1166"/>
        <v>0</v>
      </c>
      <c r="AD2743" s="30">
        <f t="shared" si="1167"/>
        <v>0</v>
      </c>
      <c r="AE2743" s="30">
        <f t="shared" si="1168"/>
        <v>0</v>
      </c>
      <c r="AF2743" s="30">
        <f t="shared" si="1169"/>
        <v>0</v>
      </c>
      <c r="AG2743" s="30">
        <f t="shared" si="1170"/>
        <v>0</v>
      </c>
      <c r="AH2743" s="30">
        <f t="shared" si="1171"/>
        <v>0</v>
      </c>
      <c r="AI2743" s="30">
        <f t="shared" si="1172"/>
        <v>0</v>
      </c>
      <c r="AJ2743" s="30">
        <f t="shared" si="1173"/>
        <v>0</v>
      </c>
    </row>
    <row r="2744" spans="1:36" ht="15.75" x14ac:dyDescent="0.25">
      <c r="A2744" s="42" t="str">
        <f t="shared" si="1160"/>
        <v>ZERO</v>
      </c>
      <c r="B2744" s="42"/>
      <c r="C2744" s="56" t="s">
        <v>31</v>
      </c>
      <c r="D2744" s="9"/>
      <c r="E2744" s="45" t="s">
        <v>31</v>
      </c>
      <c r="F2744" s="46" t="str">
        <f>VLOOKUP(E2744,ISTRUZIONI!$A$10:$B$26,2)</f>
        <v>-</v>
      </c>
      <c r="G2744" s="10"/>
      <c r="H2744" s="57"/>
      <c r="I2744" s="57"/>
      <c r="J2744" s="29">
        <f t="shared" si="1174"/>
        <v>0</v>
      </c>
      <c r="K2744" s="29" t="str">
        <f t="shared" si="1161"/>
        <v>Compilare anagrafica</v>
      </c>
      <c r="L2744" s="5"/>
      <c r="M2744">
        <f t="shared" si="1175"/>
        <v>0</v>
      </c>
      <c r="N2744">
        <f t="shared" si="1176"/>
        <v>0</v>
      </c>
      <c r="O2744">
        <f t="shared" si="1177"/>
        <v>0</v>
      </c>
      <c r="P2744">
        <f t="shared" si="1178"/>
        <v>0</v>
      </c>
      <c r="Q2744">
        <f t="shared" si="1179"/>
        <v>0</v>
      </c>
      <c r="R2744">
        <f t="shared" si="1180"/>
        <v>0</v>
      </c>
      <c r="S2744">
        <f t="shared" si="1181"/>
        <v>0</v>
      </c>
      <c r="T2744">
        <f t="shared" si="1182"/>
        <v>0</v>
      </c>
      <c r="U2744">
        <f t="shared" si="1183"/>
        <v>0</v>
      </c>
      <c r="V2744">
        <f t="shared" si="1184"/>
        <v>0</v>
      </c>
      <c r="W2744">
        <f t="shared" si="1185"/>
        <v>0</v>
      </c>
      <c r="X2744">
        <f t="shared" si="1186"/>
        <v>0</v>
      </c>
      <c r="Y2744" s="30">
        <f t="shared" si="1162"/>
        <v>0</v>
      </c>
      <c r="Z2744" s="30">
        <f t="shared" si="1163"/>
        <v>0</v>
      </c>
      <c r="AA2744" s="30">
        <f t="shared" si="1164"/>
        <v>0</v>
      </c>
      <c r="AB2744" s="30">
        <f t="shared" si="1165"/>
        <v>0</v>
      </c>
      <c r="AC2744" s="30">
        <f t="shared" si="1166"/>
        <v>0</v>
      </c>
      <c r="AD2744" s="30">
        <f t="shared" si="1167"/>
        <v>0</v>
      </c>
      <c r="AE2744" s="30">
        <f t="shared" si="1168"/>
        <v>0</v>
      </c>
      <c r="AF2744" s="30">
        <f t="shared" si="1169"/>
        <v>0</v>
      </c>
      <c r="AG2744" s="30">
        <f t="shared" si="1170"/>
        <v>0</v>
      </c>
      <c r="AH2744" s="30">
        <f t="shared" si="1171"/>
        <v>0</v>
      </c>
      <c r="AI2744" s="30">
        <f t="shared" si="1172"/>
        <v>0</v>
      </c>
      <c r="AJ2744" s="30">
        <f t="shared" si="1173"/>
        <v>0</v>
      </c>
    </row>
    <row r="2745" spans="1:36" ht="15.75" x14ac:dyDescent="0.25">
      <c r="A2745" s="42" t="str">
        <f t="shared" si="1160"/>
        <v>ZERO</v>
      </c>
      <c r="B2745" s="42"/>
      <c r="C2745" s="56" t="s">
        <v>31</v>
      </c>
      <c r="D2745" s="9"/>
      <c r="E2745" s="45" t="s">
        <v>31</v>
      </c>
      <c r="F2745" s="46" t="str">
        <f>VLOOKUP(E2745,ISTRUZIONI!$A$10:$B$26,2)</f>
        <v>-</v>
      </c>
      <c r="G2745" s="10"/>
      <c r="H2745" s="57"/>
      <c r="I2745" s="57"/>
      <c r="J2745" s="29">
        <f t="shared" si="1174"/>
        <v>0</v>
      </c>
      <c r="K2745" s="29" t="str">
        <f t="shared" si="1161"/>
        <v>Compilare anagrafica</v>
      </c>
      <c r="L2745" s="5"/>
      <c r="M2745">
        <f t="shared" si="1175"/>
        <v>0</v>
      </c>
      <c r="N2745">
        <f t="shared" si="1176"/>
        <v>0</v>
      </c>
      <c r="O2745">
        <f t="shared" si="1177"/>
        <v>0</v>
      </c>
      <c r="P2745">
        <f t="shared" si="1178"/>
        <v>0</v>
      </c>
      <c r="Q2745">
        <f t="shared" si="1179"/>
        <v>0</v>
      </c>
      <c r="R2745">
        <f t="shared" si="1180"/>
        <v>0</v>
      </c>
      <c r="S2745">
        <f t="shared" si="1181"/>
        <v>0</v>
      </c>
      <c r="T2745">
        <f t="shared" si="1182"/>
        <v>0</v>
      </c>
      <c r="U2745">
        <f t="shared" si="1183"/>
        <v>0</v>
      </c>
      <c r="V2745">
        <f t="shared" si="1184"/>
        <v>0</v>
      </c>
      <c r="W2745">
        <f t="shared" si="1185"/>
        <v>0</v>
      </c>
      <c r="X2745">
        <f t="shared" si="1186"/>
        <v>0</v>
      </c>
      <c r="Y2745" s="30">
        <f t="shared" si="1162"/>
        <v>0</v>
      </c>
      <c r="Z2745" s="30">
        <f t="shared" si="1163"/>
        <v>0</v>
      </c>
      <c r="AA2745" s="30">
        <f t="shared" si="1164"/>
        <v>0</v>
      </c>
      <c r="AB2745" s="30">
        <f t="shared" si="1165"/>
        <v>0</v>
      </c>
      <c r="AC2745" s="30">
        <f t="shared" si="1166"/>
        <v>0</v>
      </c>
      <c r="AD2745" s="30">
        <f t="shared" si="1167"/>
        <v>0</v>
      </c>
      <c r="AE2745" s="30">
        <f t="shared" si="1168"/>
        <v>0</v>
      </c>
      <c r="AF2745" s="30">
        <f t="shared" si="1169"/>
        <v>0</v>
      </c>
      <c r="AG2745" s="30">
        <f t="shared" si="1170"/>
        <v>0</v>
      </c>
      <c r="AH2745" s="30">
        <f t="shared" si="1171"/>
        <v>0</v>
      </c>
      <c r="AI2745" s="30">
        <f t="shared" si="1172"/>
        <v>0</v>
      </c>
      <c r="AJ2745" s="30">
        <f t="shared" si="1173"/>
        <v>0</v>
      </c>
    </row>
    <row r="2746" spans="1:36" ht="15.75" x14ac:dyDescent="0.25">
      <c r="A2746" s="42" t="str">
        <f t="shared" si="1160"/>
        <v>ZERO</v>
      </c>
      <c r="B2746" s="42"/>
      <c r="C2746" s="56" t="s">
        <v>31</v>
      </c>
      <c r="D2746" s="9"/>
      <c r="E2746" s="45" t="s">
        <v>31</v>
      </c>
      <c r="F2746" s="46" t="str">
        <f>VLOOKUP(E2746,ISTRUZIONI!$A$10:$B$26,2)</f>
        <v>-</v>
      </c>
      <c r="G2746" s="10"/>
      <c r="H2746" s="57"/>
      <c r="I2746" s="57"/>
      <c r="J2746" s="29">
        <f t="shared" si="1174"/>
        <v>0</v>
      </c>
      <c r="K2746" s="29" t="str">
        <f t="shared" si="1161"/>
        <v>Compilare anagrafica</v>
      </c>
      <c r="L2746" s="5"/>
      <c r="M2746">
        <f t="shared" si="1175"/>
        <v>0</v>
      </c>
      <c r="N2746">
        <f t="shared" si="1176"/>
        <v>0</v>
      </c>
      <c r="O2746">
        <f t="shared" si="1177"/>
        <v>0</v>
      </c>
      <c r="P2746">
        <f t="shared" si="1178"/>
        <v>0</v>
      </c>
      <c r="Q2746">
        <f t="shared" si="1179"/>
        <v>0</v>
      </c>
      <c r="R2746">
        <f t="shared" si="1180"/>
        <v>0</v>
      </c>
      <c r="S2746">
        <f t="shared" si="1181"/>
        <v>0</v>
      </c>
      <c r="T2746">
        <f t="shared" si="1182"/>
        <v>0</v>
      </c>
      <c r="U2746">
        <f t="shared" si="1183"/>
        <v>0</v>
      </c>
      <c r="V2746">
        <f t="shared" si="1184"/>
        <v>0</v>
      </c>
      <c r="W2746">
        <f t="shared" si="1185"/>
        <v>0</v>
      </c>
      <c r="X2746">
        <f t="shared" si="1186"/>
        <v>0</v>
      </c>
      <c r="Y2746" s="30">
        <f t="shared" si="1162"/>
        <v>0</v>
      </c>
      <c r="Z2746" s="30">
        <f t="shared" si="1163"/>
        <v>0</v>
      </c>
      <c r="AA2746" s="30">
        <f t="shared" si="1164"/>
        <v>0</v>
      </c>
      <c r="AB2746" s="30">
        <f t="shared" si="1165"/>
        <v>0</v>
      </c>
      <c r="AC2746" s="30">
        <f t="shared" si="1166"/>
        <v>0</v>
      </c>
      <c r="AD2746" s="30">
        <f t="shared" si="1167"/>
        <v>0</v>
      </c>
      <c r="AE2746" s="30">
        <f t="shared" si="1168"/>
        <v>0</v>
      </c>
      <c r="AF2746" s="30">
        <f t="shared" si="1169"/>
        <v>0</v>
      </c>
      <c r="AG2746" s="30">
        <f t="shared" si="1170"/>
        <v>0</v>
      </c>
      <c r="AH2746" s="30">
        <f t="shared" si="1171"/>
        <v>0</v>
      </c>
      <c r="AI2746" s="30">
        <f t="shared" si="1172"/>
        <v>0</v>
      </c>
      <c r="AJ2746" s="30">
        <f t="shared" si="1173"/>
        <v>0</v>
      </c>
    </row>
    <row r="2747" spans="1:36" ht="15.75" x14ac:dyDescent="0.25">
      <c r="A2747" s="42" t="str">
        <f t="shared" si="1160"/>
        <v>ZERO</v>
      </c>
      <c r="B2747" s="42"/>
      <c r="C2747" s="56" t="s">
        <v>31</v>
      </c>
      <c r="D2747" s="9"/>
      <c r="E2747" s="45" t="s">
        <v>31</v>
      </c>
      <c r="F2747" s="46" t="str">
        <f>VLOOKUP(E2747,ISTRUZIONI!$A$10:$B$26,2)</f>
        <v>-</v>
      </c>
      <c r="G2747" s="10"/>
      <c r="H2747" s="57"/>
      <c r="I2747" s="57"/>
      <c r="J2747" s="29">
        <f t="shared" si="1174"/>
        <v>0</v>
      </c>
      <c r="K2747" s="29" t="str">
        <f t="shared" si="1161"/>
        <v>Compilare anagrafica</v>
      </c>
      <c r="L2747" s="5"/>
      <c r="M2747">
        <f t="shared" si="1175"/>
        <v>0</v>
      </c>
      <c r="N2747">
        <f t="shared" si="1176"/>
        <v>0</v>
      </c>
      <c r="O2747">
        <f t="shared" si="1177"/>
        <v>0</v>
      </c>
      <c r="P2747">
        <f t="shared" si="1178"/>
        <v>0</v>
      </c>
      <c r="Q2747">
        <f t="shared" si="1179"/>
        <v>0</v>
      </c>
      <c r="R2747">
        <f t="shared" si="1180"/>
        <v>0</v>
      </c>
      <c r="S2747">
        <f t="shared" si="1181"/>
        <v>0</v>
      </c>
      <c r="T2747">
        <f t="shared" si="1182"/>
        <v>0</v>
      </c>
      <c r="U2747">
        <f t="shared" si="1183"/>
        <v>0</v>
      </c>
      <c r="V2747">
        <f t="shared" si="1184"/>
        <v>0</v>
      </c>
      <c r="W2747">
        <f t="shared" si="1185"/>
        <v>0</v>
      </c>
      <c r="X2747">
        <f t="shared" si="1186"/>
        <v>0</v>
      </c>
      <c r="Y2747" s="30">
        <f t="shared" si="1162"/>
        <v>0</v>
      </c>
      <c r="Z2747" s="30">
        <f t="shared" si="1163"/>
        <v>0</v>
      </c>
      <c r="AA2747" s="30">
        <f t="shared" si="1164"/>
        <v>0</v>
      </c>
      <c r="AB2747" s="30">
        <f t="shared" si="1165"/>
        <v>0</v>
      </c>
      <c r="AC2747" s="30">
        <f t="shared" si="1166"/>
        <v>0</v>
      </c>
      <c r="AD2747" s="30">
        <f t="shared" si="1167"/>
        <v>0</v>
      </c>
      <c r="AE2747" s="30">
        <f t="shared" si="1168"/>
        <v>0</v>
      </c>
      <c r="AF2747" s="30">
        <f t="shared" si="1169"/>
        <v>0</v>
      </c>
      <c r="AG2747" s="30">
        <f t="shared" si="1170"/>
        <v>0</v>
      </c>
      <c r="AH2747" s="30">
        <f t="shared" si="1171"/>
        <v>0</v>
      </c>
      <c r="AI2747" s="30">
        <f t="shared" si="1172"/>
        <v>0</v>
      </c>
      <c r="AJ2747" s="30">
        <f t="shared" si="1173"/>
        <v>0</v>
      </c>
    </row>
    <row r="2748" spans="1:36" ht="15.75" x14ac:dyDescent="0.25">
      <c r="A2748" s="42" t="str">
        <f t="shared" si="1160"/>
        <v>ZERO</v>
      </c>
      <c r="B2748" s="42"/>
      <c r="C2748" s="56" t="s">
        <v>31</v>
      </c>
      <c r="D2748" s="9"/>
      <c r="E2748" s="45" t="s">
        <v>31</v>
      </c>
      <c r="F2748" s="46" t="str">
        <f>VLOOKUP(E2748,ISTRUZIONI!$A$10:$B$26,2)</f>
        <v>-</v>
      </c>
      <c r="G2748" s="10"/>
      <c r="H2748" s="57"/>
      <c r="I2748" s="57"/>
      <c r="J2748" s="29">
        <f t="shared" si="1174"/>
        <v>0</v>
      </c>
      <c r="K2748" s="29" t="str">
        <f t="shared" si="1161"/>
        <v>Compilare anagrafica</v>
      </c>
      <c r="L2748" s="5"/>
      <c r="M2748">
        <f t="shared" si="1175"/>
        <v>0</v>
      </c>
      <c r="N2748">
        <f t="shared" si="1176"/>
        <v>0</v>
      </c>
      <c r="O2748">
        <f t="shared" si="1177"/>
        <v>0</v>
      </c>
      <c r="P2748">
        <f t="shared" si="1178"/>
        <v>0</v>
      </c>
      <c r="Q2748">
        <f t="shared" si="1179"/>
        <v>0</v>
      </c>
      <c r="R2748">
        <f t="shared" si="1180"/>
        <v>0</v>
      </c>
      <c r="S2748">
        <f t="shared" si="1181"/>
        <v>0</v>
      </c>
      <c r="T2748">
        <f t="shared" si="1182"/>
        <v>0</v>
      </c>
      <c r="U2748">
        <f t="shared" si="1183"/>
        <v>0</v>
      </c>
      <c r="V2748">
        <f t="shared" si="1184"/>
        <v>0</v>
      </c>
      <c r="W2748">
        <f t="shared" si="1185"/>
        <v>0</v>
      </c>
      <c r="X2748">
        <f t="shared" si="1186"/>
        <v>0</v>
      </c>
      <c r="Y2748" s="30">
        <f t="shared" si="1162"/>
        <v>0</v>
      </c>
      <c r="Z2748" s="30">
        <f t="shared" si="1163"/>
        <v>0</v>
      </c>
      <c r="AA2748" s="30">
        <f t="shared" si="1164"/>
        <v>0</v>
      </c>
      <c r="AB2748" s="30">
        <f t="shared" si="1165"/>
        <v>0</v>
      </c>
      <c r="AC2748" s="30">
        <f t="shared" si="1166"/>
        <v>0</v>
      </c>
      <c r="AD2748" s="30">
        <f t="shared" si="1167"/>
        <v>0</v>
      </c>
      <c r="AE2748" s="30">
        <f t="shared" si="1168"/>
        <v>0</v>
      </c>
      <c r="AF2748" s="30">
        <f t="shared" si="1169"/>
        <v>0</v>
      </c>
      <c r="AG2748" s="30">
        <f t="shared" si="1170"/>
        <v>0</v>
      </c>
      <c r="AH2748" s="30">
        <f t="shared" si="1171"/>
        <v>0</v>
      </c>
      <c r="AI2748" s="30">
        <f t="shared" si="1172"/>
        <v>0</v>
      </c>
      <c r="AJ2748" s="30">
        <f t="shared" si="1173"/>
        <v>0</v>
      </c>
    </row>
    <row r="2749" spans="1:36" ht="15.75" x14ac:dyDescent="0.25">
      <c r="A2749" s="42" t="str">
        <f t="shared" si="1160"/>
        <v>ZERO</v>
      </c>
      <c r="B2749" s="42"/>
      <c r="C2749" s="56" t="s">
        <v>31</v>
      </c>
      <c r="D2749" s="9"/>
      <c r="E2749" s="45" t="s">
        <v>31</v>
      </c>
      <c r="F2749" s="46" t="str">
        <f>VLOOKUP(E2749,ISTRUZIONI!$A$10:$B$26,2)</f>
        <v>-</v>
      </c>
      <c r="G2749" s="10"/>
      <c r="H2749" s="57"/>
      <c r="I2749" s="57"/>
      <c r="J2749" s="29">
        <f t="shared" si="1174"/>
        <v>0</v>
      </c>
      <c r="K2749" s="29" t="str">
        <f t="shared" si="1161"/>
        <v>Compilare anagrafica</v>
      </c>
      <c r="L2749" s="5"/>
      <c r="M2749">
        <f t="shared" si="1175"/>
        <v>0</v>
      </c>
      <c r="N2749">
        <f t="shared" si="1176"/>
        <v>0</v>
      </c>
      <c r="O2749">
        <f t="shared" si="1177"/>
        <v>0</v>
      </c>
      <c r="P2749">
        <f t="shared" si="1178"/>
        <v>0</v>
      </c>
      <c r="Q2749">
        <f t="shared" si="1179"/>
        <v>0</v>
      </c>
      <c r="R2749">
        <f t="shared" si="1180"/>
        <v>0</v>
      </c>
      <c r="S2749">
        <f t="shared" si="1181"/>
        <v>0</v>
      </c>
      <c r="T2749">
        <f t="shared" si="1182"/>
        <v>0</v>
      </c>
      <c r="U2749">
        <f t="shared" si="1183"/>
        <v>0</v>
      </c>
      <c r="V2749">
        <f t="shared" si="1184"/>
        <v>0</v>
      </c>
      <c r="W2749">
        <f t="shared" si="1185"/>
        <v>0</v>
      </c>
      <c r="X2749">
        <f t="shared" si="1186"/>
        <v>0</v>
      </c>
      <c r="Y2749" s="30">
        <f t="shared" si="1162"/>
        <v>0</v>
      </c>
      <c r="Z2749" s="30">
        <f t="shared" si="1163"/>
        <v>0</v>
      </c>
      <c r="AA2749" s="30">
        <f t="shared" si="1164"/>
        <v>0</v>
      </c>
      <c r="AB2749" s="30">
        <f t="shared" si="1165"/>
        <v>0</v>
      </c>
      <c r="AC2749" s="30">
        <f t="shared" si="1166"/>
        <v>0</v>
      </c>
      <c r="AD2749" s="30">
        <f t="shared" si="1167"/>
        <v>0</v>
      </c>
      <c r="AE2749" s="30">
        <f t="shared" si="1168"/>
        <v>0</v>
      </c>
      <c r="AF2749" s="30">
        <f t="shared" si="1169"/>
        <v>0</v>
      </c>
      <c r="AG2749" s="30">
        <f t="shared" si="1170"/>
        <v>0</v>
      </c>
      <c r="AH2749" s="30">
        <f t="shared" si="1171"/>
        <v>0</v>
      </c>
      <c r="AI2749" s="30">
        <f t="shared" si="1172"/>
        <v>0</v>
      </c>
      <c r="AJ2749" s="30">
        <f t="shared" si="1173"/>
        <v>0</v>
      </c>
    </row>
    <row r="2750" spans="1:36" ht="15.75" x14ac:dyDescent="0.25">
      <c r="A2750" s="42" t="str">
        <f t="shared" si="1160"/>
        <v>ZERO</v>
      </c>
      <c r="B2750" s="42"/>
      <c r="C2750" s="56" t="s">
        <v>31</v>
      </c>
      <c r="D2750" s="9"/>
      <c r="E2750" s="45" t="s">
        <v>31</v>
      </c>
      <c r="F2750" s="46" t="str">
        <f>VLOOKUP(E2750,ISTRUZIONI!$A$10:$B$26,2)</f>
        <v>-</v>
      </c>
      <c r="G2750" s="10"/>
      <c r="H2750" s="57"/>
      <c r="I2750" s="57"/>
      <c r="J2750" s="29">
        <f t="shared" si="1174"/>
        <v>0</v>
      </c>
      <c r="K2750" s="29" t="str">
        <f t="shared" si="1161"/>
        <v>Compilare anagrafica</v>
      </c>
      <c r="L2750" s="5"/>
      <c r="M2750">
        <f t="shared" si="1175"/>
        <v>0</v>
      </c>
      <c r="N2750">
        <f t="shared" si="1176"/>
        <v>0</v>
      </c>
      <c r="O2750">
        <f t="shared" si="1177"/>
        <v>0</v>
      </c>
      <c r="P2750">
        <f t="shared" si="1178"/>
        <v>0</v>
      </c>
      <c r="Q2750">
        <f t="shared" si="1179"/>
        <v>0</v>
      </c>
      <c r="R2750">
        <f t="shared" si="1180"/>
        <v>0</v>
      </c>
      <c r="S2750">
        <f t="shared" si="1181"/>
        <v>0</v>
      </c>
      <c r="T2750">
        <f t="shared" si="1182"/>
        <v>0</v>
      </c>
      <c r="U2750">
        <f t="shared" si="1183"/>
        <v>0</v>
      </c>
      <c r="V2750">
        <f t="shared" si="1184"/>
        <v>0</v>
      </c>
      <c r="W2750">
        <f t="shared" si="1185"/>
        <v>0</v>
      </c>
      <c r="X2750">
        <f t="shared" si="1186"/>
        <v>0</v>
      </c>
      <c r="Y2750" s="30">
        <f t="shared" si="1162"/>
        <v>0</v>
      </c>
      <c r="Z2750" s="30">
        <f t="shared" si="1163"/>
        <v>0</v>
      </c>
      <c r="AA2750" s="30">
        <f t="shared" si="1164"/>
        <v>0</v>
      </c>
      <c r="AB2750" s="30">
        <f t="shared" si="1165"/>
        <v>0</v>
      </c>
      <c r="AC2750" s="30">
        <f t="shared" si="1166"/>
        <v>0</v>
      </c>
      <c r="AD2750" s="30">
        <f t="shared" si="1167"/>
        <v>0</v>
      </c>
      <c r="AE2750" s="30">
        <f t="shared" si="1168"/>
        <v>0</v>
      </c>
      <c r="AF2750" s="30">
        <f t="shared" si="1169"/>
        <v>0</v>
      </c>
      <c r="AG2750" s="30">
        <f t="shared" si="1170"/>
        <v>0</v>
      </c>
      <c r="AH2750" s="30">
        <f t="shared" si="1171"/>
        <v>0</v>
      </c>
      <c r="AI2750" s="30">
        <f t="shared" si="1172"/>
        <v>0</v>
      </c>
      <c r="AJ2750" s="30">
        <f t="shared" si="1173"/>
        <v>0</v>
      </c>
    </row>
    <row r="2751" spans="1:36" ht="15.75" x14ac:dyDescent="0.25">
      <c r="A2751" s="42" t="str">
        <f t="shared" si="1160"/>
        <v>ZERO</v>
      </c>
      <c r="B2751" s="42"/>
      <c r="C2751" s="56" t="s">
        <v>31</v>
      </c>
      <c r="D2751" s="9"/>
      <c r="E2751" s="45" t="s">
        <v>31</v>
      </c>
      <c r="F2751" s="46" t="str">
        <f>VLOOKUP(E2751,ISTRUZIONI!$A$10:$B$26,2)</f>
        <v>-</v>
      </c>
      <c r="G2751" s="10"/>
      <c r="H2751" s="57"/>
      <c r="I2751" s="57"/>
      <c r="J2751" s="29">
        <f t="shared" si="1174"/>
        <v>0</v>
      </c>
      <c r="K2751" s="29" t="str">
        <f t="shared" si="1161"/>
        <v>Compilare anagrafica</v>
      </c>
      <c r="L2751" s="5"/>
      <c r="M2751">
        <f t="shared" si="1175"/>
        <v>0</v>
      </c>
      <c r="N2751">
        <f t="shared" si="1176"/>
        <v>0</v>
      </c>
      <c r="O2751">
        <f t="shared" si="1177"/>
        <v>0</v>
      </c>
      <c r="P2751">
        <f t="shared" si="1178"/>
        <v>0</v>
      </c>
      <c r="Q2751">
        <f t="shared" si="1179"/>
        <v>0</v>
      </c>
      <c r="R2751">
        <f t="shared" si="1180"/>
        <v>0</v>
      </c>
      <c r="S2751">
        <f t="shared" si="1181"/>
        <v>0</v>
      </c>
      <c r="T2751">
        <f t="shared" si="1182"/>
        <v>0</v>
      </c>
      <c r="U2751">
        <f t="shared" si="1183"/>
        <v>0</v>
      </c>
      <c r="V2751">
        <f t="shared" si="1184"/>
        <v>0</v>
      </c>
      <c r="W2751">
        <f t="shared" si="1185"/>
        <v>0</v>
      </c>
      <c r="X2751">
        <f t="shared" si="1186"/>
        <v>0</v>
      </c>
      <c r="Y2751" s="30">
        <f t="shared" si="1162"/>
        <v>0</v>
      </c>
      <c r="Z2751" s="30">
        <f t="shared" si="1163"/>
        <v>0</v>
      </c>
      <c r="AA2751" s="30">
        <f t="shared" si="1164"/>
        <v>0</v>
      </c>
      <c r="AB2751" s="30">
        <f t="shared" si="1165"/>
        <v>0</v>
      </c>
      <c r="AC2751" s="30">
        <f t="shared" si="1166"/>
        <v>0</v>
      </c>
      <c r="AD2751" s="30">
        <f t="shared" si="1167"/>
        <v>0</v>
      </c>
      <c r="AE2751" s="30">
        <f t="shared" si="1168"/>
        <v>0</v>
      </c>
      <c r="AF2751" s="30">
        <f t="shared" si="1169"/>
        <v>0</v>
      </c>
      <c r="AG2751" s="30">
        <f t="shared" si="1170"/>
        <v>0</v>
      </c>
      <c r="AH2751" s="30">
        <f t="shared" si="1171"/>
        <v>0</v>
      </c>
      <c r="AI2751" s="30">
        <f t="shared" si="1172"/>
        <v>0</v>
      </c>
      <c r="AJ2751" s="30">
        <f t="shared" si="1173"/>
        <v>0</v>
      </c>
    </row>
    <row r="2752" spans="1:36" ht="15.75" x14ac:dyDescent="0.25">
      <c r="A2752" s="42" t="str">
        <f t="shared" si="1160"/>
        <v>ZERO</v>
      </c>
      <c r="B2752" s="42"/>
      <c r="C2752" s="56" t="s">
        <v>31</v>
      </c>
      <c r="D2752" s="9"/>
      <c r="E2752" s="45" t="s">
        <v>31</v>
      </c>
      <c r="F2752" s="46" t="str">
        <f>VLOOKUP(E2752,ISTRUZIONI!$A$10:$B$26,2)</f>
        <v>-</v>
      </c>
      <c r="G2752" s="10"/>
      <c r="H2752" s="57"/>
      <c r="I2752" s="57"/>
      <c r="J2752" s="29">
        <f t="shared" si="1174"/>
        <v>0</v>
      </c>
      <c r="K2752" s="29" t="str">
        <f t="shared" si="1161"/>
        <v>Compilare anagrafica</v>
      </c>
      <c r="L2752" s="5"/>
      <c r="M2752">
        <f t="shared" si="1175"/>
        <v>0</v>
      </c>
      <c r="N2752">
        <f t="shared" si="1176"/>
        <v>0</v>
      </c>
      <c r="O2752">
        <f t="shared" si="1177"/>
        <v>0</v>
      </c>
      <c r="P2752">
        <f t="shared" si="1178"/>
        <v>0</v>
      </c>
      <c r="Q2752">
        <f t="shared" si="1179"/>
        <v>0</v>
      </c>
      <c r="R2752">
        <f t="shared" si="1180"/>
        <v>0</v>
      </c>
      <c r="S2752">
        <f t="shared" si="1181"/>
        <v>0</v>
      </c>
      <c r="T2752">
        <f t="shared" si="1182"/>
        <v>0</v>
      </c>
      <c r="U2752">
        <f t="shared" si="1183"/>
        <v>0</v>
      </c>
      <c r="V2752">
        <f t="shared" si="1184"/>
        <v>0</v>
      </c>
      <c r="W2752">
        <f t="shared" si="1185"/>
        <v>0</v>
      </c>
      <c r="X2752">
        <f t="shared" si="1186"/>
        <v>0</v>
      </c>
      <c r="Y2752" s="30">
        <f t="shared" si="1162"/>
        <v>0</v>
      </c>
      <c r="Z2752" s="30">
        <f t="shared" si="1163"/>
        <v>0</v>
      </c>
      <c r="AA2752" s="30">
        <f t="shared" si="1164"/>
        <v>0</v>
      </c>
      <c r="AB2752" s="30">
        <f t="shared" si="1165"/>
        <v>0</v>
      </c>
      <c r="AC2752" s="30">
        <f t="shared" si="1166"/>
        <v>0</v>
      </c>
      <c r="AD2752" s="30">
        <f t="shared" si="1167"/>
        <v>0</v>
      </c>
      <c r="AE2752" s="30">
        <f t="shared" si="1168"/>
        <v>0</v>
      </c>
      <c r="AF2752" s="30">
        <f t="shared" si="1169"/>
        <v>0</v>
      </c>
      <c r="AG2752" s="30">
        <f t="shared" si="1170"/>
        <v>0</v>
      </c>
      <c r="AH2752" s="30">
        <f t="shared" si="1171"/>
        <v>0</v>
      </c>
      <c r="AI2752" s="30">
        <f t="shared" si="1172"/>
        <v>0</v>
      </c>
      <c r="AJ2752" s="30">
        <f t="shared" si="1173"/>
        <v>0</v>
      </c>
    </row>
    <row r="2753" spans="1:36" ht="15.75" x14ac:dyDescent="0.25">
      <c r="A2753" s="42" t="str">
        <f t="shared" si="1160"/>
        <v>ZERO</v>
      </c>
      <c r="B2753" s="42"/>
      <c r="C2753" s="56" t="s">
        <v>31</v>
      </c>
      <c r="D2753" s="9"/>
      <c r="E2753" s="45" t="s">
        <v>31</v>
      </c>
      <c r="F2753" s="46" t="str">
        <f>VLOOKUP(E2753,ISTRUZIONI!$A$10:$B$26,2)</f>
        <v>-</v>
      </c>
      <c r="G2753" s="10"/>
      <c r="H2753" s="57"/>
      <c r="I2753" s="57"/>
      <c r="J2753" s="29">
        <f t="shared" si="1174"/>
        <v>0</v>
      </c>
      <c r="K2753" s="29" t="str">
        <f t="shared" si="1161"/>
        <v>Compilare anagrafica</v>
      </c>
      <c r="L2753" s="5"/>
      <c r="M2753">
        <f t="shared" si="1175"/>
        <v>0</v>
      </c>
      <c r="N2753">
        <f t="shared" si="1176"/>
        <v>0</v>
      </c>
      <c r="O2753">
        <f t="shared" si="1177"/>
        <v>0</v>
      </c>
      <c r="P2753">
        <f t="shared" si="1178"/>
        <v>0</v>
      </c>
      <c r="Q2753">
        <f t="shared" si="1179"/>
        <v>0</v>
      </c>
      <c r="R2753">
        <f t="shared" si="1180"/>
        <v>0</v>
      </c>
      <c r="S2753">
        <f t="shared" si="1181"/>
        <v>0</v>
      </c>
      <c r="T2753">
        <f t="shared" si="1182"/>
        <v>0</v>
      </c>
      <c r="U2753">
        <f t="shared" si="1183"/>
        <v>0</v>
      </c>
      <c r="V2753">
        <f t="shared" si="1184"/>
        <v>0</v>
      </c>
      <c r="W2753">
        <f t="shared" si="1185"/>
        <v>0</v>
      </c>
      <c r="X2753">
        <f t="shared" si="1186"/>
        <v>0</v>
      </c>
      <c r="Y2753" s="30">
        <f t="shared" si="1162"/>
        <v>0</v>
      </c>
      <c r="Z2753" s="30">
        <f t="shared" si="1163"/>
        <v>0</v>
      </c>
      <c r="AA2753" s="30">
        <f t="shared" si="1164"/>
        <v>0</v>
      </c>
      <c r="AB2753" s="30">
        <f t="shared" si="1165"/>
        <v>0</v>
      </c>
      <c r="AC2753" s="30">
        <f t="shared" si="1166"/>
        <v>0</v>
      </c>
      <c r="AD2753" s="30">
        <f t="shared" si="1167"/>
        <v>0</v>
      </c>
      <c r="AE2753" s="30">
        <f t="shared" si="1168"/>
        <v>0</v>
      </c>
      <c r="AF2753" s="30">
        <f t="shared" si="1169"/>
        <v>0</v>
      </c>
      <c r="AG2753" s="30">
        <f t="shared" si="1170"/>
        <v>0</v>
      </c>
      <c r="AH2753" s="30">
        <f t="shared" si="1171"/>
        <v>0</v>
      </c>
      <c r="AI2753" s="30">
        <f t="shared" si="1172"/>
        <v>0</v>
      </c>
      <c r="AJ2753" s="30">
        <f t="shared" si="1173"/>
        <v>0</v>
      </c>
    </row>
    <row r="2754" spans="1:36" ht="15.75" x14ac:dyDescent="0.25">
      <c r="A2754" s="42" t="str">
        <f t="shared" si="1160"/>
        <v>ZERO</v>
      </c>
      <c r="B2754" s="42"/>
      <c r="C2754" s="56" t="s">
        <v>31</v>
      </c>
      <c r="D2754" s="9"/>
      <c r="E2754" s="45" t="s">
        <v>31</v>
      </c>
      <c r="F2754" s="46" t="str">
        <f>VLOOKUP(E2754,ISTRUZIONI!$A$10:$B$26,2)</f>
        <v>-</v>
      </c>
      <c r="G2754" s="10"/>
      <c r="H2754" s="57"/>
      <c r="I2754" s="57"/>
      <c r="J2754" s="29">
        <f t="shared" si="1174"/>
        <v>0</v>
      </c>
      <c r="K2754" s="29" t="str">
        <f t="shared" si="1161"/>
        <v>Compilare anagrafica</v>
      </c>
      <c r="L2754" s="5"/>
      <c r="M2754">
        <f t="shared" si="1175"/>
        <v>0</v>
      </c>
      <c r="N2754">
        <f t="shared" si="1176"/>
        <v>0</v>
      </c>
      <c r="O2754">
        <f t="shared" si="1177"/>
        <v>0</v>
      </c>
      <c r="P2754">
        <f t="shared" si="1178"/>
        <v>0</v>
      </c>
      <c r="Q2754">
        <f t="shared" si="1179"/>
        <v>0</v>
      </c>
      <c r="R2754">
        <f t="shared" si="1180"/>
        <v>0</v>
      </c>
      <c r="S2754">
        <f t="shared" si="1181"/>
        <v>0</v>
      </c>
      <c r="T2754">
        <f t="shared" si="1182"/>
        <v>0</v>
      </c>
      <c r="U2754">
        <f t="shared" si="1183"/>
        <v>0</v>
      </c>
      <c r="V2754">
        <f t="shared" si="1184"/>
        <v>0</v>
      </c>
      <c r="W2754">
        <f t="shared" si="1185"/>
        <v>0</v>
      </c>
      <c r="X2754">
        <f t="shared" si="1186"/>
        <v>0</v>
      </c>
      <c r="Y2754" s="30">
        <f t="shared" si="1162"/>
        <v>0</v>
      </c>
      <c r="Z2754" s="30">
        <f t="shared" si="1163"/>
        <v>0</v>
      </c>
      <c r="AA2754" s="30">
        <f t="shared" si="1164"/>
        <v>0</v>
      </c>
      <c r="AB2754" s="30">
        <f t="shared" si="1165"/>
        <v>0</v>
      </c>
      <c r="AC2754" s="30">
        <f t="shared" si="1166"/>
        <v>0</v>
      </c>
      <c r="AD2754" s="30">
        <f t="shared" si="1167"/>
        <v>0</v>
      </c>
      <c r="AE2754" s="30">
        <f t="shared" si="1168"/>
        <v>0</v>
      </c>
      <c r="AF2754" s="30">
        <f t="shared" si="1169"/>
        <v>0</v>
      </c>
      <c r="AG2754" s="30">
        <f t="shared" si="1170"/>
        <v>0</v>
      </c>
      <c r="AH2754" s="30">
        <f t="shared" si="1171"/>
        <v>0</v>
      </c>
      <c r="AI2754" s="30">
        <f t="shared" si="1172"/>
        <v>0</v>
      </c>
      <c r="AJ2754" s="30">
        <f t="shared" si="1173"/>
        <v>0</v>
      </c>
    </row>
    <row r="2755" spans="1:36" ht="15.75" x14ac:dyDescent="0.25">
      <c r="A2755" s="42" t="str">
        <f t="shared" si="1160"/>
        <v>ZERO</v>
      </c>
      <c r="B2755" s="42"/>
      <c r="C2755" s="56" t="s">
        <v>31</v>
      </c>
      <c r="D2755" s="9"/>
      <c r="E2755" s="45" t="s">
        <v>31</v>
      </c>
      <c r="F2755" s="46" t="str">
        <f>VLOOKUP(E2755,ISTRUZIONI!$A$10:$B$26,2)</f>
        <v>-</v>
      </c>
      <c r="G2755" s="10"/>
      <c r="H2755" s="57"/>
      <c r="I2755" s="57"/>
      <c r="J2755" s="29">
        <f t="shared" si="1174"/>
        <v>0</v>
      </c>
      <c r="K2755" s="29" t="str">
        <f t="shared" si="1161"/>
        <v>Compilare anagrafica</v>
      </c>
      <c r="L2755" s="5"/>
      <c r="M2755">
        <f t="shared" si="1175"/>
        <v>0</v>
      </c>
      <c r="N2755">
        <f t="shared" si="1176"/>
        <v>0</v>
      </c>
      <c r="O2755">
        <f t="shared" si="1177"/>
        <v>0</v>
      </c>
      <c r="P2755">
        <f t="shared" si="1178"/>
        <v>0</v>
      </c>
      <c r="Q2755">
        <f t="shared" si="1179"/>
        <v>0</v>
      </c>
      <c r="R2755">
        <f t="shared" si="1180"/>
        <v>0</v>
      </c>
      <c r="S2755">
        <f t="shared" si="1181"/>
        <v>0</v>
      </c>
      <c r="T2755">
        <f t="shared" si="1182"/>
        <v>0</v>
      </c>
      <c r="U2755">
        <f t="shared" si="1183"/>
        <v>0</v>
      </c>
      <c r="V2755">
        <f t="shared" si="1184"/>
        <v>0</v>
      </c>
      <c r="W2755">
        <f t="shared" si="1185"/>
        <v>0</v>
      </c>
      <c r="X2755">
        <f t="shared" si="1186"/>
        <v>0</v>
      </c>
      <c r="Y2755" s="30">
        <f t="shared" si="1162"/>
        <v>0</v>
      </c>
      <c r="Z2755" s="30">
        <f t="shared" si="1163"/>
        <v>0</v>
      </c>
      <c r="AA2755" s="30">
        <f t="shared" si="1164"/>
        <v>0</v>
      </c>
      <c r="AB2755" s="30">
        <f t="shared" si="1165"/>
        <v>0</v>
      </c>
      <c r="AC2755" s="30">
        <f t="shared" si="1166"/>
        <v>0</v>
      </c>
      <c r="AD2755" s="30">
        <f t="shared" si="1167"/>
        <v>0</v>
      </c>
      <c r="AE2755" s="30">
        <f t="shared" si="1168"/>
        <v>0</v>
      </c>
      <c r="AF2755" s="30">
        <f t="shared" si="1169"/>
        <v>0</v>
      </c>
      <c r="AG2755" s="30">
        <f t="shared" si="1170"/>
        <v>0</v>
      </c>
      <c r="AH2755" s="30">
        <f t="shared" si="1171"/>
        <v>0</v>
      </c>
      <c r="AI2755" s="30">
        <f t="shared" si="1172"/>
        <v>0</v>
      </c>
      <c r="AJ2755" s="30">
        <f t="shared" si="1173"/>
        <v>0</v>
      </c>
    </row>
    <row r="2756" spans="1:36" ht="15.75" x14ac:dyDescent="0.25">
      <c r="A2756" s="42" t="str">
        <f t="shared" si="1160"/>
        <v>ZERO</v>
      </c>
      <c r="B2756" s="42"/>
      <c r="C2756" s="56" t="s">
        <v>31</v>
      </c>
      <c r="D2756" s="9"/>
      <c r="E2756" s="45" t="s">
        <v>31</v>
      </c>
      <c r="F2756" s="46" t="str">
        <f>VLOOKUP(E2756,ISTRUZIONI!$A$10:$B$26,2)</f>
        <v>-</v>
      </c>
      <c r="G2756" s="10"/>
      <c r="H2756" s="57"/>
      <c r="I2756" s="57"/>
      <c r="J2756" s="29">
        <f t="shared" si="1174"/>
        <v>0</v>
      </c>
      <c r="K2756" s="29" t="str">
        <f t="shared" si="1161"/>
        <v>Compilare anagrafica</v>
      </c>
      <c r="L2756" s="5"/>
      <c r="M2756">
        <f t="shared" si="1175"/>
        <v>0</v>
      </c>
      <c r="N2756">
        <f t="shared" si="1176"/>
        <v>0</v>
      </c>
      <c r="O2756">
        <f t="shared" si="1177"/>
        <v>0</v>
      </c>
      <c r="P2756">
        <f t="shared" si="1178"/>
        <v>0</v>
      </c>
      <c r="Q2756">
        <f t="shared" si="1179"/>
        <v>0</v>
      </c>
      <c r="R2756">
        <f t="shared" si="1180"/>
        <v>0</v>
      </c>
      <c r="S2756">
        <f t="shared" si="1181"/>
        <v>0</v>
      </c>
      <c r="T2756">
        <f t="shared" si="1182"/>
        <v>0</v>
      </c>
      <c r="U2756">
        <f t="shared" si="1183"/>
        <v>0</v>
      </c>
      <c r="V2756">
        <f t="shared" si="1184"/>
        <v>0</v>
      </c>
      <c r="W2756">
        <f t="shared" si="1185"/>
        <v>0</v>
      </c>
      <c r="X2756">
        <f t="shared" si="1186"/>
        <v>0</v>
      </c>
      <c r="Y2756" s="30">
        <f t="shared" si="1162"/>
        <v>0</v>
      </c>
      <c r="Z2756" s="30">
        <f t="shared" si="1163"/>
        <v>0</v>
      </c>
      <c r="AA2756" s="30">
        <f t="shared" si="1164"/>
        <v>0</v>
      </c>
      <c r="AB2756" s="30">
        <f t="shared" si="1165"/>
        <v>0</v>
      </c>
      <c r="AC2756" s="30">
        <f t="shared" si="1166"/>
        <v>0</v>
      </c>
      <c r="AD2756" s="30">
        <f t="shared" si="1167"/>
        <v>0</v>
      </c>
      <c r="AE2756" s="30">
        <f t="shared" si="1168"/>
        <v>0</v>
      </c>
      <c r="AF2756" s="30">
        <f t="shared" si="1169"/>
        <v>0</v>
      </c>
      <c r="AG2756" s="30">
        <f t="shared" si="1170"/>
        <v>0</v>
      </c>
      <c r="AH2756" s="30">
        <f t="shared" si="1171"/>
        <v>0</v>
      </c>
      <c r="AI2756" s="30">
        <f t="shared" si="1172"/>
        <v>0</v>
      </c>
      <c r="AJ2756" s="30">
        <f t="shared" si="1173"/>
        <v>0</v>
      </c>
    </row>
    <row r="2757" spans="1:36" ht="15.75" x14ac:dyDescent="0.25">
      <c r="A2757" s="42" t="str">
        <f t="shared" si="1160"/>
        <v>ZERO</v>
      </c>
      <c r="B2757" s="42"/>
      <c r="C2757" s="56" t="s">
        <v>31</v>
      </c>
      <c r="D2757" s="9"/>
      <c r="E2757" s="45" t="s">
        <v>31</v>
      </c>
      <c r="F2757" s="46" t="str">
        <f>VLOOKUP(E2757,ISTRUZIONI!$A$10:$B$26,2)</f>
        <v>-</v>
      </c>
      <c r="G2757" s="10"/>
      <c r="H2757" s="57"/>
      <c r="I2757" s="57"/>
      <c r="J2757" s="29">
        <f t="shared" si="1174"/>
        <v>0</v>
      </c>
      <c r="K2757" s="29" t="str">
        <f t="shared" si="1161"/>
        <v>Compilare anagrafica</v>
      </c>
      <c r="L2757" s="5"/>
      <c r="M2757">
        <f t="shared" si="1175"/>
        <v>0</v>
      </c>
      <c r="N2757">
        <f t="shared" si="1176"/>
        <v>0</v>
      </c>
      <c r="O2757">
        <f t="shared" si="1177"/>
        <v>0</v>
      </c>
      <c r="P2757">
        <f t="shared" si="1178"/>
        <v>0</v>
      </c>
      <c r="Q2757">
        <f t="shared" si="1179"/>
        <v>0</v>
      </c>
      <c r="R2757">
        <f t="shared" si="1180"/>
        <v>0</v>
      </c>
      <c r="S2757">
        <f t="shared" si="1181"/>
        <v>0</v>
      </c>
      <c r="T2757">
        <f t="shared" si="1182"/>
        <v>0</v>
      </c>
      <c r="U2757">
        <f t="shared" si="1183"/>
        <v>0</v>
      </c>
      <c r="V2757">
        <f t="shared" si="1184"/>
        <v>0</v>
      </c>
      <c r="W2757">
        <f t="shared" si="1185"/>
        <v>0</v>
      </c>
      <c r="X2757">
        <f t="shared" si="1186"/>
        <v>0</v>
      </c>
      <c r="Y2757" s="30">
        <f t="shared" si="1162"/>
        <v>0</v>
      </c>
      <c r="Z2757" s="30">
        <f t="shared" si="1163"/>
        <v>0</v>
      </c>
      <c r="AA2757" s="30">
        <f t="shared" si="1164"/>
        <v>0</v>
      </c>
      <c r="AB2757" s="30">
        <f t="shared" si="1165"/>
        <v>0</v>
      </c>
      <c r="AC2757" s="30">
        <f t="shared" si="1166"/>
        <v>0</v>
      </c>
      <c r="AD2757" s="30">
        <f t="shared" si="1167"/>
        <v>0</v>
      </c>
      <c r="AE2757" s="30">
        <f t="shared" si="1168"/>
        <v>0</v>
      </c>
      <c r="AF2757" s="30">
        <f t="shared" si="1169"/>
        <v>0</v>
      </c>
      <c r="AG2757" s="30">
        <f t="shared" si="1170"/>
        <v>0</v>
      </c>
      <c r="AH2757" s="30">
        <f t="shared" si="1171"/>
        <v>0</v>
      </c>
      <c r="AI2757" s="30">
        <f t="shared" si="1172"/>
        <v>0</v>
      </c>
      <c r="AJ2757" s="30">
        <f t="shared" si="1173"/>
        <v>0</v>
      </c>
    </row>
    <row r="2758" spans="1:36" ht="15.75" x14ac:dyDescent="0.25">
      <c r="A2758" s="42" t="str">
        <f t="shared" ref="A2758:A2821" si="1187">IF(OR(C2758="U",C2758="D"),A2757+1,"ZERO")</f>
        <v>ZERO</v>
      </c>
      <c r="B2758" s="42"/>
      <c r="C2758" s="56" t="s">
        <v>31</v>
      </c>
      <c r="D2758" s="9"/>
      <c r="E2758" s="45" t="s">
        <v>31</v>
      </c>
      <c r="F2758" s="46" t="str">
        <f>VLOOKUP(E2758,ISTRUZIONI!$A$10:$B$26,2)</f>
        <v>-</v>
      </c>
      <c r="G2758" s="10"/>
      <c r="H2758" s="57"/>
      <c r="I2758" s="57"/>
      <c r="J2758" s="29">
        <f t="shared" si="1174"/>
        <v>0</v>
      </c>
      <c r="K2758" s="29" t="str">
        <f t="shared" ref="K2758:K2821" si="1188">IF(OR(C2758="U",C2758="D"),IF(AND(H2758&lt;&gt;"",I2758&lt;&gt;"",E2758&lt;&gt;"",E2758&lt;&gt;"ZERO",C2758&lt;&gt;"",C2758&lt;&gt;"ZERO",G2758&lt;&gt;""),"OK","Compilare Colonna     "&amp;IF(OR(E2758="",E2758="ZERO"),"E ","")&amp;IF(G2758="","G ","")&amp;IF(H2758="","H","")&amp;IF(I2758="","I","")),IF(C2758="ZERO",IF(E2758="ZERO","Compilare anagrafica","ERRORE"),"Errata compilazione della colonna C"))</f>
        <v>Compilare anagrafica</v>
      </c>
      <c r="L2758" s="5"/>
      <c r="M2758">
        <f t="shared" si="1175"/>
        <v>0</v>
      </c>
      <c r="N2758">
        <f t="shared" si="1176"/>
        <v>0</v>
      </c>
      <c r="O2758">
        <f t="shared" si="1177"/>
        <v>0</v>
      </c>
      <c r="P2758">
        <f t="shared" si="1178"/>
        <v>0</v>
      </c>
      <c r="Q2758">
        <f t="shared" si="1179"/>
        <v>0</v>
      </c>
      <c r="R2758">
        <f t="shared" si="1180"/>
        <v>0</v>
      </c>
      <c r="S2758">
        <f t="shared" si="1181"/>
        <v>0</v>
      </c>
      <c r="T2758">
        <f t="shared" si="1182"/>
        <v>0</v>
      </c>
      <c r="U2758">
        <f t="shared" si="1183"/>
        <v>0</v>
      </c>
      <c r="V2758">
        <f t="shared" si="1184"/>
        <v>0</v>
      </c>
      <c r="W2758">
        <f t="shared" si="1185"/>
        <v>0</v>
      </c>
      <c r="X2758">
        <f t="shared" si="1186"/>
        <v>0</v>
      </c>
      <c r="Y2758" s="30">
        <f t="shared" si="1162"/>
        <v>0</v>
      </c>
      <c r="Z2758" s="30">
        <f t="shared" si="1163"/>
        <v>0</v>
      </c>
      <c r="AA2758" s="30">
        <f t="shared" si="1164"/>
        <v>0</v>
      </c>
      <c r="AB2758" s="30">
        <f t="shared" si="1165"/>
        <v>0</v>
      </c>
      <c r="AC2758" s="30">
        <f t="shared" si="1166"/>
        <v>0</v>
      </c>
      <c r="AD2758" s="30">
        <f t="shared" si="1167"/>
        <v>0</v>
      </c>
      <c r="AE2758" s="30">
        <f t="shared" si="1168"/>
        <v>0</v>
      </c>
      <c r="AF2758" s="30">
        <f t="shared" si="1169"/>
        <v>0</v>
      </c>
      <c r="AG2758" s="30">
        <f t="shared" si="1170"/>
        <v>0</v>
      </c>
      <c r="AH2758" s="30">
        <f t="shared" si="1171"/>
        <v>0</v>
      </c>
      <c r="AI2758" s="30">
        <f t="shared" si="1172"/>
        <v>0</v>
      </c>
      <c r="AJ2758" s="30">
        <f t="shared" si="1173"/>
        <v>0</v>
      </c>
    </row>
    <row r="2759" spans="1:36" ht="15.75" x14ac:dyDescent="0.25">
      <c r="A2759" s="42" t="str">
        <f t="shared" si="1187"/>
        <v>ZERO</v>
      </c>
      <c r="B2759" s="42"/>
      <c r="C2759" s="56" t="s">
        <v>31</v>
      </c>
      <c r="D2759" s="9"/>
      <c r="E2759" s="45" t="s">
        <v>31</v>
      </c>
      <c r="F2759" s="46" t="str">
        <f>VLOOKUP(E2759,ISTRUZIONI!$A$10:$B$26,2)</f>
        <v>-</v>
      </c>
      <c r="G2759" s="10"/>
      <c r="H2759" s="57"/>
      <c r="I2759" s="57"/>
      <c r="J2759" s="29">
        <f t="shared" si="1174"/>
        <v>0</v>
      </c>
      <c r="K2759" s="29" t="str">
        <f t="shared" si="1188"/>
        <v>Compilare anagrafica</v>
      </c>
      <c r="L2759" s="5"/>
      <c r="M2759">
        <f t="shared" si="1175"/>
        <v>0</v>
      </c>
      <c r="N2759">
        <f t="shared" si="1176"/>
        <v>0</v>
      </c>
      <c r="O2759">
        <f t="shared" si="1177"/>
        <v>0</v>
      </c>
      <c r="P2759">
        <f t="shared" si="1178"/>
        <v>0</v>
      </c>
      <c r="Q2759">
        <f t="shared" si="1179"/>
        <v>0</v>
      </c>
      <c r="R2759">
        <f t="shared" si="1180"/>
        <v>0</v>
      </c>
      <c r="S2759">
        <f t="shared" si="1181"/>
        <v>0</v>
      </c>
      <c r="T2759">
        <f t="shared" si="1182"/>
        <v>0</v>
      </c>
      <c r="U2759">
        <f t="shared" si="1183"/>
        <v>0</v>
      </c>
      <c r="V2759">
        <f t="shared" si="1184"/>
        <v>0</v>
      </c>
      <c r="W2759">
        <f t="shared" si="1185"/>
        <v>0</v>
      </c>
      <c r="X2759">
        <f t="shared" si="1186"/>
        <v>0</v>
      </c>
      <c r="Y2759" s="30">
        <f t="shared" si="1162"/>
        <v>0</v>
      </c>
      <c r="Z2759" s="30">
        <f t="shared" si="1163"/>
        <v>0</v>
      </c>
      <c r="AA2759" s="30">
        <f t="shared" si="1164"/>
        <v>0</v>
      </c>
      <c r="AB2759" s="30">
        <f t="shared" si="1165"/>
        <v>0</v>
      </c>
      <c r="AC2759" s="30">
        <f t="shared" si="1166"/>
        <v>0</v>
      </c>
      <c r="AD2759" s="30">
        <f t="shared" si="1167"/>
        <v>0</v>
      </c>
      <c r="AE2759" s="30">
        <f t="shared" si="1168"/>
        <v>0</v>
      </c>
      <c r="AF2759" s="30">
        <f t="shared" si="1169"/>
        <v>0</v>
      </c>
      <c r="AG2759" s="30">
        <f t="shared" si="1170"/>
        <v>0</v>
      </c>
      <c r="AH2759" s="30">
        <f t="shared" si="1171"/>
        <v>0</v>
      </c>
      <c r="AI2759" s="30">
        <f t="shared" si="1172"/>
        <v>0</v>
      </c>
      <c r="AJ2759" s="30">
        <f t="shared" si="1173"/>
        <v>0</v>
      </c>
    </row>
    <row r="2760" spans="1:36" ht="15.75" x14ac:dyDescent="0.25">
      <c r="A2760" s="42" t="str">
        <f t="shared" si="1187"/>
        <v>ZERO</v>
      </c>
      <c r="B2760" s="42"/>
      <c r="C2760" s="56" t="s">
        <v>31</v>
      </c>
      <c r="D2760" s="9"/>
      <c r="E2760" s="45" t="s">
        <v>31</v>
      </c>
      <c r="F2760" s="46" t="str">
        <f>VLOOKUP(E2760,ISTRUZIONI!$A$10:$B$26,2)</f>
        <v>-</v>
      </c>
      <c r="G2760" s="10"/>
      <c r="H2760" s="57"/>
      <c r="I2760" s="57"/>
      <c r="J2760" s="29">
        <f t="shared" si="1174"/>
        <v>0</v>
      </c>
      <c r="K2760" s="29" t="str">
        <f t="shared" si="1188"/>
        <v>Compilare anagrafica</v>
      </c>
      <c r="L2760" s="5"/>
      <c r="M2760">
        <f t="shared" si="1175"/>
        <v>0</v>
      </c>
      <c r="N2760">
        <f t="shared" si="1176"/>
        <v>0</v>
      </c>
      <c r="O2760">
        <f t="shared" si="1177"/>
        <v>0</v>
      </c>
      <c r="P2760">
        <f t="shared" si="1178"/>
        <v>0</v>
      </c>
      <c r="Q2760">
        <f t="shared" si="1179"/>
        <v>0</v>
      </c>
      <c r="R2760">
        <f t="shared" si="1180"/>
        <v>0</v>
      </c>
      <c r="S2760">
        <f t="shared" si="1181"/>
        <v>0</v>
      </c>
      <c r="T2760">
        <f t="shared" si="1182"/>
        <v>0</v>
      </c>
      <c r="U2760">
        <f t="shared" si="1183"/>
        <v>0</v>
      </c>
      <c r="V2760">
        <f t="shared" si="1184"/>
        <v>0</v>
      </c>
      <c r="W2760">
        <f t="shared" si="1185"/>
        <v>0</v>
      </c>
      <c r="X2760">
        <f t="shared" si="1186"/>
        <v>0</v>
      </c>
      <c r="Y2760" s="30">
        <f t="shared" si="1162"/>
        <v>0</v>
      </c>
      <c r="Z2760" s="30">
        <f t="shared" si="1163"/>
        <v>0</v>
      </c>
      <c r="AA2760" s="30">
        <f t="shared" si="1164"/>
        <v>0</v>
      </c>
      <c r="AB2760" s="30">
        <f t="shared" si="1165"/>
        <v>0</v>
      </c>
      <c r="AC2760" s="30">
        <f t="shared" si="1166"/>
        <v>0</v>
      </c>
      <c r="AD2760" s="30">
        <f t="shared" si="1167"/>
        <v>0</v>
      </c>
      <c r="AE2760" s="30">
        <f t="shared" si="1168"/>
        <v>0</v>
      </c>
      <c r="AF2760" s="30">
        <f t="shared" si="1169"/>
        <v>0</v>
      </c>
      <c r="AG2760" s="30">
        <f t="shared" si="1170"/>
        <v>0</v>
      </c>
      <c r="AH2760" s="30">
        <f t="shared" si="1171"/>
        <v>0</v>
      </c>
      <c r="AI2760" s="30">
        <f t="shared" si="1172"/>
        <v>0</v>
      </c>
      <c r="AJ2760" s="30">
        <f t="shared" si="1173"/>
        <v>0</v>
      </c>
    </row>
    <row r="2761" spans="1:36" ht="15.75" x14ac:dyDescent="0.25">
      <c r="A2761" s="42" t="str">
        <f t="shared" si="1187"/>
        <v>ZERO</v>
      </c>
      <c r="B2761" s="42"/>
      <c r="C2761" s="56" t="s">
        <v>31</v>
      </c>
      <c r="D2761" s="9"/>
      <c r="E2761" s="45" t="s">
        <v>31</v>
      </c>
      <c r="F2761" s="46" t="str">
        <f>VLOOKUP(E2761,ISTRUZIONI!$A$10:$B$26,2)</f>
        <v>-</v>
      </c>
      <c r="G2761" s="10"/>
      <c r="H2761" s="57"/>
      <c r="I2761" s="57"/>
      <c r="J2761" s="29">
        <f t="shared" si="1174"/>
        <v>0</v>
      </c>
      <c r="K2761" s="29" t="str">
        <f t="shared" si="1188"/>
        <v>Compilare anagrafica</v>
      </c>
      <c r="L2761" s="5"/>
      <c r="M2761">
        <f t="shared" si="1175"/>
        <v>0</v>
      </c>
      <c r="N2761">
        <f t="shared" si="1176"/>
        <v>0</v>
      </c>
      <c r="O2761">
        <f t="shared" si="1177"/>
        <v>0</v>
      </c>
      <c r="P2761">
        <f t="shared" si="1178"/>
        <v>0</v>
      </c>
      <c r="Q2761">
        <f t="shared" si="1179"/>
        <v>0</v>
      </c>
      <c r="R2761">
        <f t="shared" si="1180"/>
        <v>0</v>
      </c>
      <c r="S2761">
        <f t="shared" si="1181"/>
        <v>0</v>
      </c>
      <c r="T2761">
        <f t="shared" si="1182"/>
        <v>0</v>
      </c>
      <c r="U2761">
        <f t="shared" si="1183"/>
        <v>0</v>
      </c>
      <c r="V2761">
        <f t="shared" si="1184"/>
        <v>0</v>
      </c>
      <c r="W2761">
        <f t="shared" si="1185"/>
        <v>0</v>
      </c>
      <c r="X2761">
        <f t="shared" si="1186"/>
        <v>0</v>
      </c>
      <c r="Y2761" s="30">
        <f t="shared" si="1162"/>
        <v>0</v>
      </c>
      <c r="Z2761" s="30">
        <f t="shared" si="1163"/>
        <v>0</v>
      </c>
      <c r="AA2761" s="30">
        <f t="shared" si="1164"/>
        <v>0</v>
      </c>
      <c r="AB2761" s="30">
        <f t="shared" si="1165"/>
        <v>0</v>
      </c>
      <c r="AC2761" s="30">
        <f t="shared" si="1166"/>
        <v>0</v>
      </c>
      <c r="AD2761" s="30">
        <f t="shared" si="1167"/>
        <v>0</v>
      </c>
      <c r="AE2761" s="30">
        <f t="shared" si="1168"/>
        <v>0</v>
      </c>
      <c r="AF2761" s="30">
        <f t="shared" si="1169"/>
        <v>0</v>
      </c>
      <c r="AG2761" s="30">
        <f t="shared" si="1170"/>
        <v>0</v>
      </c>
      <c r="AH2761" s="30">
        <f t="shared" si="1171"/>
        <v>0</v>
      </c>
      <c r="AI2761" s="30">
        <f t="shared" si="1172"/>
        <v>0</v>
      </c>
      <c r="AJ2761" s="30">
        <f t="shared" si="1173"/>
        <v>0</v>
      </c>
    </row>
    <row r="2762" spans="1:36" ht="15.75" x14ac:dyDescent="0.25">
      <c r="A2762" s="42" t="str">
        <f t="shared" si="1187"/>
        <v>ZERO</v>
      </c>
      <c r="B2762" s="42"/>
      <c r="C2762" s="56" t="s">
        <v>31</v>
      </c>
      <c r="D2762" s="9"/>
      <c r="E2762" s="45" t="s">
        <v>31</v>
      </c>
      <c r="F2762" s="46" t="str">
        <f>VLOOKUP(E2762,ISTRUZIONI!$A$10:$B$26,2)</f>
        <v>-</v>
      </c>
      <c r="G2762" s="10"/>
      <c r="H2762" s="57"/>
      <c r="I2762" s="57"/>
      <c r="J2762" s="29">
        <f t="shared" si="1174"/>
        <v>0</v>
      </c>
      <c r="K2762" s="29" t="str">
        <f t="shared" si="1188"/>
        <v>Compilare anagrafica</v>
      </c>
      <c r="L2762" s="5"/>
      <c r="M2762">
        <f t="shared" si="1175"/>
        <v>0</v>
      </c>
      <c r="N2762">
        <f t="shared" si="1176"/>
        <v>0</v>
      </c>
      <c r="O2762">
        <f t="shared" si="1177"/>
        <v>0</v>
      </c>
      <c r="P2762">
        <f t="shared" si="1178"/>
        <v>0</v>
      </c>
      <c r="Q2762">
        <f t="shared" si="1179"/>
        <v>0</v>
      </c>
      <c r="R2762">
        <f t="shared" si="1180"/>
        <v>0</v>
      </c>
      <c r="S2762">
        <f t="shared" si="1181"/>
        <v>0</v>
      </c>
      <c r="T2762">
        <f t="shared" si="1182"/>
        <v>0</v>
      </c>
      <c r="U2762">
        <f t="shared" si="1183"/>
        <v>0</v>
      </c>
      <c r="V2762">
        <f t="shared" si="1184"/>
        <v>0</v>
      </c>
      <c r="W2762">
        <f t="shared" si="1185"/>
        <v>0</v>
      </c>
      <c r="X2762">
        <f t="shared" si="1186"/>
        <v>0</v>
      </c>
      <c r="Y2762" s="30">
        <f t="shared" si="1162"/>
        <v>0</v>
      </c>
      <c r="Z2762" s="30">
        <f t="shared" si="1163"/>
        <v>0</v>
      </c>
      <c r="AA2762" s="30">
        <f t="shared" si="1164"/>
        <v>0</v>
      </c>
      <c r="AB2762" s="30">
        <f t="shared" si="1165"/>
        <v>0</v>
      </c>
      <c r="AC2762" s="30">
        <f t="shared" si="1166"/>
        <v>0</v>
      </c>
      <c r="AD2762" s="30">
        <f t="shared" si="1167"/>
        <v>0</v>
      </c>
      <c r="AE2762" s="30">
        <f t="shared" si="1168"/>
        <v>0</v>
      </c>
      <c r="AF2762" s="30">
        <f t="shared" si="1169"/>
        <v>0</v>
      </c>
      <c r="AG2762" s="30">
        <f t="shared" si="1170"/>
        <v>0</v>
      </c>
      <c r="AH2762" s="30">
        <f t="shared" si="1171"/>
        <v>0</v>
      </c>
      <c r="AI2762" s="30">
        <f t="shared" si="1172"/>
        <v>0</v>
      </c>
      <c r="AJ2762" s="30">
        <f t="shared" si="1173"/>
        <v>0</v>
      </c>
    </row>
    <row r="2763" spans="1:36" ht="15.75" x14ac:dyDescent="0.25">
      <c r="A2763" s="42" t="str">
        <f t="shared" si="1187"/>
        <v>ZERO</v>
      </c>
      <c r="B2763" s="42"/>
      <c r="C2763" s="56" t="s">
        <v>31</v>
      </c>
      <c r="D2763" s="9"/>
      <c r="E2763" s="45" t="s">
        <v>31</v>
      </c>
      <c r="F2763" s="46" t="str">
        <f>VLOOKUP(E2763,ISTRUZIONI!$A$10:$B$26,2)</f>
        <v>-</v>
      </c>
      <c r="G2763" s="10"/>
      <c r="H2763" s="57"/>
      <c r="I2763" s="57"/>
      <c r="J2763" s="29">
        <f t="shared" si="1174"/>
        <v>0</v>
      </c>
      <c r="K2763" s="29" t="str">
        <f t="shared" si="1188"/>
        <v>Compilare anagrafica</v>
      </c>
      <c r="L2763" s="5"/>
      <c r="M2763">
        <f t="shared" si="1175"/>
        <v>0</v>
      </c>
      <c r="N2763">
        <f t="shared" si="1176"/>
        <v>0</v>
      </c>
      <c r="O2763">
        <f t="shared" si="1177"/>
        <v>0</v>
      </c>
      <c r="P2763">
        <f t="shared" si="1178"/>
        <v>0</v>
      </c>
      <c r="Q2763">
        <f t="shared" si="1179"/>
        <v>0</v>
      </c>
      <c r="R2763">
        <f t="shared" si="1180"/>
        <v>0</v>
      </c>
      <c r="S2763">
        <f t="shared" si="1181"/>
        <v>0</v>
      </c>
      <c r="T2763">
        <f t="shared" si="1182"/>
        <v>0</v>
      </c>
      <c r="U2763">
        <f t="shared" si="1183"/>
        <v>0</v>
      </c>
      <c r="V2763">
        <f t="shared" si="1184"/>
        <v>0</v>
      </c>
      <c r="W2763">
        <f t="shared" si="1185"/>
        <v>0</v>
      </c>
      <c r="X2763">
        <f t="shared" si="1186"/>
        <v>0</v>
      </c>
      <c r="Y2763" s="30">
        <f t="shared" si="1162"/>
        <v>0</v>
      </c>
      <c r="Z2763" s="30">
        <f t="shared" si="1163"/>
        <v>0</v>
      </c>
      <c r="AA2763" s="30">
        <f t="shared" si="1164"/>
        <v>0</v>
      </c>
      <c r="AB2763" s="30">
        <f t="shared" si="1165"/>
        <v>0</v>
      </c>
      <c r="AC2763" s="30">
        <f t="shared" si="1166"/>
        <v>0</v>
      </c>
      <c r="AD2763" s="30">
        <f t="shared" si="1167"/>
        <v>0</v>
      </c>
      <c r="AE2763" s="30">
        <f t="shared" si="1168"/>
        <v>0</v>
      </c>
      <c r="AF2763" s="30">
        <f t="shared" si="1169"/>
        <v>0</v>
      </c>
      <c r="AG2763" s="30">
        <f t="shared" si="1170"/>
        <v>0</v>
      </c>
      <c r="AH2763" s="30">
        <f t="shared" si="1171"/>
        <v>0</v>
      </c>
      <c r="AI2763" s="30">
        <f t="shared" si="1172"/>
        <v>0</v>
      </c>
      <c r="AJ2763" s="30">
        <f t="shared" si="1173"/>
        <v>0</v>
      </c>
    </row>
    <row r="2764" spans="1:36" ht="15.75" x14ac:dyDescent="0.25">
      <c r="A2764" s="42" t="str">
        <f t="shared" si="1187"/>
        <v>ZERO</v>
      </c>
      <c r="B2764" s="42"/>
      <c r="C2764" s="56" t="s">
        <v>31</v>
      </c>
      <c r="D2764" s="9"/>
      <c r="E2764" s="45" t="s">
        <v>31</v>
      </c>
      <c r="F2764" s="46" t="str">
        <f>VLOOKUP(E2764,ISTRUZIONI!$A$10:$B$26,2)</f>
        <v>-</v>
      </c>
      <c r="G2764" s="10"/>
      <c r="H2764" s="57"/>
      <c r="I2764" s="57"/>
      <c r="J2764" s="29">
        <f t="shared" si="1174"/>
        <v>0</v>
      </c>
      <c r="K2764" s="29" t="str">
        <f t="shared" si="1188"/>
        <v>Compilare anagrafica</v>
      </c>
      <c r="L2764" s="5"/>
      <c r="M2764">
        <f t="shared" si="1175"/>
        <v>0</v>
      </c>
      <c r="N2764">
        <f t="shared" si="1176"/>
        <v>0</v>
      </c>
      <c r="O2764">
        <f t="shared" si="1177"/>
        <v>0</v>
      </c>
      <c r="P2764">
        <f t="shared" si="1178"/>
        <v>0</v>
      </c>
      <c r="Q2764">
        <f t="shared" si="1179"/>
        <v>0</v>
      </c>
      <c r="R2764">
        <f t="shared" si="1180"/>
        <v>0</v>
      </c>
      <c r="S2764">
        <f t="shared" si="1181"/>
        <v>0</v>
      </c>
      <c r="T2764">
        <f t="shared" si="1182"/>
        <v>0</v>
      </c>
      <c r="U2764">
        <f t="shared" si="1183"/>
        <v>0</v>
      </c>
      <c r="V2764">
        <f t="shared" si="1184"/>
        <v>0</v>
      </c>
      <c r="W2764">
        <f t="shared" si="1185"/>
        <v>0</v>
      </c>
      <c r="X2764">
        <f t="shared" si="1186"/>
        <v>0</v>
      </c>
      <c r="Y2764" s="30">
        <f t="shared" si="1162"/>
        <v>0</v>
      </c>
      <c r="Z2764" s="30">
        <f t="shared" si="1163"/>
        <v>0</v>
      </c>
      <c r="AA2764" s="30">
        <f t="shared" si="1164"/>
        <v>0</v>
      </c>
      <c r="AB2764" s="30">
        <f t="shared" si="1165"/>
        <v>0</v>
      </c>
      <c r="AC2764" s="30">
        <f t="shared" si="1166"/>
        <v>0</v>
      </c>
      <c r="AD2764" s="30">
        <f t="shared" si="1167"/>
        <v>0</v>
      </c>
      <c r="AE2764" s="30">
        <f t="shared" si="1168"/>
        <v>0</v>
      </c>
      <c r="AF2764" s="30">
        <f t="shared" si="1169"/>
        <v>0</v>
      </c>
      <c r="AG2764" s="30">
        <f t="shared" si="1170"/>
        <v>0</v>
      </c>
      <c r="AH2764" s="30">
        <f t="shared" si="1171"/>
        <v>0</v>
      </c>
      <c r="AI2764" s="30">
        <f t="shared" si="1172"/>
        <v>0</v>
      </c>
      <c r="AJ2764" s="30">
        <f t="shared" si="1173"/>
        <v>0</v>
      </c>
    </row>
    <row r="2765" spans="1:36" ht="15.75" x14ac:dyDescent="0.25">
      <c r="A2765" s="42" t="str">
        <f t="shared" si="1187"/>
        <v>ZERO</v>
      </c>
      <c r="B2765" s="42"/>
      <c r="C2765" s="56" t="s">
        <v>31</v>
      </c>
      <c r="D2765" s="9"/>
      <c r="E2765" s="45" t="s">
        <v>31</v>
      </c>
      <c r="F2765" s="46" t="str">
        <f>VLOOKUP(E2765,ISTRUZIONI!$A$10:$B$26,2)</f>
        <v>-</v>
      </c>
      <c r="G2765" s="10"/>
      <c r="H2765" s="57"/>
      <c r="I2765" s="57"/>
      <c r="J2765" s="29">
        <f t="shared" si="1174"/>
        <v>0</v>
      </c>
      <c r="K2765" s="29" t="str">
        <f t="shared" si="1188"/>
        <v>Compilare anagrafica</v>
      </c>
      <c r="L2765" s="5"/>
      <c r="M2765">
        <f t="shared" si="1175"/>
        <v>0</v>
      </c>
      <c r="N2765">
        <f t="shared" si="1176"/>
        <v>0</v>
      </c>
      <c r="O2765">
        <f t="shared" si="1177"/>
        <v>0</v>
      </c>
      <c r="P2765">
        <f t="shared" si="1178"/>
        <v>0</v>
      </c>
      <c r="Q2765">
        <f t="shared" si="1179"/>
        <v>0</v>
      </c>
      <c r="R2765">
        <f t="shared" si="1180"/>
        <v>0</v>
      </c>
      <c r="S2765">
        <f t="shared" si="1181"/>
        <v>0</v>
      </c>
      <c r="T2765">
        <f t="shared" si="1182"/>
        <v>0</v>
      </c>
      <c r="U2765">
        <f t="shared" si="1183"/>
        <v>0</v>
      </c>
      <c r="V2765">
        <f t="shared" si="1184"/>
        <v>0</v>
      </c>
      <c r="W2765">
        <f t="shared" si="1185"/>
        <v>0</v>
      </c>
      <c r="X2765">
        <f t="shared" si="1186"/>
        <v>0</v>
      </c>
      <c r="Y2765" s="30">
        <f t="shared" si="1162"/>
        <v>0</v>
      </c>
      <c r="Z2765" s="30">
        <f t="shared" si="1163"/>
        <v>0</v>
      </c>
      <c r="AA2765" s="30">
        <f t="shared" si="1164"/>
        <v>0</v>
      </c>
      <c r="AB2765" s="30">
        <f t="shared" si="1165"/>
        <v>0</v>
      </c>
      <c r="AC2765" s="30">
        <f t="shared" si="1166"/>
        <v>0</v>
      </c>
      <c r="AD2765" s="30">
        <f t="shared" si="1167"/>
        <v>0</v>
      </c>
      <c r="AE2765" s="30">
        <f t="shared" si="1168"/>
        <v>0</v>
      </c>
      <c r="AF2765" s="30">
        <f t="shared" si="1169"/>
        <v>0</v>
      </c>
      <c r="AG2765" s="30">
        <f t="shared" si="1170"/>
        <v>0</v>
      </c>
      <c r="AH2765" s="30">
        <f t="shared" si="1171"/>
        <v>0</v>
      </c>
      <c r="AI2765" s="30">
        <f t="shared" si="1172"/>
        <v>0</v>
      </c>
      <c r="AJ2765" s="30">
        <f t="shared" si="1173"/>
        <v>0</v>
      </c>
    </row>
    <row r="2766" spans="1:36" ht="15.75" x14ac:dyDescent="0.25">
      <c r="A2766" s="42" t="str">
        <f t="shared" si="1187"/>
        <v>ZERO</v>
      </c>
      <c r="B2766" s="42"/>
      <c r="C2766" s="56" t="s">
        <v>31</v>
      </c>
      <c r="D2766" s="9"/>
      <c r="E2766" s="45" t="s">
        <v>31</v>
      </c>
      <c r="F2766" s="46" t="str">
        <f>VLOOKUP(E2766,ISTRUZIONI!$A$10:$B$26,2)</f>
        <v>-</v>
      </c>
      <c r="G2766" s="10"/>
      <c r="H2766" s="57"/>
      <c r="I2766" s="57"/>
      <c r="J2766" s="29">
        <f t="shared" si="1174"/>
        <v>0</v>
      </c>
      <c r="K2766" s="29" t="str">
        <f t="shared" si="1188"/>
        <v>Compilare anagrafica</v>
      </c>
      <c r="L2766" s="5"/>
      <c r="M2766">
        <f t="shared" si="1175"/>
        <v>0</v>
      </c>
      <c r="N2766">
        <f t="shared" si="1176"/>
        <v>0</v>
      </c>
      <c r="O2766">
        <f t="shared" si="1177"/>
        <v>0</v>
      </c>
      <c r="P2766">
        <f t="shared" si="1178"/>
        <v>0</v>
      </c>
      <c r="Q2766">
        <f t="shared" si="1179"/>
        <v>0</v>
      </c>
      <c r="R2766">
        <f t="shared" si="1180"/>
        <v>0</v>
      </c>
      <c r="S2766">
        <f t="shared" si="1181"/>
        <v>0</v>
      </c>
      <c r="T2766">
        <f t="shared" si="1182"/>
        <v>0</v>
      </c>
      <c r="U2766">
        <f t="shared" si="1183"/>
        <v>0</v>
      </c>
      <c r="V2766">
        <f t="shared" si="1184"/>
        <v>0</v>
      </c>
      <c r="W2766">
        <f t="shared" si="1185"/>
        <v>0</v>
      </c>
      <c r="X2766">
        <f t="shared" si="1186"/>
        <v>0</v>
      </c>
      <c r="Y2766" s="30">
        <f t="shared" si="1162"/>
        <v>0</v>
      </c>
      <c r="Z2766" s="30">
        <f t="shared" si="1163"/>
        <v>0</v>
      </c>
      <c r="AA2766" s="30">
        <f t="shared" si="1164"/>
        <v>0</v>
      </c>
      <c r="AB2766" s="30">
        <f t="shared" si="1165"/>
        <v>0</v>
      </c>
      <c r="AC2766" s="30">
        <f t="shared" si="1166"/>
        <v>0</v>
      </c>
      <c r="AD2766" s="30">
        <f t="shared" si="1167"/>
        <v>0</v>
      </c>
      <c r="AE2766" s="30">
        <f t="shared" si="1168"/>
        <v>0</v>
      </c>
      <c r="AF2766" s="30">
        <f t="shared" si="1169"/>
        <v>0</v>
      </c>
      <c r="AG2766" s="30">
        <f t="shared" si="1170"/>
        <v>0</v>
      </c>
      <c r="AH2766" s="30">
        <f t="shared" si="1171"/>
        <v>0</v>
      </c>
      <c r="AI2766" s="30">
        <f t="shared" si="1172"/>
        <v>0</v>
      </c>
      <c r="AJ2766" s="30">
        <f t="shared" si="1173"/>
        <v>0</v>
      </c>
    </row>
    <row r="2767" spans="1:36" ht="15.75" x14ac:dyDescent="0.25">
      <c r="A2767" s="42" t="str">
        <f t="shared" si="1187"/>
        <v>ZERO</v>
      </c>
      <c r="B2767" s="42"/>
      <c r="C2767" s="56" t="s">
        <v>31</v>
      </c>
      <c r="D2767" s="9"/>
      <c r="E2767" s="45" t="s">
        <v>31</v>
      </c>
      <c r="F2767" s="46" t="str">
        <f>VLOOKUP(E2767,ISTRUZIONI!$A$10:$B$26,2)</f>
        <v>-</v>
      </c>
      <c r="G2767" s="10"/>
      <c r="H2767" s="57"/>
      <c r="I2767" s="57"/>
      <c r="J2767" s="29">
        <f t="shared" si="1174"/>
        <v>0</v>
      </c>
      <c r="K2767" s="29" t="str">
        <f t="shared" si="1188"/>
        <v>Compilare anagrafica</v>
      </c>
      <c r="L2767" s="5"/>
      <c r="M2767">
        <f t="shared" si="1175"/>
        <v>0</v>
      </c>
      <c r="N2767">
        <f t="shared" si="1176"/>
        <v>0</v>
      </c>
      <c r="O2767">
        <f t="shared" si="1177"/>
        <v>0</v>
      </c>
      <c r="P2767">
        <f t="shared" si="1178"/>
        <v>0</v>
      </c>
      <c r="Q2767">
        <f t="shared" si="1179"/>
        <v>0</v>
      </c>
      <c r="R2767">
        <f t="shared" si="1180"/>
        <v>0</v>
      </c>
      <c r="S2767">
        <f t="shared" si="1181"/>
        <v>0</v>
      </c>
      <c r="T2767">
        <f t="shared" si="1182"/>
        <v>0</v>
      </c>
      <c r="U2767">
        <f t="shared" si="1183"/>
        <v>0</v>
      </c>
      <c r="V2767">
        <f t="shared" si="1184"/>
        <v>0</v>
      </c>
      <c r="W2767">
        <f t="shared" si="1185"/>
        <v>0</v>
      </c>
      <c r="X2767">
        <f t="shared" si="1186"/>
        <v>0</v>
      </c>
      <c r="Y2767" s="30">
        <f t="shared" si="1162"/>
        <v>0</v>
      </c>
      <c r="Z2767" s="30">
        <f t="shared" si="1163"/>
        <v>0</v>
      </c>
      <c r="AA2767" s="30">
        <f t="shared" si="1164"/>
        <v>0</v>
      </c>
      <c r="AB2767" s="30">
        <f t="shared" si="1165"/>
        <v>0</v>
      </c>
      <c r="AC2767" s="30">
        <f t="shared" si="1166"/>
        <v>0</v>
      </c>
      <c r="AD2767" s="30">
        <f t="shared" si="1167"/>
        <v>0</v>
      </c>
      <c r="AE2767" s="30">
        <f t="shared" si="1168"/>
        <v>0</v>
      </c>
      <c r="AF2767" s="30">
        <f t="shared" si="1169"/>
        <v>0</v>
      </c>
      <c r="AG2767" s="30">
        <f t="shared" si="1170"/>
        <v>0</v>
      </c>
      <c r="AH2767" s="30">
        <f t="shared" si="1171"/>
        <v>0</v>
      </c>
      <c r="AI2767" s="30">
        <f t="shared" si="1172"/>
        <v>0</v>
      </c>
      <c r="AJ2767" s="30">
        <f t="shared" si="1173"/>
        <v>0</v>
      </c>
    </row>
    <row r="2768" spans="1:36" ht="15.75" x14ac:dyDescent="0.25">
      <c r="A2768" s="42" t="str">
        <f t="shared" si="1187"/>
        <v>ZERO</v>
      </c>
      <c r="B2768" s="42"/>
      <c r="C2768" s="56" t="s">
        <v>31</v>
      </c>
      <c r="D2768" s="9"/>
      <c r="E2768" s="45" t="s">
        <v>31</v>
      </c>
      <c r="F2768" s="46" t="str">
        <f>VLOOKUP(E2768,ISTRUZIONI!$A$10:$B$26,2)</f>
        <v>-</v>
      </c>
      <c r="G2768" s="10"/>
      <c r="H2768" s="57"/>
      <c r="I2768" s="57"/>
      <c r="J2768" s="29">
        <f t="shared" si="1174"/>
        <v>0</v>
      </c>
      <c r="K2768" s="29" t="str">
        <f t="shared" si="1188"/>
        <v>Compilare anagrafica</v>
      </c>
      <c r="L2768" s="5"/>
      <c r="M2768">
        <f t="shared" si="1175"/>
        <v>0</v>
      </c>
      <c r="N2768">
        <f t="shared" si="1176"/>
        <v>0</v>
      </c>
      <c r="O2768">
        <f t="shared" si="1177"/>
        <v>0</v>
      </c>
      <c r="P2768">
        <f t="shared" si="1178"/>
        <v>0</v>
      </c>
      <c r="Q2768">
        <f t="shared" si="1179"/>
        <v>0</v>
      </c>
      <c r="R2768">
        <f t="shared" si="1180"/>
        <v>0</v>
      </c>
      <c r="S2768">
        <f t="shared" si="1181"/>
        <v>0</v>
      </c>
      <c r="T2768">
        <f t="shared" si="1182"/>
        <v>0</v>
      </c>
      <c r="U2768">
        <f t="shared" si="1183"/>
        <v>0</v>
      </c>
      <c r="V2768">
        <f t="shared" si="1184"/>
        <v>0</v>
      </c>
      <c r="W2768">
        <f t="shared" si="1185"/>
        <v>0</v>
      </c>
      <c r="X2768">
        <f t="shared" si="1186"/>
        <v>0</v>
      </c>
      <c r="Y2768" s="30">
        <f t="shared" si="1162"/>
        <v>0</v>
      </c>
      <c r="Z2768" s="30">
        <f t="shared" si="1163"/>
        <v>0</v>
      </c>
      <c r="AA2768" s="30">
        <f t="shared" si="1164"/>
        <v>0</v>
      </c>
      <c r="AB2768" s="30">
        <f t="shared" si="1165"/>
        <v>0</v>
      </c>
      <c r="AC2768" s="30">
        <f t="shared" si="1166"/>
        <v>0</v>
      </c>
      <c r="AD2768" s="30">
        <f t="shared" si="1167"/>
        <v>0</v>
      </c>
      <c r="AE2768" s="30">
        <f t="shared" si="1168"/>
        <v>0</v>
      </c>
      <c r="AF2768" s="30">
        <f t="shared" si="1169"/>
        <v>0</v>
      </c>
      <c r="AG2768" s="30">
        <f t="shared" si="1170"/>
        <v>0</v>
      </c>
      <c r="AH2768" s="30">
        <f t="shared" si="1171"/>
        <v>0</v>
      </c>
      <c r="AI2768" s="30">
        <f t="shared" si="1172"/>
        <v>0</v>
      </c>
      <c r="AJ2768" s="30">
        <f t="shared" si="1173"/>
        <v>0</v>
      </c>
    </row>
    <row r="2769" spans="1:36" ht="15.75" x14ac:dyDescent="0.25">
      <c r="A2769" s="42" t="str">
        <f t="shared" si="1187"/>
        <v>ZERO</v>
      </c>
      <c r="B2769" s="42"/>
      <c r="C2769" s="56" t="s">
        <v>31</v>
      </c>
      <c r="D2769" s="9"/>
      <c r="E2769" s="45" t="s">
        <v>31</v>
      </c>
      <c r="F2769" s="46" t="str">
        <f>VLOOKUP(E2769,ISTRUZIONI!$A$10:$B$26,2)</f>
        <v>-</v>
      </c>
      <c r="G2769" s="10"/>
      <c r="H2769" s="57"/>
      <c r="I2769" s="57"/>
      <c r="J2769" s="29">
        <f t="shared" si="1174"/>
        <v>0</v>
      </c>
      <c r="K2769" s="29" t="str">
        <f t="shared" si="1188"/>
        <v>Compilare anagrafica</v>
      </c>
      <c r="L2769" s="5"/>
      <c r="M2769">
        <f t="shared" si="1175"/>
        <v>0</v>
      </c>
      <c r="N2769">
        <f t="shared" si="1176"/>
        <v>0</v>
      </c>
      <c r="O2769">
        <f t="shared" si="1177"/>
        <v>0</v>
      </c>
      <c r="P2769">
        <f t="shared" si="1178"/>
        <v>0</v>
      </c>
      <c r="Q2769">
        <f t="shared" si="1179"/>
        <v>0</v>
      </c>
      <c r="R2769">
        <f t="shared" si="1180"/>
        <v>0</v>
      </c>
      <c r="S2769">
        <f t="shared" si="1181"/>
        <v>0</v>
      </c>
      <c r="T2769">
        <f t="shared" si="1182"/>
        <v>0</v>
      </c>
      <c r="U2769">
        <f t="shared" si="1183"/>
        <v>0</v>
      </c>
      <c r="V2769">
        <f t="shared" si="1184"/>
        <v>0</v>
      </c>
      <c r="W2769">
        <f t="shared" si="1185"/>
        <v>0</v>
      </c>
      <c r="X2769">
        <f t="shared" si="1186"/>
        <v>0</v>
      </c>
      <c r="Y2769" s="30">
        <f t="shared" si="1162"/>
        <v>0</v>
      </c>
      <c r="Z2769" s="30">
        <f t="shared" si="1163"/>
        <v>0</v>
      </c>
      <c r="AA2769" s="30">
        <f t="shared" si="1164"/>
        <v>0</v>
      </c>
      <c r="AB2769" s="30">
        <f t="shared" si="1165"/>
        <v>0</v>
      </c>
      <c r="AC2769" s="30">
        <f t="shared" si="1166"/>
        <v>0</v>
      </c>
      <c r="AD2769" s="30">
        <f t="shared" si="1167"/>
        <v>0</v>
      </c>
      <c r="AE2769" s="30">
        <f t="shared" si="1168"/>
        <v>0</v>
      </c>
      <c r="AF2769" s="30">
        <f t="shared" si="1169"/>
        <v>0</v>
      </c>
      <c r="AG2769" s="30">
        <f t="shared" si="1170"/>
        <v>0</v>
      </c>
      <c r="AH2769" s="30">
        <f t="shared" si="1171"/>
        <v>0</v>
      </c>
      <c r="AI2769" s="30">
        <f t="shared" si="1172"/>
        <v>0</v>
      </c>
      <c r="AJ2769" s="30">
        <f t="shared" si="1173"/>
        <v>0</v>
      </c>
    </row>
    <row r="2770" spans="1:36" ht="15.75" x14ac:dyDescent="0.25">
      <c r="A2770" s="42" t="str">
        <f t="shared" si="1187"/>
        <v>ZERO</v>
      </c>
      <c r="B2770" s="42"/>
      <c r="C2770" s="56" t="s">
        <v>31</v>
      </c>
      <c r="D2770" s="9"/>
      <c r="E2770" s="45" t="s">
        <v>31</v>
      </c>
      <c r="F2770" s="46" t="str">
        <f>VLOOKUP(E2770,ISTRUZIONI!$A$10:$B$26,2)</f>
        <v>-</v>
      </c>
      <c r="G2770" s="10"/>
      <c r="H2770" s="57"/>
      <c r="I2770" s="57"/>
      <c r="J2770" s="29">
        <f t="shared" si="1174"/>
        <v>0</v>
      </c>
      <c r="K2770" s="29" t="str">
        <f t="shared" si="1188"/>
        <v>Compilare anagrafica</v>
      </c>
      <c r="L2770" s="5"/>
      <c r="M2770">
        <f t="shared" si="1175"/>
        <v>0</v>
      </c>
      <c r="N2770">
        <f t="shared" si="1176"/>
        <v>0</v>
      </c>
      <c r="O2770">
        <f t="shared" si="1177"/>
        <v>0</v>
      </c>
      <c r="P2770">
        <f t="shared" si="1178"/>
        <v>0</v>
      </c>
      <c r="Q2770">
        <f t="shared" si="1179"/>
        <v>0</v>
      </c>
      <c r="R2770">
        <f t="shared" si="1180"/>
        <v>0</v>
      </c>
      <c r="S2770">
        <f t="shared" si="1181"/>
        <v>0</v>
      </c>
      <c r="T2770">
        <f t="shared" si="1182"/>
        <v>0</v>
      </c>
      <c r="U2770">
        <f t="shared" si="1183"/>
        <v>0</v>
      </c>
      <c r="V2770">
        <f t="shared" si="1184"/>
        <v>0</v>
      </c>
      <c r="W2770">
        <f t="shared" si="1185"/>
        <v>0</v>
      </c>
      <c r="X2770">
        <f t="shared" si="1186"/>
        <v>0</v>
      </c>
      <c r="Y2770" s="30">
        <f t="shared" si="1162"/>
        <v>0</v>
      </c>
      <c r="Z2770" s="30">
        <f t="shared" si="1163"/>
        <v>0</v>
      </c>
      <c r="AA2770" s="30">
        <f t="shared" si="1164"/>
        <v>0</v>
      </c>
      <c r="AB2770" s="30">
        <f t="shared" si="1165"/>
        <v>0</v>
      </c>
      <c r="AC2770" s="30">
        <f t="shared" si="1166"/>
        <v>0</v>
      </c>
      <c r="AD2770" s="30">
        <f t="shared" si="1167"/>
        <v>0</v>
      </c>
      <c r="AE2770" s="30">
        <f t="shared" si="1168"/>
        <v>0</v>
      </c>
      <c r="AF2770" s="30">
        <f t="shared" si="1169"/>
        <v>0</v>
      </c>
      <c r="AG2770" s="30">
        <f t="shared" si="1170"/>
        <v>0</v>
      </c>
      <c r="AH2770" s="30">
        <f t="shared" si="1171"/>
        <v>0</v>
      </c>
      <c r="AI2770" s="30">
        <f t="shared" si="1172"/>
        <v>0</v>
      </c>
      <c r="AJ2770" s="30">
        <f t="shared" si="1173"/>
        <v>0</v>
      </c>
    </row>
    <row r="2771" spans="1:36" ht="15.75" x14ac:dyDescent="0.25">
      <c r="A2771" s="42" t="str">
        <f t="shared" si="1187"/>
        <v>ZERO</v>
      </c>
      <c r="B2771" s="42"/>
      <c r="C2771" s="56" t="s">
        <v>31</v>
      </c>
      <c r="D2771" s="9"/>
      <c r="E2771" s="45" t="s">
        <v>31</v>
      </c>
      <c r="F2771" s="46" t="str">
        <f>VLOOKUP(E2771,ISTRUZIONI!$A$10:$B$26,2)</f>
        <v>-</v>
      </c>
      <c r="G2771" s="10"/>
      <c r="H2771" s="57"/>
      <c r="I2771" s="57"/>
      <c r="J2771" s="29">
        <f t="shared" si="1174"/>
        <v>0</v>
      </c>
      <c r="K2771" s="29" t="str">
        <f t="shared" si="1188"/>
        <v>Compilare anagrafica</v>
      </c>
      <c r="L2771" s="5"/>
      <c r="M2771">
        <f t="shared" si="1175"/>
        <v>0</v>
      </c>
      <c r="N2771">
        <f t="shared" si="1176"/>
        <v>0</v>
      </c>
      <c r="O2771">
        <f t="shared" si="1177"/>
        <v>0</v>
      </c>
      <c r="P2771">
        <f t="shared" si="1178"/>
        <v>0</v>
      </c>
      <c r="Q2771">
        <f t="shared" si="1179"/>
        <v>0</v>
      </c>
      <c r="R2771">
        <f t="shared" si="1180"/>
        <v>0</v>
      </c>
      <c r="S2771">
        <f t="shared" si="1181"/>
        <v>0</v>
      </c>
      <c r="T2771">
        <f t="shared" si="1182"/>
        <v>0</v>
      </c>
      <c r="U2771">
        <f t="shared" si="1183"/>
        <v>0</v>
      </c>
      <c r="V2771">
        <f t="shared" si="1184"/>
        <v>0</v>
      </c>
      <c r="W2771">
        <f t="shared" si="1185"/>
        <v>0</v>
      </c>
      <c r="X2771">
        <f t="shared" si="1186"/>
        <v>0</v>
      </c>
      <c r="Y2771" s="30">
        <f t="shared" si="1162"/>
        <v>0</v>
      </c>
      <c r="Z2771" s="30">
        <f t="shared" si="1163"/>
        <v>0</v>
      </c>
      <c r="AA2771" s="30">
        <f t="shared" si="1164"/>
        <v>0</v>
      </c>
      <c r="AB2771" s="30">
        <f t="shared" si="1165"/>
        <v>0</v>
      </c>
      <c r="AC2771" s="30">
        <f t="shared" si="1166"/>
        <v>0</v>
      </c>
      <c r="AD2771" s="30">
        <f t="shared" si="1167"/>
        <v>0</v>
      </c>
      <c r="AE2771" s="30">
        <f t="shared" si="1168"/>
        <v>0</v>
      </c>
      <c r="AF2771" s="30">
        <f t="shared" si="1169"/>
        <v>0</v>
      </c>
      <c r="AG2771" s="30">
        <f t="shared" si="1170"/>
        <v>0</v>
      </c>
      <c r="AH2771" s="30">
        <f t="shared" si="1171"/>
        <v>0</v>
      </c>
      <c r="AI2771" s="30">
        <f t="shared" si="1172"/>
        <v>0</v>
      </c>
      <c r="AJ2771" s="30">
        <f t="shared" si="1173"/>
        <v>0</v>
      </c>
    </row>
    <row r="2772" spans="1:36" ht="15.75" x14ac:dyDescent="0.25">
      <c r="A2772" s="42" t="str">
        <f t="shared" si="1187"/>
        <v>ZERO</v>
      </c>
      <c r="B2772" s="42"/>
      <c r="C2772" s="56" t="s">
        <v>31</v>
      </c>
      <c r="D2772" s="9"/>
      <c r="E2772" s="45" t="s">
        <v>31</v>
      </c>
      <c r="F2772" s="46" t="str">
        <f>VLOOKUP(E2772,ISTRUZIONI!$A$10:$B$26,2)</f>
        <v>-</v>
      </c>
      <c r="G2772" s="10"/>
      <c r="H2772" s="57"/>
      <c r="I2772" s="57"/>
      <c r="J2772" s="29">
        <f t="shared" si="1174"/>
        <v>0</v>
      </c>
      <c r="K2772" s="29" t="str">
        <f t="shared" si="1188"/>
        <v>Compilare anagrafica</v>
      </c>
      <c r="L2772" s="5"/>
      <c r="M2772">
        <f t="shared" si="1175"/>
        <v>0</v>
      </c>
      <c r="N2772">
        <f t="shared" si="1176"/>
        <v>0</v>
      </c>
      <c r="O2772">
        <f t="shared" si="1177"/>
        <v>0</v>
      </c>
      <c r="P2772">
        <f t="shared" si="1178"/>
        <v>0</v>
      </c>
      <c r="Q2772">
        <f t="shared" si="1179"/>
        <v>0</v>
      </c>
      <c r="R2772">
        <f t="shared" si="1180"/>
        <v>0</v>
      </c>
      <c r="S2772">
        <f t="shared" si="1181"/>
        <v>0</v>
      </c>
      <c r="T2772">
        <f t="shared" si="1182"/>
        <v>0</v>
      </c>
      <c r="U2772">
        <f t="shared" si="1183"/>
        <v>0</v>
      </c>
      <c r="V2772">
        <f t="shared" si="1184"/>
        <v>0</v>
      </c>
      <c r="W2772">
        <f t="shared" si="1185"/>
        <v>0</v>
      </c>
      <c r="X2772">
        <f t="shared" si="1186"/>
        <v>0</v>
      </c>
      <c r="Y2772" s="30">
        <f t="shared" si="1162"/>
        <v>0</v>
      </c>
      <c r="Z2772" s="30">
        <f t="shared" si="1163"/>
        <v>0</v>
      </c>
      <c r="AA2772" s="30">
        <f t="shared" si="1164"/>
        <v>0</v>
      </c>
      <c r="AB2772" s="30">
        <f t="shared" si="1165"/>
        <v>0</v>
      </c>
      <c r="AC2772" s="30">
        <f t="shared" si="1166"/>
        <v>0</v>
      </c>
      <c r="AD2772" s="30">
        <f t="shared" si="1167"/>
        <v>0</v>
      </c>
      <c r="AE2772" s="30">
        <f t="shared" si="1168"/>
        <v>0</v>
      </c>
      <c r="AF2772" s="30">
        <f t="shared" si="1169"/>
        <v>0</v>
      </c>
      <c r="AG2772" s="30">
        <f t="shared" si="1170"/>
        <v>0</v>
      </c>
      <c r="AH2772" s="30">
        <f t="shared" si="1171"/>
        <v>0</v>
      </c>
      <c r="AI2772" s="30">
        <f t="shared" si="1172"/>
        <v>0</v>
      </c>
      <c r="AJ2772" s="30">
        <f t="shared" si="1173"/>
        <v>0</v>
      </c>
    </row>
    <row r="2773" spans="1:36" ht="15.75" x14ac:dyDescent="0.25">
      <c r="A2773" s="42" t="str">
        <f t="shared" si="1187"/>
        <v>ZERO</v>
      </c>
      <c r="B2773" s="42"/>
      <c r="C2773" s="56" t="s">
        <v>31</v>
      </c>
      <c r="D2773" s="9"/>
      <c r="E2773" s="45" t="s">
        <v>31</v>
      </c>
      <c r="F2773" s="46" t="str">
        <f>VLOOKUP(E2773,ISTRUZIONI!$A$10:$B$26,2)</f>
        <v>-</v>
      </c>
      <c r="G2773" s="10"/>
      <c r="H2773" s="57"/>
      <c r="I2773" s="57"/>
      <c r="J2773" s="29">
        <f t="shared" si="1174"/>
        <v>0</v>
      </c>
      <c r="K2773" s="29" t="str">
        <f t="shared" si="1188"/>
        <v>Compilare anagrafica</v>
      </c>
      <c r="L2773" s="5"/>
      <c r="M2773">
        <f t="shared" si="1175"/>
        <v>0</v>
      </c>
      <c r="N2773">
        <f t="shared" si="1176"/>
        <v>0</v>
      </c>
      <c r="O2773">
        <f t="shared" si="1177"/>
        <v>0</v>
      </c>
      <c r="P2773">
        <f t="shared" si="1178"/>
        <v>0</v>
      </c>
      <c r="Q2773">
        <f t="shared" si="1179"/>
        <v>0</v>
      </c>
      <c r="R2773">
        <f t="shared" si="1180"/>
        <v>0</v>
      </c>
      <c r="S2773">
        <f t="shared" si="1181"/>
        <v>0</v>
      </c>
      <c r="T2773">
        <f t="shared" si="1182"/>
        <v>0</v>
      </c>
      <c r="U2773">
        <f t="shared" si="1183"/>
        <v>0</v>
      </c>
      <c r="V2773">
        <f t="shared" si="1184"/>
        <v>0</v>
      </c>
      <c r="W2773">
        <f t="shared" si="1185"/>
        <v>0</v>
      </c>
      <c r="X2773">
        <f t="shared" si="1186"/>
        <v>0</v>
      </c>
      <c r="Y2773" s="30">
        <f t="shared" ref="Y2773:Y2836" si="1189">(M2773/30)*G2773</f>
        <v>0</v>
      </c>
      <c r="Z2773" s="30">
        <f t="shared" ref="Z2773:Z2836" si="1190">(N2773/30)*G2773</f>
        <v>0</v>
      </c>
      <c r="AA2773" s="30">
        <f t="shared" ref="AA2773:AA2836" si="1191">(O2773/30)*G2773</f>
        <v>0</v>
      </c>
      <c r="AB2773" s="30">
        <f t="shared" ref="AB2773:AB2836" si="1192">(P2773/30)*G2773</f>
        <v>0</v>
      </c>
      <c r="AC2773" s="30">
        <f t="shared" ref="AC2773:AC2836" si="1193">(Q2773/30)*G2773</f>
        <v>0</v>
      </c>
      <c r="AD2773" s="30">
        <f t="shared" ref="AD2773:AD2836" si="1194">(R2773/30)*G2773</f>
        <v>0</v>
      </c>
      <c r="AE2773" s="30">
        <f t="shared" ref="AE2773:AE2836" si="1195">(S2773/30)*G2773</f>
        <v>0</v>
      </c>
      <c r="AF2773" s="30">
        <f t="shared" ref="AF2773:AF2836" si="1196">(T2773/30)*G2773</f>
        <v>0</v>
      </c>
      <c r="AG2773" s="30">
        <f t="shared" ref="AG2773:AG2836" si="1197">(U2773/30)*G2773</f>
        <v>0</v>
      </c>
      <c r="AH2773" s="30">
        <f t="shared" ref="AH2773:AH2836" si="1198">(V2773/30)*G2773</f>
        <v>0</v>
      </c>
      <c r="AI2773" s="30">
        <f t="shared" ref="AI2773:AI2836" si="1199">(W2773/30)*G2773</f>
        <v>0</v>
      </c>
      <c r="AJ2773" s="30">
        <f t="shared" ref="AJ2773:AJ2836" si="1200">(X2773/30)*G2773</f>
        <v>0</v>
      </c>
    </row>
    <row r="2774" spans="1:36" ht="15.75" x14ac:dyDescent="0.25">
      <c r="A2774" s="42" t="str">
        <f t="shared" si="1187"/>
        <v>ZERO</v>
      </c>
      <c r="B2774" s="42"/>
      <c r="C2774" s="56" t="s">
        <v>31</v>
      </c>
      <c r="D2774" s="9"/>
      <c r="E2774" s="45" t="s">
        <v>31</v>
      </c>
      <c r="F2774" s="46" t="str">
        <f>VLOOKUP(E2774,ISTRUZIONI!$A$10:$B$26,2)</f>
        <v>-</v>
      </c>
      <c r="G2774" s="10"/>
      <c r="H2774" s="57"/>
      <c r="I2774" s="57"/>
      <c r="J2774" s="29">
        <f t="shared" si="1174"/>
        <v>0</v>
      </c>
      <c r="K2774" s="29" t="str">
        <f t="shared" si="1188"/>
        <v>Compilare anagrafica</v>
      </c>
      <c r="L2774" s="5"/>
      <c r="M2774">
        <f t="shared" si="1175"/>
        <v>0</v>
      </c>
      <c r="N2774">
        <f t="shared" si="1176"/>
        <v>0</v>
      </c>
      <c r="O2774">
        <f t="shared" si="1177"/>
        <v>0</v>
      </c>
      <c r="P2774">
        <f t="shared" si="1178"/>
        <v>0</v>
      </c>
      <c r="Q2774">
        <f t="shared" si="1179"/>
        <v>0</v>
      </c>
      <c r="R2774">
        <f t="shared" si="1180"/>
        <v>0</v>
      </c>
      <c r="S2774">
        <f t="shared" si="1181"/>
        <v>0</v>
      </c>
      <c r="T2774">
        <f t="shared" si="1182"/>
        <v>0</v>
      </c>
      <c r="U2774">
        <f t="shared" si="1183"/>
        <v>0</v>
      </c>
      <c r="V2774">
        <f t="shared" si="1184"/>
        <v>0</v>
      </c>
      <c r="W2774">
        <f t="shared" si="1185"/>
        <v>0</v>
      </c>
      <c r="X2774">
        <f t="shared" si="1186"/>
        <v>0</v>
      </c>
      <c r="Y2774" s="30">
        <f t="shared" si="1189"/>
        <v>0</v>
      </c>
      <c r="Z2774" s="30">
        <f t="shared" si="1190"/>
        <v>0</v>
      </c>
      <c r="AA2774" s="30">
        <f t="shared" si="1191"/>
        <v>0</v>
      </c>
      <c r="AB2774" s="30">
        <f t="shared" si="1192"/>
        <v>0</v>
      </c>
      <c r="AC2774" s="30">
        <f t="shared" si="1193"/>
        <v>0</v>
      </c>
      <c r="AD2774" s="30">
        <f t="shared" si="1194"/>
        <v>0</v>
      </c>
      <c r="AE2774" s="30">
        <f t="shared" si="1195"/>
        <v>0</v>
      </c>
      <c r="AF2774" s="30">
        <f t="shared" si="1196"/>
        <v>0</v>
      </c>
      <c r="AG2774" s="30">
        <f t="shared" si="1197"/>
        <v>0</v>
      </c>
      <c r="AH2774" s="30">
        <f t="shared" si="1198"/>
        <v>0</v>
      </c>
      <c r="AI2774" s="30">
        <f t="shared" si="1199"/>
        <v>0</v>
      </c>
      <c r="AJ2774" s="30">
        <f t="shared" si="1200"/>
        <v>0</v>
      </c>
    </row>
    <row r="2775" spans="1:36" ht="15.75" x14ac:dyDescent="0.25">
      <c r="A2775" s="42" t="str">
        <f t="shared" si="1187"/>
        <v>ZERO</v>
      </c>
      <c r="B2775" s="42"/>
      <c r="C2775" s="56" t="s">
        <v>31</v>
      </c>
      <c r="D2775" s="9"/>
      <c r="E2775" s="45" t="s">
        <v>31</v>
      </c>
      <c r="F2775" s="46" t="str">
        <f>VLOOKUP(E2775,ISTRUZIONI!$A$10:$B$26,2)</f>
        <v>-</v>
      </c>
      <c r="G2775" s="10"/>
      <c r="H2775" s="57"/>
      <c r="I2775" s="57"/>
      <c r="J2775" s="29">
        <f t="shared" si="1174"/>
        <v>0</v>
      </c>
      <c r="K2775" s="29" t="str">
        <f t="shared" si="1188"/>
        <v>Compilare anagrafica</v>
      </c>
      <c r="L2775" s="5"/>
      <c r="M2775">
        <f t="shared" si="1175"/>
        <v>0</v>
      </c>
      <c r="N2775">
        <f t="shared" si="1176"/>
        <v>0</v>
      </c>
      <c r="O2775">
        <f t="shared" si="1177"/>
        <v>0</v>
      </c>
      <c r="P2775">
        <f t="shared" si="1178"/>
        <v>0</v>
      </c>
      <c r="Q2775">
        <f t="shared" si="1179"/>
        <v>0</v>
      </c>
      <c r="R2775">
        <f t="shared" si="1180"/>
        <v>0</v>
      </c>
      <c r="S2775">
        <f t="shared" si="1181"/>
        <v>0</v>
      </c>
      <c r="T2775">
        <f t="shared" si="1182"/>
        <v>0</v>
      </c>
      <c r="U2775">
        <f t="shared" si="1183"/>
        <v>0</v>
      </c>
      <c r="V2775">
        <f t="shared" si="1184"/>
        <v>0</v>
      </c>
      <c r="W2775">
        <f t="shared" si="1185"/>
        <v>0</v>
      </c>
      <c r="X2775">
        <f t="shared" si="1186"/>
        <v>0</v>
      </c>
      <c r="Y2775" s="30">
        <f t="shared" si="1189"/>
        <v>0</v>
      </c>
      <c r="Z2775" s="30">
        <f t="shared" si="1190"/>
        <v>0</v>
      </c>
      <c r="AA2775" s="30">
        <f t="shared" si="1191"/>
        <v>0</v>
      </c>
      <c r="AB2775" s="30">
        <f t="shared" si="1192"/>
        <v>0</v>
      </c>
      <c r="AC2775" s="30">
        <f t="shared" si="1193"/>
        <v>0</v>
      </c>
      <c r="AD2775" s="30">
        <f t="shared" si="1194"/>
        <v>0</v>
      </c>
      <c r="AE2775" s="30">
        <f t="shared" si="1195"/>
        <v>0</v>
      </c>
      <c r="AF2775" s="30">
        <f t="shared" si="1196"/>
        <v>0</v>
      </c>
      <c r="AG2775" s="30">
        <f t="shared" si="1197"/>
        <v>0</v>
      </c>
      <c r="AH2775" s="30">
        <f t="shared" si="1198"/>
        <v>0</v>
      </c>
      <c r="AI2775" s="30">
        <f t="shared" si="1199"/>
        <v>0</v>
      </c>
      <c r="AJ2775" s="30">
        <f t="shared" si="1200"/>
        <v>0</v>
      </c>
    </row>
    <row r="2776" spans="1:36" ht="15.75" x14ac:dyDescent="0.25">
      <c r="A2776" s="42" t="str">
        <f t="shared" si="1187"/>
        <v>ZERO</v>
      </c>
      <c r="B2776" s="42"/>
      <c r="C2776" s="56" t="s">
        <v>31</v>
      </c>
      <c r="D2776" s="9"/>
      <c r="E2776" s="45" t="s">
        <v>31</v>
      </c>
      <c r="F2776" s="46" t="str">
        <f>VLOOKUP(E2776,ISTRUZIONI!$A$10:$B$26,2)</f>
        <v>-</v>
      </c>
      <c r="G2776" s="10"/>
      <c r="H2776" s="57"/>
      <c r="I2776" s="57"/>
      <c r="J2776" s="29">
        <f t="shared" si="1174"/>
        <v>0</v>
      </c>
      <c r="K2776" s="29" t="str">
        <f t="shared" si="1188"/>
        <v>Compilare anagrafica</v>
      </c>
      <c r="L2776" s="5"/>
      <c r="M2776">
        <f t="shared" si="1175"/>
        <v>0</v>
      </c>
      <c r="N2776">
        <f t="shared" si="1176"/>
        <v>0</v>
      </c>
      <c r="O2776">
        <f t="shared" si="1177"/>
        <v>0</v>
      </c>
      <c r="P2776">
        <f t="shared" si="1178"/>
        <v>0</v>
      </c>
      <c r="Q2776">
        <f t="shared" si="1179"/>
        <v>0</v>
      </c>
      <c r="R2776">
        <f t="shared" si="1180"/>
        <v>0</v>
      </c>
      <c r="S2776">
        <f t="shared" si="1181"/>
        <v>0</v>
      </c>
      <c r="T2776">
        <f t="shared" si="1182"/>
        <v>0</v>
      </c>
      <c r="U2776">
        <f t="shared" si="1183"/>
        <v>0</v>
      </c>
      <c r="V2776">
        <f t="shared" si="1184"/>
        <v>0</v>
      </c>
      <c r="W2776">
        <f t="shared" si="1185"/>
        <v>0</v>
      </c>
      <c r="X2776">
        <f t="shared" si="1186"/>
        <v>0</v>
      </c>
      <c r="Y2776" s="30">
        <f t="shared" si="1189"/>
        <v>0</v>
      </c>
      <c r="Z2776" s="30">
        <f t="shared" si="1190"/>
        <v>0</v>
      </c>
      <c r="AA2776" s="30">
        <f t="shared" si="1191"/>
        <v>0</v>
      </c>
      <c r="AB2776" s="30">
        <f t="shared" si="1192"/>
        <v>0</v>
      </c>
      <c r="AC2776" s="30">
        <f t="shared" si="1193"/>
        <v>0</v>
      </c>
      <c r="AD2776" s="30">
        <f t="shared" si="1194"/>
        <v>0</v>
      </c>
      <c r="AE2776" s="30">
        <f t="shared" si="1195"/>
        <v>0</v>
      </c>
      <c r="AF2776" s="30">
        <f t="shared" si="1196"/>
        <v>0</v>
      </c>
      <c r="AG2776" s="30">
        <f t="shared" si="1197"/>
        <v>0</v>
      </c>
      <c r="AH2776" s="30">
        <f t="shared" si="1198"/>
        <v>0</v>
      </c>
      <c r="AI2776" s="30">
        <f t="shared" si="1199"/>
        <v>0</v>
      </c>
      <c r="AJ2776" s="30">
        <f t="shared" si="1200"/>
        <v>0</v>
      </c>
    </row>
    <row r="2777" spans="1:36" ht="15.75" x14ac:dyDescent="0.25">
      <c r="A2777" s="42" t="str">
        <f t="shared" si="1187"/>
        <v>ZERO</v>
      </c>
      <c r="B2777" s="42"/>
      <c r="C2777" s="56" t="s">
        <v>31</v>
      </c>
      <c r="D2777" s="9"/>
      <c r="E2777" s="45" t="s">
        <v>31</v>
      </c>
      <c r="F2777" s="46" t="str">
        <f>VLOOKUP(E2777,ISTRUZIONI!$A$10:$B$26,2)</f>
        <v>-</v>
      </c>
      <c r="G2777" s="10"/>
      <c r="H2777" s="57"/>
      <c r="I2777" s="57"/>
      <c r="J2777" s="29">
        <f t="shared" si="1174"/>
        <v>0</v>
      </c>
      <c r="K2777" s="29" t="str">
        <f t="shared" si="1188"/>
        <v>Compilare anagrafica</v>
      </c>
      <c r="L2777" s="5"/>
      <c r="M2777">
        <f t="shared" si="1175"/>
        <v>0</v>
      </c>
      <c r="N2777">
        <f t="shared" si="1176"/>
        <v>0</v>
      </c>
      <c r="O2777">
        <f t="shared" si="1177"/>
        <v>0</v>
      </c>
      <c r="P2777">
        <f t="shared" si="1178"/>
        <v>0</v>
      </c>
      <c r="Q2777">
        <f t="shared" si="1179"/>
        <v>0</v>
      </c>
      <c r="R2777">
        <f t="shared" si="1180"/>
        <v>0</v>
      </c>
      <c r="S2777">
        <f t="shared" si="1181"/>
        <v>0</v>
      </c>
      <c r="T2777">
        <f t="shared" si="1182"/>
        <v>0</v>
      </c>
      <c r="U2777">
        <f t="shared" si="1183"/>
        <v>0</v>
      </c>
      <c r="V2777">
        <f t="shared" si="1184"/>
        <v>0</v>
      </c>
      <c r="W2777">
        <f t="shared" si="1185"/>
        <v>0</v>
      </c>
      <c r="X2777">
        <f t="shared" si="1186"/>
        <v>0</v>
      </c>
      <c r="Y2777" s="30">
        <f t="shared" si="1189"/>
        <v>0</v>
      </c>
      <c r="Z2777" s="30">
        <f t="shared" si="1190"/>
        <v>0</v>
      </c>
      <c r="AA2777" s="30">
        <f t="shared" si="1191"/>
        <v>0</v>
      </c>
      <c r="AB2777" s="30">
        <f t="shared" si="1192"/>
        <v>0</v>
      </c>
      <c r="AC2777" s="30">
        <f t="shared" si="1193"/>
        <v>0</v>
      </c>
      <c r="AD2777" s="30">
        <f t="shared" si="1194"/>
        <v>0</v>
      </c>
      <c r="AE2777" s="30">
        <f t="shared" si="1195"/>
        <v>0</v>
      </c>
      <c r="AF2777" s="30">
        <f t="shared" si="1196"/>
        <v>0</v>
      </c>
      <c r="AG2777" s="30">
        <f t="shared" si="1197"/>
        <v>0</v>
      </c>
      <c r="AH2777" s="30">
        <f t="shared" si="1198"/>
        <v>0</v>
      </c>
      <c r="AI2777" s="30">
        <f t="shared" si="1199"/>
        <v>0</v>
      </c>
      <c r="AJ2777" s="30">
        <f t="shared" si="1200"/>
        <v>0</v>
      </c>
    </row>
    <row r="2778" spans="1:36" ht="15.75" x14ac:dyDescent="0.25">
      <c r="A2778" s="42" t="str">
        <f t="shared" si="1187"/>
        <v>ZERO</v>
      </c>
      <c r="B2778" s="42"/>
      <c r="C2778" s="56" t="s">
        <v>31</v>
      </c>
      <c r="D2778" s="9"/>
      <c r="E2778" s="45" t="s">
        <v>31</v>
      </c>
      <c r="F2778" s="46" t="str">
        <f>VLOOKUP(E2778,ISTRUZIONI!$A$10:$B$26,2)</f>
        <v>-</v>
      </c>
      <c r="G2778" s="10"/>
      <c r="H2778" s="57"/>
      <c r="I2778" s="57"/>
      <c r="J2778" s="29">
        <f t="shared" si="1174"/>
        <v>0</v>
      </c>
      <c r="K2778" s="29" t="str">
        <f t="shared" si="1188"/>
        <v>Compilare anagrafica</v>
      </c>
      <c r="L2778" s="5"/>
      <c r="M2778">
        <f t="shared" si="1175"/>
        <v>0</v>
      </c>
      <c r="N2778">
        <f t="shared" si="1176"/>
        <v>0</v>
      </c>
      <c r="O2778">
        <f t="shared" si="1177"/>
        <v>0</v>
      </c>
      <c r="P2778">
        <f t="shared" si="1178"/>
        <v>0</v>
      </c>
      <c r="Q2778">
        <f t="shared" si="1179"/>
        <v>0</v>
      </c>
      <c r="R2778">
        <f t="shared" si="1180"/>
        <v>0</v>
      </c>
      <c r="S2778">
        <f t="shared" si="1181"/>
        <v>0</v>
      </c>
      <c r="T2778">
        <f t="shared" si="1182"/>
        <v>0</v>
      </c>
      <c r="U2778">
        <f t="shared" si="1183"/>
        <v>0</v>
      </c>
      <c r="V2778">
        <f t="shared" si="1184"/>
        <v>0</v>
      </c>
      <c r="W2778">
        <f t="shared" si="1185"/>
        <v>0</v>
      </c>
      <c r="X2778">
        <f t="shared" si="1186"/>
        <v>0</v>
      </c>
      <c r="Y2778" s="30">
        <f t="shared" si="1189"/>
        <v>0</v>
      </c>
      <c r="Z2778" s="30">
        <f t="shared" si="1190"/>
        <v>0</v>
      </c>
      <c r="AA2778" s="30">
        <f t="shared" si="1191"/>
        <v>0</v>
      </c>
      <c r="AB2778" s="30">
        <f t="shared" si="1192"/>
        <v>0</v>
      </c>
      <c r="AC2778" s="30">
        <f t="shared" si="1193"/>
        <v>0</v>
      </c>
      <c r="AD2778" s="30">
        <f t="shared" si="1194"/>
        <v>0</v>
      </c>
      <c r="AE2778" s="30">
        <f t="shared" si="1195"/>
        <v>0</v>
      </c>
      <c r="AF2778" s="30">
        <f t="shared" si="1196"/>
        <v>0</v>
      </c>
      <c r="AG2778" s="30">
        <f t="shared" si="1197"/>
        <v>0</v>
      </c>
      <c r="AH2778" s="30">
        <f t="shared" si="1198"/>
        <v>0</v>
      </c>
      <c r="AI2778" s="30">
        <f t="shared" si="1199"/>
        <v>0</v>
      </c>
      <c r="AJ2778" s="30">
        <f t="shared" si="1200"/>
        <v>0</v>
      </c>
    </row>
    <row r="2779" spans="1:36" ht="15.75" x14ac:dyDescent="0.25">
      <c r="A2779" s="42" t="str">
        <f t="shared" si="1187"/>
        <v>ZERO</v>
      </c>
      <c r="B2779" s="42"/>
      <c r="C2779" s="56" t="s">
        <v>31</v>
      </c>
      <c r="D2779" s="9"/>
      <c r="E2779" s="45" t="s">
        <v>31</v>
      </c>
      <c r="F2779" s="46" t="str">
        <f>VLOOKUP(E2779,ISTRUZIONI!$A$10:$B$26,2)</f>
        <v>-</v>
      </c>
      <c r="G2779" s="10"/>
      <c r="H2779" s="57"/>
      <c r="I2779" s="57"/>
      <c r="J2779" s="29">
        <f t="shared" si="1174"/>
        <v>0</v>
      </c>
      <c r="K2779" s="29" t="str">
        <f t="shared" si="1188"/>
        <v>Compilare anagrafica</v>
      </c>
      <c r="L2779" s="5"/>
      <c r="M2779">
        <f t="shared" si="1175"/>
        <v>0</v>
      </c>
      <c r="N2779">
        <f t="shared" si="1176"/>
        <v>0</v>
      </c>
      <c r="O2779">
        <f t="shared" si="1177"/>
        <v>0</v>
      </c>
      <c r="P2779">
        <f t="shared" si="1178"/>
        <v>0</v>
      </c>
      <c r="Q2779">
        <f t="shared" si="1179"/>
        <v>0</v>
      </c>
      <c r="R2779">
        <f t="shared" si="1180"/>
        <v>0</v>
      </c>
      <c r="S2779">
        <f t="shared" si="1181"/>
        <v>0</v>
      </c>
      <c r="T2779">
        <f t="shared" si="1182"/>
        <v>0</v>
      </c>
      <c r="U2779">
        <f t="shared" si="1183"/>
        <v>0</v>
      </c>
      <c r="V2779">
        <f t="shared" si="1184"/>
        <v>0</v>
      </c>
      <c r="W2779">
        <f t="shared" si="1185"/>
        <v>0</v>
      </c>
      <c r="X2779">
        <f t="shared" si="1186"/>
        <v>0</v>
      </c>
      <c r="Y2779" s="30">
        <f t="shared" si="1189"/>
        <v>0</v>
      </c>
      <c r="Z2779" s="30">
        <f t="shared" si="1190"/>
        <v>0</v>
      </c>
      <c r="AA2779" s="30">
        <f t="shared" si="1191"/>
        <v>0</v>
      </c>
      <c r="AB2779" s="30">
        <f t="shared" si="1192"/>
        <v>0</v>
      </c>
      <c r="AC2779" s="30">
        <f t="shared" si="1193"/>
        <v>0</v>
      </c>
      <c r="AD2779" s="30">
        <f t="shared" si="1194"/>
        <v>0</v>
      </c>
      <c r="AE2779" s="30">
        <f t="shared" si="1195"/>
        <v>0</v>
      </c>
      <c r="AF2779" s="30">
        <f t="shared" si="1196"/>
        <v>0</v>
      </c>
      <c r="AG2779" s="30">
        <f t="shared" si="1197"/>
        <v>0</v>
      </c>
      <c r="AH2779" s="30">
        <f t="shared" si="1198"/>
        <v>0</v>
      </c>
      <c r="AI2779" s="30">
        <f t="shared" si="1199"/>
        <v>0</v>
      </c>
      <c r="AJ2779" s="30">
        <f t="shared" si="1200"/>
        <v>0</v>
      </c>
    </row>
    <row r="2780" spans="1:36" ht="15.75" x14ac:dyDescent="0.25">
      <c r="A2780" s="42" t="str">
        <f t="shared" si="1187"/>
        <v>ZERO</v>
      </c>
      <c r="B2780" s="42"/>
      <c r="C2780" s="56" t="s">
        <v>31</v>
      </c>
      <c r="D2780" s="9"/>
      <c r="E2780" s="45" t="s">
        <v>31</v>
      </c>
      <c r="F2780" s="46" t="str">
        <f>VLOOKUP(E2780,ISTRUZIONI!$A$10:$B$26,2)</f>
        <v>-</v>
      </c>
      <c r="G2780" s="10"/>
      <c r="H2780" s="57"/>
      <c r="I2780" s="57"/>
      <c r="J2780" s="29">
        <f t="shared" si="1174"/>
        <v>0</v>
      </c>
      <c r="K2780" s="29" t="str">
        <f t="shared" si="1188"/>
        <v>Compilare anagrafica</v>
      </c>
      <c r="L2780" s="5"/>
      <c r="M2780">
        <f t="shared" si="1175"/>
        <v>0</v>
      </c>
      <c r="N2780">
        <f t="shared" si="1176"/>
        <v>0</v>
      </c>
      <c r="O2780">
        <f t="shared" si="1177"/>
        <v>0</v>
      </c>
      <c r="P2780">
        <f t="shared" si="1178"/>
        <v>0</v>
      </c>
      <c r="Q2780">
        <f t="shared" si="1179"/>
        <v>0</v>
      </c>
      <c r="R2780">
        <f t="shared" si="1180"/>
        <v>0</v>
      </c>
      <c r="S2780">
        <f t="shared" si="1181"/>
        <v>0</v>
      </c>
      <c r="T2780">
        <f t="shared" si="1182"/>
        <v>0</v>
      </c>
      <c r="U2780">
        <f t="shared" si="1183"/>
        <v>0</v>
      </c>
      <c r="V2780">
        <f t="shared" si="1184"/>
        <v>0</v>
      </c>
      <c r="W2780">
        <f t="shared" si="1185"/>
        <v>0</v>
      </c>
      <c r="X2780">
        <f t="shared" si="1186"/>
        <v>0</v>
      </c>
      <c r="Y2780" s="30">
        <f t="shared" si="1189"/>
        <v>0</v>
      </c>
      <c r="Z2780" s="30">
        <f t="shared" si="1190"/>
        <v>0</v>
      </c>
      <c r="AA2780" s="30">
        <f t="shared" si="1191"/>
        <v>0</v>
      </c>
      <c r="AB2780" s="30">
        <f t="shared" si="1192"/>
        <v>0</v>
      </c>
      <c r="AC2780" s="30">
        <f t="shared" si="1193"/>
        <v>0</v>
      </c>
      <c r="AD2780" s="30">
        <f t="shared" si="1194"/>
        <v>0</v>
      </c>
      <c r="AE2780" s="30">
        <f t="shared" si="1195"/>
        <v>0</v>
      </c>
      <c r="AF2780" s="30">
        <f t="shared" si="1196"/>
        <v>0</v>
      </c>
      <c r="AG2780" s="30">
        <f t="shared" si="1197"/>
        <v>0</v>
      </c>
      <c r="AH2780" s="30">
        <f t="shared" si="1198"/>
        <v>0</v>
      </c>
      <c r="AI2780" s="30">
        <f t="shared" si="1199"/>
        <v>0</v>
      </c>
      <c r="AJ2780" s="30">
        <f t="shared" si="1200"/>
        <v>0</v>
      </c>
    </row>
    <row r="2781" spans="1:36" ht="15.75" x14ac:dyDescent="0.25">
      <c r="A2781" s="42" t="str">
        <f t="shared" si="1187"/>
        <v>ZERO</v>
      </c>
      <c r="B2781" s="42"/>
      <c r="C2781" s="56" t="s">
        <v>31</v>
      </c>
      <c r="D2781" s="9"/>
      <c r="E2781" s="45" t="s">
        <v>31</v>
      </c>
      <c r="F2781" s="46" t="str">
        <f>VLOOKUP(E2781,ISTRUZIONI!$A$10:$B$26,2)</f>
        <v>-</v>
      </c>
      <c r="G2781" s="10"/>
      <c r="H2781" s="57"/>
      <c r="I2781" s="57"/>
      <c r="J2781" s="29">
        <f t="shared" si="1174"/>
        <v>0</v>
      </c>
      <c r="K2781" s="29" t="str">
        <f t="shared" si="1188"/>
        <v>Compilare anagrafica</v>
      </c>
      <c r="L2781" s="5"/>
      <c r="M2781">
        <f t="shared" si="1175"/>
        <v>0</v>
      </c>
      <c r="N2781">
        <f t="shared" si="1176"/>
        <v>0</v>
      </c>
      <c r="O2781">
        <f t="shared" si="1177"/>
        <v>0</v>
      </c>
      <c r="P2781">
        <f t="shared" si="1178"/>
        <v>0</v>
      </c>
      <c r="Q2781">
        <f t="shared" si="1179"/>
        <v>0</v>
      </c>
      <c r="R2781">
        <f t="shared" si="1180"/>
        <v>0</v>
      </c>
      <c r="S2781">
        <f t="shared" si="1181"/>
        <v>0</v>
      </c>
      <c r="T2781">
        <f t="shared" si="1182"/>
        <v>0</v>
      </c>
      <c r="U2781">
        <f t="shared" si="1183"/>
        <v>0</v>
      </c>
      <c r="V2781">
        <f t="shared" si="1184"/>
        <v>0</v>
      </c>
      <c r="W2781">
        <f t="shared" si="1185"/>
        <v>0</v>
      </c>
      <c r="X2781">
        <f t="shared" si="1186"/>
        <v>0</v>
      </c>
      <c r="Y2781" s="30">
        <f t="shared" si="1189"/>
        <v>0</v>
      </c>
      <c r="Z2781" s="30">
        <f t="shared" si="1190"/>
        <v>0</v>
      </c>
      <c r="AA2781" s="30">
        <f t="shared" si="1191"/>
        <v>0</v>
      </c>
      <c r="AB2781" s="30">
        <f t="shared" si="1192"/>
        <v>0</v>
      </c>
      <c r="AC2781" s="30">
        <f t="shared" si="1193"/>
        <v>0</v>
      </c>
      <c r="AD2781" s="30">
        <f t="shared" si="1194"/>
        <v>0</v>
      </c>
      <c r="AE2781" s="30">
        <f t="shared" si="1195"/>
        <v>0</v>
      </c>
      <c r="AF2781" s="30">
        <f t="shared" si="1196"/>
        <v>0</v>
      </c>
      <c r="AG2781" s="30">
        <f t="shared" si="1197"/>
        <v>0</v>
      </c>
      <c r="AH2781" s="30">
        <f t="shared" si="1198"/>
        <v>0</v>
      </c>
      <c r="AI2781" s="30">
        <f t="shared" si="1199"/>
        <v>0</v>
      </c>
      <c r="AJ2781" s="30">
        <f t="shared" si="1200"/>
        <v>0</v>
      </c>
    </row>
    <row r="2782" spans="1:36" ht="15.75" x14ac:dyDescent="0.25">
      <c r="A2782" s="42" t="str">
        <f t="shared" si="1187"/>
        <v>ZERO</v>
      </c>
      <c r="B2782" s="42"/>
      <c r="C2782" s="56" t="s">
        <v>31</v>
      </c>
      <c r="D2782" s="9"/>
      <c r="E2782" s="45" t="s">
        <v>31</v>
      </c>
      <c r="F2782" s="46" t="str">
        <f>VLOOKUP(E2782,ISTRUZIONI!$A$10:$B$26,2)</f>
        <v>-</v>
      </c>
      <c r="G2782" s="10"/>
      <c r="H2782" s="57"/>
      <c r="I2782" s="57"/>
      <c r="J2782" s="29">
        <f t="shared" si="1174"/>
        <v>0</v>
      </c>
      <c r="K2782" s="29" t="str">
        <f t="shared" si="1188"/>
        <v>Compilare anagrafica</v>
      </c>
      <c r="L2782" s="5"/>
      <c r="M2782">
        <f t="shared" si="1175"/>
        <v>0</v>
      </c>
      <c r="N2782">
        <f t="shared" si="1176"/>
        <v>0</v>
      </c>
      <c r="O2782">
        <f t="shared" si="1177"/>
        <v>0</v>
      </c>
      <c r="P2782">
        <f t="shared" si="1178"/>
        <v>0</v>
      </c>
      <c r="Q2782">
        <f t="shared" si="1179"/>
        <v>0</v>
      </c>
      <c r="R2782">
        <f t="shared" si="1180"/>
        <v>0</v>
      </c>
      <c r="S2782">
        <f t="shared" si="1181"/>
        <v>0</v>
      </c>
      <c r="T2782">
        <f t="shared" si="1182"/>
        <v>0</v>
      </c>
      <c r="U2782">
        <f t="shared" si="1183"/>
        <v>0</v>
      </c>
      <c r="V2782">
        <f t="shared" si="1184"/>
        <v>0</v>
      </c>
      <c r="W2782">
        <f t="shared" si="1185"/>
        <v>0</v>
      </c>
      <c r="X2782">
        <f t="shared" si="1186"/>
        <v>0</v>
      </c>
      <c r="Y2782" s="30">
        <f t="shared" si="1189"/>
        <v>0</v>
      </c>
      <c r="Z2782" s="30">
        <f t="shared" si="1190"/>
        <v>0</v>
      </c>
      <c r="AA2782" s="30">
        <f t="shared" si="1191"/>
        <v>0</v>
      </c>
      <c r="AB2782" s="30">
        <f t="shared" si="1192"/>
        <v>0</v>
      </c>
      <c r="AC2782" s="30">
        <f t="shared" si="1193"/>
        <v>0</v>
      </c>
      <c r="AD2782" s="30">
        <f t="shared" si="1194"/>
        <v>0</v>
      </c>
      <c r="AE2782" s="30">
        <f t="shared" si="1195"/>
        <v>0</v>
      </c>
      <c r="AF2782" s="30">
        <f t="shared" si="1196"/>
        <v>0</v>
      </c>
      <c r="AG2782" s="30">
        <f t="shared" si="1197"/>
        <v>0</v>
      </c>
      <c r="AH2782" s="30">
        <f t="shared" si="1198"/>
        <v>0</v>
      </c>
      <c r="AI2782" s="30">
        <f t="shared" si="1199"/>
        <v>0</v>
      </c>
      <c r="AJ2782" s="30">
        <f t="shared" si="1200"/>
        <v>0</v>
      </c>
    </row>
    <row r="2783" spans="1:36" ht="15.75" x14ac:dyDescent="0.25">
      <c r="A2783" s="42" t="str">
        <f t="shared" si="1187"/>
        <v>ZERO</v>
      </c>
      <c r="B2783" s="42"/>
      <c r="C2783" s="56" t="s">
        <v>31</v>
      </c>
      <c r="D2783" s="9"/>
      <c r="E2783" s="45" t="s">
        <v>31</v>
      </c>
      <c r="F2783" s="46" t="str">
        <f>VLOOKUP(E2783,ISTRUZIONI!$A$10:$B$26,2)</f>
        <v>-</v>
      </c>
      <c r="G2783" s="10"/>
      <c r="H2783" s="57"/>
      <c r="I2783" s="57"/>
      <c r="J2783" s="29">
        <f t="shared" si="1174"/>
        <v>0</v>
      </c>
      <c r="K2783" s="29" t="str">
        <f t="shared" si="1188"/>
        <v>Compilare anagrafica</v>
      </c>
      <c r="L2783" s="5"/>
      <c r="M2783">
        <f t="shared" si="1175"/>
        <v>0</v>
      </c>
      <c r="N2783">
        <f t="shared" si="1176"/>
        <v>0</v>
      </c>
      <c r="O2783">
        <f t="shared" si="1177"/>
        <v>0</v>
      </c>
      <c r="P2783">
        <f t="shared" si="1178"/>
        <v>0</v>
      </c>
      <c r="Q2783">
        <f t="shared" si="1179"/>
        <v>0</v>
      </c>
      <c r="R2783">
        <f t="shared" si="1180"/>
        <v>0</v>
      </c>
      <c r="S2783">
        <f t="shared" si="1181"/>
        <v>0</v>
      </c>
      <c r="T2783">
        <f t="shared" si="1182"/>
        <v>0</v>
      </c>
      <c r="U2783">
        <f t="shared" si="1183"/>
        <v>0</v>
      </c>
      <c r="V2783">
        <f t="shared" si="1184"/>
        <v>0</v>
      </c>
      <c r="W2783">
        <f t="shared" si="1185"/>
        <v>0</v>
      </c>
      <c r="X2783">
        <f t="shared" si="1186"/>
        <v>0</v>
      </c>
      <c r="Y2783" s="30">
        <f t="shared" si="1189"/>
        <v>0</v>
      </c>
      <c r="Z2783" s="30">
        <f t="shared" si="1190"/>
        <v>0</v>
      </c>
      <c r="AA2783" s="30">
        <f t="shared" si="1191"/>
        <v>0</v>
      </c>
      <c r="AB2783" s="30">
        <f t="shared" si="1192"/>
        <v>0</v>
      </c>
      <c r="AC2783" s="30">
        <f t="shared" si="1193"/>
        <v>0</v>
      </c>
      <c r="AD2783" s="30">
        <f t="shared" si="1194"/>
        <v>0</v>
      </c>
      <c r="AE2783" s="30">
        <f t="shared" si="1195"/>
        <v>0</v>
      </c>
      <c r="AF2783" s="30">
        <f t="shared" si="1196"/>
        <v>0</v>
      </c>
      <c r="AG2783" s="30">
        <f t="shared" si="1197"/>
        <v>0</v>
      </c>
      <c r="AH2783" s="30">
        <f t="shared" si="1198"/>
        <v>0</v>
      </c>
      <c r="AI2783" s="30">
        <f t="shared" si="1199"/>
        <v>0</v>
      </c>
      <c r="AJ2783" s="30">
        <f t="shared" si="1200"/>
        <v>0</v>
      </c>
    </row>
    <row r="2784" spans="1:36" ht="15.75" x14ac:dyDescent="0.25">
      <c r="A2784" s="42" t="str">
        <f t="shared" si="1187"/>
        <v>ZERO</v>
      </c>
      <c r="B2784" s="42"/>
      <c r="C2784" s="56" t="s">
        <v>31</v>
      </c>
      <c r="D2784" s="9"/>
      <c r="E2784" s="45" t="s">
        <v>31</v>
      </c>
      <c r="F2784" s="46" t="str">
        <f>VLOOKUP(E2784,ISTRUZIONI!$A$10:$B$26,2)</f>
        <v>-</v>
      </c>
      <c r="G2784" s="10"/>
      <c r="H2784" s="57"/>
      <c r="I2784" s="57"/>
      <c r="J2784" s="29">
        <f t="shared" si="1174"/>
        <v>0</v>
      </c>
      <c r="K2784" s="29" t="str">
        <f t="shared" si="1188"/>
        <v>Compilare anagrafica</v>
      </c>
      <c r="L2784" s="5"/>
      <c r="M2784">
        <f t="shared" si="1175"/>
        <v>0</v>
      </c>
      <c r="N2784">
        <f t="shared" si="1176"/>
        <v>0</v>
      </c>
      <c r="O2784">
        <f t="shared" si="1177"/>
        <v>0</v>
      </c>
      <c r="P2784">
        <f t="shared" si="1178"/>
        <v>0</v>
      </c>
      <c r="Q2784">
        <f t="shared" si="1179"/>
        <v>0</v>
      </c>
      <c r="R2784">
        <f t="shared" si="1180"/>
        <v>0</v>
      </c>
      <c r="S2784">
        <f t="shared" si="1181"/>
        <v>0</v>
      </c>
      <c r="T2784">
        <f t="shared" si="1182"/>
        <v>0</v>
      </c>
      <c r="U2784">
        <f t="shared" si="1183"/>
        <v>0</v>
      </c>
      <c r="V2784">
        <f t="shared" si="1184"/>
        <v>0</v>
      </c>
      <c r="W2784">
        <f t="shared" si="1185"/>
        <v>0</v>
      </c>
      <c r="X2784">
        <f t="shared" si="1186"/>
        <v>0</v>
      </c>
      <c r="Y2784" s="30">
        <f t="shared" si="1189"/>
        <v>0</v>
      </c>
      <c r="Z2784" s="30">
        <f t="shared" si="1190"/>
        <v>0</v>
      </c>
      <c r="AA2784" s="30">
        <f t="shared" si="1191"/>
        <v>0</v>
      </c>
      <c r="AB2784" s="30">
        <f t="shared" si="1192"/>
        <v>0</v>
      </c>
      <c r="AC2784" s="30">
        <f t="shared" si="1193"/>
        <v>0</v>
      </c>
      <c r="AD2784" s="30">
        <f t="shared" si="1194"/>
        <v>0</v>
      </c>
      <c r="AE2784" s="30">
        <f t="shared" si="1195"/>
        <v>0</v>
      </c>
      <c r="AF2784" s="30">
        <f t="shared" si="1196"/>
        <v>0</v>
      </c>
      <c r="AG2784" s="30">
        <f t="shared" si="1197"/>
        <v>0</v>
      </c>
      <c r="AH2784" s="30">
        <f t="shared" si="1198"/>
        <v>0</v>
      </c>
      <c r="AI2784" s="30">
        <f t="shared" si="1199"/>
        <v>0</v>
      </c>
      <c r="AJ2784" s="30">
        <f t="shared" si="1200"/>
        <v>0</v>
      </c>
    </row>
    <row r="2785" spans="1:36" ht="15.75" x14ac:dyDescent="0.25">
      <c r="A2785" s="42" t="str">
        <f t="shared" si="1187"/>
        <v>ZERO</v>
      </c>
      <c r="B2785" s="42"/>
      <c r="C2785" s="56" t="s">
        <v>31</v>
      </c>
      <c r="D2785" s="9"/>
      <c r="E2785" s="45" t="s">
        <v>31</v>
      </c>
      <c r="F2785" s="46" t="str">
        <f>VLOOKUP(E2785,ISTRUZIONI!$A$10:$B$26,2)</f>
        <v>-</v>
      </c>
      <c r="G2785" s="10"/>
      <c r="H2785" s="57"/>
      <c r="I2785" s="57"/>
      <c r="J2785" s="29">
        <f t="shared" si="1174"/>
        <v>0</v>
      </c>
      <c r="K2785" s="29" t="str">
        <f t="shared" si="1188"/>
        <v>Compilare anagrafica</v>
      </c>
      <c r="L2785" s="5"/>
      <c r="M2785">
        <f t="shared" si="1175"/>
        <v>0</v>
      </c>
      <c r="N2785">
        <f t="shared" si="1176"/>
        <v>0</v>
      </c>
      <c r="O2785">
        <f t="shared" si="1177"/>
        <v>0</v>
      </c>
      <c r="P2785">
        <f t="shared" si="1178"/>
        <v>0</v>
      </c>
      <c r="Q2785">
        <f t="shared" si="1179"/>
        <v>0</v>
      </c>
      <c r="R2785">
        <f t="shared" si="1180"/>
        <v>0</v>
      </c>
      <c r="S2785">
        <f t="shared" si="1181"/>
        <v>0</v>
      </c>
      <c r="T2785">
        <f t="shared" si="1182"/>
        <v>0</v>
      </c>
      <c r="U2785">
        <f t="shared" si="1183"/>
        <v>0</v>
      </c>
      <c r="V2785">
        <f t="shared" si="1184"/>
        <v>0</v>
      </c>
      <c r="W2785">
        <f t="shared" si="1185"/>
        <v>0</v>
      </c>
      <c r="X2785">
        <f t="shared" si="1186"/>
        <v>0</v>
      </c>
      <c r="Y2785" s="30">
        <f t="shared" si="1189"/>
        <v>0</v>
      </c>
      <c r="Z2785" s="30">
        <f t="shared" si="1190"/>
        <v>0</v>
      </c>
      <c r="AA2785" s="30">
        <f t="shared" si="1191"/>
        <v>0</v>
      </c>
      <c r="AB2785" s="30">
        <f t="shared" si="1192"/>
        <v>0</v>
      </c>
      <c r="AC2785" s="30">
        <f t="shared" si="1193"/>
        <v>0</v>
      </c>
      <c r="AD2785" s="30">
        <f t="shared" si="1194"/>
        <v>0</v>
      </c>
      <c r="AE2785" s="30">
        <f t="shared" si="1195"/>
        <v>0</v>
      </c>
      <c r="AF2785" s="30">
        <f t="shared" si="1196"/>
        <v>0</v>
      </c>
      <c r="AG2785" s="30">
        <f t="shared" si="1197"/>
        <v>0</v>
      </c>
      <c r="AH2785" s="30">
        <f t="shared" si="1198"/>
        <v>0</v>
      </c>
      <c r="AI2785" s="30">
        <f t="shared" si="1199"/>
        <v>0</v>
      </c>
      <c r="AJ2785" s="30">
        <f t="shared" si="1200"/>
        <v>0</v>
      </c>
    </row>
    <row r="2786" spans="1:36" ht="15.75" x14ac:dyDescent="0.25">
      <c r="A2786" s="42" t="str">
        <f t="shared" si="1187"/>
        <v>ZERO</v>
      </c>
      <c r="B2786" s="42"/>
      <c r="C2786" s="56" t="s">
        <v>31</v>
      </c>
      <c r="D2786" s="9"/>
      <c r="E2786" s="45" t="s">
        <v>31</v>
      </c>
      <c r="F2786" s="46" t="str">
        <f>VLOOKUP(E2786,ISTRUZIONI!$A$10:$B$26,2)</f>
        <v>-</v>
      </c>
      <c r="G2786" s="10"/>
      <c r="H2786" s="57"/>
      <c r="I2786" s="57"/>
      <c r="J2786" s="29">
        <f t="shared" si="1174"/>
        <v>0</v>
      </c>
      <c r="K2786" s="29" t="str">
        <f t="shared" si="1188"/>
        <v>Compilare anagrafica</v>
      </c>
      <c r="L2786" s="5"/>
      <c r="M2786">
        <f t="shared" si="1175"/>
        <v>0</v>
      </c>
      <c r="N2786">
        <f t="shared" si="1176"/>
        <v>0</v>
      </c>
      <c r="O2786">
        <f t="shared" si="1177"/>
        <v>0</v>
      </c>
      <c r="P2786">
        <f t="shared" si="1178"/>
        <v>0</v>
      </c>
      <c r="Q2786">
        <f t="shared" si="1179"/>
        <v>0</v>
      </c>
      <c r="R2786">
        <f t="shared" si="1180"/>
        <v>0</v>
      </c>
      <c r="S2786">
        <f t="shared" si="1181"/>
        <v>0</v>
      </c>
      <c r="T2786">
        <f t="shared" si="1182"/>
        <v>0</v>
      </c>
      <c r="U2786">
        <f t="shared" si="1183"/>
        <v>0</v>
      </c>
      <c r="V2786">
        <f t="shared" si="1184"/>
        <v>0</v>
      </c>
      <c r="W2786">
        <f t="shared" si="1185"/>
        <v>0</v>
      </c>
      <c r="X2786">
        <f t="shared" si="1186"/>
        <v>0</v>
      </c>
      <c r="Y2786" s="30">
        <f t="shared" si="1189"/>
        <v>0</v>
      </c>
      <c r="Z2786" s="30">
        <f t="shared" si="1190"/>
        <v>0</v>
      </c>
      <c r="AA2786" s="30">
        <f t="shared" si="1191"/>
        <v>0</v>
      </c>
      <c r="AB2786" s="30">
        <f t="shared" si="1192"/>
        <v>0</v>
      </c>
      <c r="AC2786" s="30">
        <f t="shared" si="1193"/>
        <v>0</v>
      </c>
      <c r="AD2786" s="30">
        <f t="shared" si="1194"/>
        <v>0</v>
      </c>
      <c r="AE2786" s="30">
        <f t="shared" si="1195"/>
        <v>0</v>
      </c>
      <c r="AF2786" s="30">
        <f t="shared" si="1196"/>
        <v>0</v>
      </c>
      <c r="AG2786" s="30">
        <f t="shared" si="1197"/>
        <v>0</v>
      </c>
      <c r="AH2786" s="30">
        <f t="shared" si="1198"/>
        <v>0</v>
      </c>
      <c r="AI2786" s="30">
        <f t="shared" si="1199"/>
        <v>0</v>
      </c>
      <c r="AJ2786" s="30">
        <f t="shared" si="1200"/>
        <v>0</v>
      </c>
    </row>
    <row r="2787" spans="1:36" ht="15.75" x14ac:dyDescent="0.25">
      <c r="A2787" s="42" t="str">
        <f t="shared" si="1187"/>
        <v>ZERO</v>
      </c>
      <c r="B2787" s="42"/>
      <c r="C2787" s="56" t="s">
        <v>31</v>
      </c>
      <c r="D2787" s="9"/>
      <c r="E2787" s="45" t="s">
        <v>31</v>
      </c>
      <c r="F2787" s="46" t="str">
        <f>VLOOKUP(E2787,ISTRUZIONI!$A$10:$B$26,2)</f>
        <v>-</v>
      </c>
      <c r="G2787" s="10"/>
      <c r="H2787" s="57"/>
      <c r="I2787" s="57"/>
      <c r="J2787" s="29">
        <f t="shared" si="1174"/>
        <v>0</v>
      </c>
      <c r="K2787" s="29" t="str">
        <f t="shared" si="1188"/>
        <v>Compilare anagrafica</v>
      </c>
      <c r="L2787" s="5"/>
      <c r="M2787">
        <f t="shared" si="1175"/>
        <v>0</v>
      </c>
      <c r="N2787">
        <f t="shared" si="1176"/>
        <v>0</v>
      </c>
      <c r="O2787">
        <f t="shared" si="1177"/>
        <v>0</v>
      </c>
      <c r="P2787">
        <f t="shared" si="1178"/>
        <v>0</v>
      </c>
      <c r="Q2787">
        <f t="shared" si="1179"/>
        <v>0</v>
      </c>
      <c r="R2787">
        <f t="shared" si="1180"/>
        <v>0</v>
      </c>
      <c r="S2787">
        <f t="shared" si="1181"/>
        <v>0</v>
      </c>
      <c r="T2787">
        <f t="shared" si="1182"/>
        <v>0</v>
      </c>
      <c r="U2787">
        <f t="shared" si="1183"/>
        <v>0</v>
      </c>
      <c r="V2787">
        <f t="shared" si="1184"/>
        <v>0</v>
      </c>
      <c r="W2787">
        <f t="shared" si="1185"/>
        <v>0</v>
      </c>
      <c r="X2787">
        <f t="shared" si="1186"/>
        <v>0</v>
      </c>
      <c r="Y2787" s="30">
        <f t="shared" si="1189"/>
        <v>0</v>
      </c>
      <c r="Z2787" s="30">
        <f t="shared" si="1190"/>
        <v>0</v>
      </c>
      <c r="AA2787" s="30">
        <f t="shared" si="1191"/>
        <v>0</v>
      </c>
      <c r="AB2787" s="30">
        <f t="shared" si="1192"/>
        <v>0</v>
      </c>
      <c r="AC2787" s="30">
        <f t="shared" si="1193"/>
        <v>0</v>
      </c>
      <c r="AD2787" s="30">
        <f t="shared" si="1194"/>
        <v>0</v>
      </c>
      <c r="AE2787" s="30">
        <f t="shared" si="1195"/>
        <v>0</v>
      </c>
      <c r="AF2787" s="30">
        <f t="shared" si="1196"/>
        <v>0</v>
      </c>
      <c r="AG2787" s="30">
        <f t="shared" si="1197"/>
        <v>0</v>
      </c>
      <c r="AH2787" s="30">
        <f t="shared" si="1198"/>
        <v>0</v>
      </c>
      <c r="AI2787" s="30">
        <f t="shared" si="1199"/>
        <v>0</v>
      </c>
      <c r="AJ2787" s="30">
        <f t="shared" si="1200"/>
        <v>0</v>
      </c>
    </row>
    <row r="2788" spans="1:36" ht="15.75" x14ac:dyDescent="0.25">
      <c r="A2788" s="42" t="str">
        <f t="shared" si="1187"/>
        <v>ZERO</v>
      </c>
      <c r="B2788" s="42"/>
      <c r="C2788" s="56" t="s">
        <v>31</v>
      </c>
      <c r="D2788" s="9"/>
      <c r="E2788" s="45" t="s">
        <v>31</v>
      </c>
      <c r="F2788" s="46" t="str">
        <f>VLOOKUP(E2788,ISTRUZIONI!$A$10:$B$26,2)</f>
        <v>-</v>
      </c>
      <c r="G2788" s="10"/>
      <c r="H2788" s="57"/>
      <c r="I2788" s="57"/>
      <c r="J2788" s="29">
        <f t="shared" si="1174"/>
        <v>0</v>
      </c>
      <c r="K2788" s="29" t="str">
        <f t="shared" si="1188"/>
        <v>Compilare anagrafica</v>
      </c>
      <c r="L2788" s="5"/>
      <c r="M2788">
        <f t="shared" si="1175"/>
        <v>0</v>
      </c>
      <c r="N2788">
        <f t="shared" si="1176"/>
        <v>0</v>
      </c>
      <c r="O2788">
        <f t="shared" si="1177"/>
        <v>0</v>
      </c>
      <c r="P2788">
        <f t="shared" si="1178"/>
        <v>0</v>
      </c>
      <c r="Q2788">
        <f t="shared" si="1179"/>
        <v>0</v>
      </c>
      <c r="R2788">
        <f t="shared" si="1180"/>
        <v>0</v>
      </c>
      <c r="S2788">
        <f t="shared" si="1181"/>
        <v>0</v>
      </c>
      <c r="T2788">
        <f t="shared" si="1182"/>
        <v>0</v>
      </c>
      <c r="U2788">
        <f t="shared" si="1183"/>
        <v>0</v>
      </c>
      <c r="V2788">
        <f t="shared" si="1184"/>
        <v>0</v>
      </c>
      <c r="W2788">
        <f t="shared" si="1185"/>
        <v>0</v>
      </c>
      <c r="X2788">
        <f t="shared" si="1186"/>
        <v>0</v>
      </c>
      <c r="Y2788" s="30">
        <f t="shared" si="1189"/>
        <v>0</v>
      </c>
      <c r="Z2788" s="30">
        <f t="shared" si="1190"/>
        <v>0</v>
      </c>
      <c r="AA2788" s="30">
        <f t="shared" si="1191"/>
        <v>0</v>
      </c>
      <c r="AB2788" s="30">
        <f t="shared" si="1192"/>
        <v>0</v>
      </c>
      <c r="AC2788" s="30">
        <f t="shared" si="1193"/>
        <v>0</v>
      </c>
      <c r="AD2788" s="30">
        <f t="shared" si="1194"/>
        <v>0</v>
      </c>
      <c r="AE2788" s="30">
        <f t="shared" si="1195"/>
        <v>0</v>
      </c>
      <c r="AF2788" s="30">
        <f t="shared" si="1196"/>
        <v>0</v>
      </c>
      <c r="AG2788" s="30">
        <f t="shared" si="1197"/>
        <v>0</v>
      </c>
      <c r="AH2788" s="30">
        <f t="shared" si="1198"/>
        <v>0</v>
      </c>
      <c r="AI2788" s="30">
        <f t="shared" si="1199"/>
        <v>0</v>
      </c>
      <c r="AJ2788" s="30">
        <f t="shared" si="1200"/>
        <v>0</v>
      </c>
    </row>
    <row r="2789" spans="1:36" ht="15.75" x14ac:dyDescent="0.25">
      <c r="A2789" s="42" t="str">
        <f t="shared" si="1187"/>
        <v>ZERO</v>
      </c>
      <c r="B2789" s="42"/>
      <c r="C2789" s="56" t="s">
        <v>31</v>
      </c>
      <c r="D2789" s="9"/>
      <c r="E2789" s="45" t="s">
        <v>31</v>
      </c>
      <c r="F2789" s="46" t="str">
        <f>VLOOKUP(E2789,ISTRUZIONI!$A$10:$B$26,2)</f>
        <v>-</v>
      </c>
      <c r="G2789" s="10"/>
      <c r="H2789" s="57"/>
      <c r="I2789" s="57"/>
      <c r="J2789" s="29">
        <f t="shared" ref="J2789:J2852" si="1201">(IF(OR(ISBLANK(H2789),ISBLANK(I2789)),0,IF(H2789&gt;I2789,"ERRORE",IF(AND(H2789&lt;=DATEVALUE("31/12/2021"),H2789&gt;=DATEVALUE("1/1/2021"),I2789&gt;DATEVALUE("31/12/2021")),DATEDIF(H2789,"31/12/2021","d")+1,IF(AND(H2789&lt;=DATEVALUE("31/12/2021"),H2789&gt;=DATEVALUE("1/1/2021"),I2789&lt;=DATEVALUE("31/12/2021")),DATEDIF(H2789,I2789,"d")+1,IF(AND(I2789&lt;=DATEVALUE("31/12/2021"),I2789&gt;=DATEVALUE("1/1/2021"),H2789&lt;DATEVALUE("1/1/2021")),DATEDIF("1/1/2021",I2789,"d")+1,IF(AND(H2789&lt;DATEVALUE("1/1/2021"),I2789&gt;DATEVALUE("31/12/2021")),DATEDIF("1/1/2021","31/12/2021","d")+1,))))))/30)*G2789</f>
        <v>0</v>
      </c>
      <c r="K2789" s="29" t="str">
        <f t="shared" si="1188"/>
        <v>Compilare anagrafica</v>
      </c>
      <c r="L2789" s="5"/>
      <c r="M2789">
        <f t="shared" ref="M2789:M2852" si="1202">IF(OR(ISBLANK(H2789),ISBLANK(I2789)),0, IF(H2789&gt;I2789,"ERRORE",IF(H2789&gt;DATEVALUE("31/1/2021"),0,IF(I2789&lt;DATEVALUE("1/1/2021"),0,IF(AND(H2789&lt;=DATEVALUE("31/1/2021"),H2789&gt;=DATEVALUE("1/1/2021"),I2789&gt;DATEVALUE("31/1/2021")),DATEDIF(H2789,"31/1/2021","d")+1,IF(AND(H2789&lt;=DATEVALUE("31/1/2021"),H2789&gt;=DATEVALUE("1/1/2021"),I2789&lt;=DATEVALUE("31/1/2021")),DATEDIF(H2789,I2789,"d")+1,IF(AND(I2789&lt;=DATEVALUE("31/1/2021"),I2789&gt;=DATEVALUE("1/1/2021"),H2789&lt;DATEVALUE("1/1/2021")),DATEDIF("1/1/2021",I2789,"d")+1,IF(AND(H2789&lt;DATEVALUE("1/1/2021"),I2789&gt;DATEVALUE("31/1/2021")),DATEDIF("1/1/2021","31/1/2021","d")+1,))))))))</f>
        <v>0</v>
      </c>
      <c r="N2789">
        <f t="shared" ref="N2789:N2852" si="1203">IF(OR(ISBLANK(H2789),ISBLANK(I2789)),0, IF(H2789&gt;I2789,"ERRORE",IF(H2789&gt;DATEVALUE("28/2/2021"),0,IF(I2789&lt;DATEVALUE("1/2/2021"),0,IF(AND(H2789&lt;=DATEVALUE("28/2/2021"),H2789&gt;=DATEVALUE("1/2/2021"),I2789&gt;DATEVALUE("28/2/2021")),DATEDIF(H2789,"28/2/2021","d")+1,IF(AND(H2789&lt;=DATEVALUE("28/2/2021"),H2789&gt;=DATEVALUE("1/2/2021"),I2789&lt;=DATEVALUE("28/2/2021")),DATEDIF(H2789,I2789,"d")+1,IF(AND(I2789&lt;=DATEVALUE("28/2/2021"),I2789&gt;=DATEVALUE("1/2/2021"),H2789&lt;DATEVALUE("1/2/2021")),DATEDIF("1/2/2021",I2789,"d")+1,IF(AND(H2789&lt;DATEVALUE("1/2/2021"),I2789&gt;DATEVALUE("28/2/2021")),DATEDIF("1/2/2021","28/2/2021","d")+1,))))))))</f>
        <v>0</v>
      </c>
      <c r="O2789">
        <f t="shared" ref="O2789:O2852" si="1204">IF(OR(ISBLANK(H2789),ISBLANK(I2789)),0, IF(H2789&gt;I2789,"ERRORE",IF(H2789&gt;DATEVALUE("31/3/2021"),0,IF(I2789&lt;DATEVALUE("1/3/2021"),0,IF(AND(H2789&lt;=DATEVALUE("31/3/2021"),H2789&gt;=DATEVALUE("1/3/2021"),I2789&gt;DATEVALUE("31/3/2021")),DATEDIF(H2789,"31/3/2021","d")+1,IF(AND(H2789&lt;=DATEVALUE("31/3/2021"),H2789&gt;=DATEVALUE("1/3/2021"),I2789&lt;=DATEVALUE("31/3/2021")),DATEDIF(H2789,I2789,"d")+1,IF(AND(I2789&lt;=DATEVALUE("31/3/2021"),I2789&gt;=DATEVALUE("1/3/2021"),H2789&lt;DATEVALUE("1/3/2021")),DATEDIF("1/3/2021",I2789,"d")+1,IF(AND(H2789&lt;DATEVALUE("1/3/2021"),I2789&gt;DATEVALUE("31/3/2021")),DATEDIF("1/3/2021","31/3/2021","d")+1,))))))))</f>
        <v>0</v>
      </c>
      <c r="P2789">
        <f t="shared" ref="P2789:P2852" si="1205">IF(OR(ISBLANK(H2789),ISBLANK(I2789)),0, IF(H2789&gt;I2789,"ERRORE",IF(H2789&gt;DATEVALUE("30/4/2021"),0,IF(I2789&lt;DATEVALUE("1/4/2021"),0,IF(AND(H2789&lt;=DATEVALUE("30/4/2021"),H2789&gt;=DATEVALUE("1/4/2021"),I2789&gt;DATEVALUE("30/4/2021")),DATEDIF(H2789,"30/4/2021","d")+1,IF(AND(H2789&lt;=DATEVALUE("30/4/2021"),H2789&gt;=DATEVALUE("1/4/2021"),I2789&lt;=DATEVALUE("30/4/2021")),DATEDIF(H2789,I2789,"d")+1,IF(AND(I2789&lt;=DATEVALUE("30/4/2021"),I2789&gt;=DATEVALUE("1/4/2021"),H2789&lt;DATEVALUE("1/4/2021")),DATEDIF("1/4/2021",I2789,"d")+1,IF(AND(H2789&lt;DATEVALUE("1/4/2021"),I2789&gt;DATEVALUE("30/4/2021")),DATEDIF("1/4/2021","30/4/2021","d")+1,))))))))</f>
        <v>0</v>
      </c>
      <c r="Q2789">
        <f t="shared" ref="Q2789:Q2852" si="1206">IF(OR(ISBLANK(H2789),ISBLANK(I2789)),0, IF(H2789&gt;I2789,"ERRORE",IF(H2789&gt;DATEVALUE("31/5/2021"),0,IF(I2789&lt;DATEVALUE("1/5/2021"),0,IF(AND(H2789&lt;=DATEVALUE("31/5/2021"),H2789&gt;=DATEVALUE("1/5/2021"),I2789&gt;DATEVALUE("31/5/2021")),DATEDIF(H2789,"31/5/2021","d")+1,IF(AND(H2789&lt;=DATEVALUE("31/5/2021"),H2789&gt;=DATEVALUE("1/5/2021"),I2789&lt;=DATEVALUE("31/5/2021")),DATEDIF(H2789,I2789,"d")+1,IF(AND(I2789&lt;=DATEVALUE("31/5/2021"),I2789&gt;=DATEVALUE("1/5/2021"),H2789&lt;DATEVALUE("1/5/2021")),DATEDIF("1/5/2021",I2789,"d")+1,IF(AND(H2789&lt;DATEVALUE("1/5/2021"),I2789&gt;DATEVALUE("31/5/2021")),DATEDIF("1/5/2021","31/5/2021","d")+1,))))))))</f>
        <v>0</v>
      </c>
      <c r="R2789">
        <f t="shared" ref="R2789:R2852" si="1207">IF(OR(ISBLANK(H2789),ISBLANK(I2789)),0, IF(H2789&gt;I2789,"ERRORE",IF(H2789&gt;DATEVALUE("30/6/2021"),0,IF(I2789&lt;DATEVALUE("1/6/2021"),0,IF(AND(H2789&lt;=DATEVALUE("30/6/2021"),H2789&gt;=DATEVALUE("1/6/2021"),I2789&gt;DATEVALUE("30/6/2021")),DATEDIF(H2789,"30/6/2021","d")+1,IF(AND(H2789&lt;=DATEVALUE("30/6/2021"),H2789&gt;=DATEVALUE("1/6/2021"),I2789&lt;=DATEVALUE("30/6/2021")),DATEDIF(H2789,I2789,"d")+1,IF(AND(I2789&lt;=DATEVALUE("30/6/2021"),I2789&gt;=DATEVALUE("1/6/2021"),H2789&lt;DATEVALUE("1/6/2021")),DATEDIF("1/6/2021",I2789,"d")+1,IF(AND(H2789&lt;DATEVALUE("1/6/2021"),I2789&gt;DATEVALUE("30/6/2021")),DATEDIF("1/6/2021","30/6/2021","d")+1,))))))))</f>
        <v>0</v>
      </c>
      <c r="S2789">
        <f t="shared" ref="S2789:S2852" si="1208">IF(OR(ISBLANK(H2789),ISBLANK(I2789)),0, IF(H2789&gt;I2789,"ERRORE",IF(H2789&gt;DATEVALUE("31/7/2021"),0,IF(I2789&lt;DATEVALUE("1/7/2021"),0,IF(AND(H2789&lt;=DATEVALUE("31/7/2021"),H2789&gt;=DATEVALUE("1/7/2021"),I2789&gt;DATEVALUE("31/7/2021")),DATEDIF(H2789,"31/7/2021","d")+1,IF(AND(H2789&lt;=DATEVALUE("31/7/2021"),H2789&gt;=DATEVALUE("1/7/2021"),I2789&lt;=DATEVALUE("31/7/2021")),DATEDIF(H2789,I2789,"d")+1,IF(AND(I2789&lt;=DATEVALUE("31/7/2021"),I2789&gt;=DATEVALUE("1/7/2021"),H2789&lt;DATEVALUE("1/7/2021")),DATEDIF("1/7/2021",I2789,"d")+1,IF(AND(H2789&lt;DATEVALUE("1/7/2021"),I2789&gt;DATEVALUE("31/7/2021")),DATEDIF("1/7/2021","31/7/2021","d")+1,))))))))</f>
        <v>0</v>
      </c>
      <c r="T2789">
        <f t="shared" ref="T2789:T2852" si="1209">IF(OR(ISBLANK(H2789),ISBLANK(I2789)),0,IF(H2789&gt;I2789,"ERRORE",IF(H2789&gt;DATEVALUE("31/8/2021"),0,IF(I2789&lt;DATEVALUE("1/8/2021"),0,IF(AND(H2789&lt;=DATEVALUE("31/8/2021"),H2789&gt;=DATEVALUE("1/8/2021"),I2789&gt;DATEVALUE("31/8/2021")),DATEDIF(H2789,"31/8/2021","d")+1,IF(AND(H2789&lt;=DATEVALUE("31/8/2021"),H2789&gt;=DATEVALUE("1/8/2021"),I2789&lt;=DATEVALUE("31/8/2021")),DATEDIF(H2789,I2789,"d")+1,IF(AND(I2789&lt;=DATEVALUE("31/8/2021"),I2789&gt;=DATEVALUE("1/8/2021"),H2789&lt;DATEVALUE("1/8/2021")),DATEDIF("1/8/2021",I2789,"d")+1,IF(AND(H2789&lt;DATEVALUE("1/8/2021"),I2789&gt;DATEVALUE("31/8/2021")),DATEDIF("1/8/2021","31/8/2021","d")+1,))))))))</f>
        <v>0</v>
      </c>
      <c r="U2789">
        <f t="shared" ref="U2789:U2852" si="1210">IF(OR(ISBLANK(H2789),ISBLANK(I2789)),0, IF(H2789&gt;I2789,"ERRORE",IF(H2789&gt;DATEVALUE("30/9/2021"),0,IF(I2789&lt;DATEVALUE("1/9/2021"),0,IF(AND(H2789&lt;=DATEVALUE("30/9/2021"),H2789&gt;=DATEVALUE("1/9/2021"),I2789&gt;DATEVALUE("30/9/2021")),DATEDIF(H2789,"30/9/2021","d")+1,IF(AND(H2789&lt;=DATEVALUE("30/9/2021"),H2789&gt;=DATEVALUE("1/9/2021"),I2789&lt;=DATEVALUE("30/9/2021")),DATEDIF(H2789,I2789,"d")+1,IF(AND(I2789&lt;=DATEVALUE("30/9/2021"),I2789&gt;=DATEVALUE("1/9/2021"),H2789&lt;DATEVALUE("1/9/2021")),DATEDIF("1/9/2021",I2789,"d")+1,IF(AND(H2789&lt;DATEVALUE("1/9/2021"),I2789&gt;DATEVALUE("30/9/2021")),DATEDIF("1/9/2021","30/9/2021","d")+1,))))))))</f>
        <v>0</v>
      </c>
      <c r="V2789">
        <f t="shared" ref="V2789:V2852" si="1211">IF(OR(ISBLANK(H2789),ISBLANK(I2789)),0, IF(H2789&gt;I2789,"ERRORE",IF(H2789&gt;DATEVALUE("31/10/2021"),0,IF(I2789&lt;DATEVALUE("1/10/2021"),0,IF(AND(H2789&lt;=DATEVALUE("31/10/2021"),H2789&gt;=DATEVALUE("1/10/2021"),I2789&gt;DATEVALUE("31/10/2021")),DATEDIF(H2789,"31/10/2021","d")+1,IF(AND(H2789&lt;=DATEVALUE("31/10/2021"),H2789&gt;=DATEVALUE("1/10/2021"),I2789&lt;=DATEVALUE("31/10/2021")),DATEDIF(H2789,I2789,"d")+1,IF(AND(I2789&lt;=DATEVALUE("31/10/2021"),I2789&gt;=DATEVALUE("1/10/2021"),H2789&lt;DATEVALUE("1/10/2021")),DATEDIF("1/10/2021",I2789,"d")+1,IF(AND(H2789&lt;DATEVALUE("1/10/2021"),I2789&gt;DATEVALUE("31/10/2021")),DATEDIF("1/10/2021","31/10/2021","d")+1,))))))))</f>
        <v>0</v>
      </c>
      <c r="W2789">
        <f t="shared" ref="W2789:W2852" si="1212">IF(OR(ISBLANK(H2789),ISBLANK(I2789)),0, IF(H2789&gt;I2789,"ERRORE",IF(H2789&gt;DATEVALUE("30/11/2021"),0,IF(I2789&lt;DATEVALUE("1/11/2021"),0,IF(AND(H2789&lt;=DATEVALUE("30/11/2021"),H2789&gt;=DATEVALUE("1/11/2021"),I2789&gt;DATEVALUE("30/11/2021")),DATEDIF(H2789,"30/11/2021","d")+1,IF(AND(H2789&lt;=DATEVALUE("30/11/2021"),H2789&gt;=DATEVALUE("1/11/2021"),I2789&lt;=DATEVALUE("30/11/2021")),DATEDIF(H2789,I2789,"d")+1,IF(AND(I2789&lt;=DATEVALUE("30/11/2021"),I2789&gt;=DATEVALUE("1/11/2021"),H2789&lt;DATEVALUE("1/11/2021")),DATEDIF("1/11/2021",I2789,"d")+1,IF(AND(H2789&lt;DATEVALUE("1/11/2021"),I2789&gt;DATEVALUE("30/11/2021")),DATEDIF("1/11/2021","30/11/2021","d")+1,))))))))</f>
        <v>0</v>
      </c>
      <c r="X2789">
        <f t="shared" ref="X2789:X2852" si="1213">IF(OR(ISBLANK(H2789),ISBLANK(I2789)),0, IF(H2789&gt;I2789,"ERRORE",IF(H2789&gt;DATEVALUE("31/12/2021"),0,IF(I2789&lt;DATEVALUE("1/12/2021"),0,IF(AND(H2789&lt;=DATEVALUE("31/12/2021"),H2789&gt;=DATEVALUE("1/12/2021"),I2789&gt;DATEVALUE("31/12/2021")),DATEDIF(H2789,"31/12/2021","d")+1,IF(AND(H2789&lt;=DATEVALUE("31/12/2021"),H2789&gt;=DATEVALUE("1/12/2021"),I2789&lt;=DATEVALUE("31/12/2021")),DATEDIF(H2789,I2789,"d")+1,IF(AND(I2789&lt;=DATEVALUE("31/12/2021"),I2789&gt;=DATEVALUE("1/12/2021"),H2789&lt;DATEVALUE("1/12/2021")),DATEDIF("1/12/2021",I2789,"d")+1,IF(AND(H2789&lt;DATEVALUE("1/12/2021"),I2789&gt;DATEVALUE("31/12/2021")),DATEDIF("1/12/2021","31/12/2021","d")+1,))))))))</f>
        <v>0</v>
      </c>
      <c r="Y2789" s="30">
        <f t="shared" si="1189"/>
        <v>0</v>
      </c>
      <c r="Z2789" s="30">
        <f t="shared" si="1190"/>
        <v>0</v>
      </c>
      <c r="AA2789" s="30">
        <f t="shared" si="1191"/>
        <v>0</v>
      </c>
      <c r="AB2789" s="30">
        <f t="shared" si="1192"/>
        <v>0</v>
      </c>
      <c r="AC2789" s="30">
        <f t="shared" si="1193"/>
        <v>0</v>
      </c>
      <c r="AD2789" s="30">
        <f t="shared" si="1194"/>
        <v>0</v>
      </c>
      <c r="AE2789" s="30">
        <f t="shared" si="1195"/>
        <v>0</v>
      </c>
      <c r="AF2789" s="30">
        <f t="shared" si="1196"/>
        <v>0</v>
      </c>
      <c r="AG2789" s="30">
        <f t="shared" si="1197"/>
        <v>0</v>
      </c>
      <c r="AH2789" s="30">
        <f t="shared" si="1198"/>
        <v>0</v>
      </c>
      <c r="AI2789" s="30">
        <f t="shared" si="1199"/>
        <v>0</v>
      </c>
      <c r="AJ2789" s="30">
        <f t="shared" si="1200"/>
        <v>0</v>
      </c>
    </row>
    <row r="2790" spans="1:36" ht="15.75" x14ac:dyDescent="0.25">
      <c r="A2790" s="42" t="str">
        <f t="shared" si="1187"/>
        <v>ZERO</v>
      </c>
      <c r="B2790" s="42"/>
      <c r="C2790" s="56" t="s">
        <v>31</v>
      </c>
      <c r="D2790" s="9"/>
      <c r="E2790" s="45" t="s">
        <v>31</v>
      </c>
      <c r="F2790" s="46" t="str">
        <f>VLOOKUP(E2790,ISTRUZIONI!$A$10:$B$26,2)</f>
        <v>-</v>
      </c>
      <c r="G2790" s="10"/>
      <c r="H2790" s="57"/>
      <c r="I2790" s="57"/>
      <c r="J2790" s="29">
        <f t="shared" si="1201"/>
        <v>0</v>
      </c>
      <c r="K2790" s="29" t="str">
        <f t="shared" si="1188"/>
        <v>Compilare anagrafica</v>
      </c>
      <c r="L2790" s="5"/>
      <c r="M2790">
        <f t="shared" si="1202"/>
        <v>0</v>
      </c>
      <c r="N2790">
        <f t="shared" si="1203"/>
        <v>0</v>
      </c>
      <c r="O2790">
        <f t="shared" si="1204"/>
        <v>0</v>
      </c>
      <c r="P2790">
        <f t="shared" si="1205"/>
        <v>0</v>
      </c>
      <c r="Q2790">
        <f t="shared" si="1206"/>
        <v>0</v>
      </c>
      <c r="R2790">
        <f t="shared" si="1207"/>
        <v>0</v>
      </c>
      <c r="S2790">
        <f t="shared" si="1208"/>
        <v>0</v>
      </c>
      <c r="T2790">
        <f t="shared" si="1209"/>
        <v>0</v>
      </c>
      <c r="U2790">
        <f t="shared" si="1210"/>
        <v>0</v>
      </c>
      <c r="V2790">
        <f t="shared" si="1211"/>
        <v>0</v>
      </c>
      <c r="W2790">
        <f t="shared" si="1212"/>
        <v>0</v>
      </c>
      <c r="X2790">
        <f t="shared" si="1213"/>
        <v>0</v>
      </c>
      <c r="Y2790" s="30">
        <f t="shared" si="1189"/>
        <v>0</v>
      </c>
      <c r="Z2790" s="30">
        <f t="shared" si="1190"/>
        <v>0</v>
      </c>
      <c r="AA2790" s="30">
        <f t="shared" si="1191"/>
        <v>0</v>
      </c>
      <c r="AB2790" s="30">
        <f t="shared" si="1192"/>
        <v>0</v>
      </c>
      <c r="AC2790" s="30">
        <f t="shared" si="1193"/>
        <v>0</v>
      </c>
      <c r="AD2790" s="30">
        <f t="shared" si="1194"/>
        <v>0</v>
      </c>
      <c r="AE2790" s="30">
        <f t="shared" si="1195"/>
        <v>0</v>
      </c>
      <c r="AF2790" s="30">
        <f t="shared" si="1196"/>
        <v>0</v>
      </c>
      <c r="AG2790" s="30">
        <f t="shared" si="1197"/>
        <v>0</v>
      </c>
      <c r="AH2790" s="30">
        <f t="shared" si="1198"/>
        <v>0</v>
      </c>
      <c r="AI2790" s="30">
        <f t="shared" si="1199"/>
        <v>0</v>
      </c>
      <c r="AJ2790" s="30">
        <f t="shared" si="1200"/>
        <v>0</v>
      </c>
    </row>
    <row r="2791" spans="1:36" ht="15.75" x14ac:dyDescent="0.25">
      <c r="A2791" s="42" t="str">
        <f t="shared" si="1187"/>
        <v>ZERO</v>
      </c>
      <c r="B2791" s="42"/>
      <c r="C2791" s="56" t="s">
        <v>31</v>
      </c>
      <c r="D2791" s="9"/>
      <c r="E2791" s="45" t="s">
        <v>31</v>
      </c>
      <c r="F2791" s="46" t="str">
        <f>VLOOKUP(E2791,ISTRUZIONI!$A$10:$B$26,2)</f>
        <v>-</v>
      </c>
      <c r="G2791" s="10"/>
      <c r="H2791" s="57"/>
      <c r="I2791" s="57"/>
      <c r="J2791" s="29">
        <f t="shared" si="1201"/>
        <v>0</v>
      </c>
      <c r="K2791" s="29" t="str">
        <f t="shared" si="1188"/>
        <v>Compilare anagrafica</v>
      </c>
      <c r="L2791" s="5"/>
      <c r="M2791">
        <f t="shared" si="1202"/>
        <v>0</v>
      </c>
      <c r="N2791">
        <f t="shared" si="1203"/>
        <v>0</v>
      </c>
      <c r="O2791">
        <f t="shared" si="1204"/>
        <v>0</v>
      </c>
      <c r="P2791">
        <f t="shared" si="1205"/>
        <v>0</v>
      </c>
      <c r="Q2791">
        <f t="shared" si="1206"/>
        <v>0</v>
      </c>
      <c r="R2791">
        <f t="shared" si="1207"/>
        <v>0</v>
      </c>
      <c r="S2791">
        <f t="shared" si="1208"/>
        <v>0</v>
      </c>
      <c r="T2791">
        <f t="shared" si="1209"/>
        <v>0</v>
      </c>
      <c r="U2791">
        <f t="shared" si="1210"/>
        <v>0</v>
      </c>
      <c r="V2791">
        <f t="shared" si="1211"/>
        <v>0</v>
      </c>
      <c r="W2791">
        <f t="shared" si="1212"/>
        <v>0</v>
      </c>
      <c r="X2791">
        <f t="shared" si="1213"/>
        <v>0</v>
      </c>
      <c r="Y2791" s="30">
        <f t="shared" si="1189"/>
        <v>0</v>
      </c>
      <c r="Z2791" s="30">
        <f t="shared" si="1190"/>
        <v>0</v>
      </c>
      <c r="AA2791" s="30">
        <f t="shared" si="1191"/>
        <v>0</v>
      </c>
      <c r="AB2791" s="30">
        <f t="shared" si="1192"/>
        <v>0</v>
      </c>
      <c r="AC2791" s="30">
        <f t="shared" si="1193"/>
        <v>0</v>
      </c>
      <c r="AD2791" s="30">
        <f t="shared" si="1194"/>
        <v>0</v>
      </c>
      <c r="AE2791" s="30">
        <f t="shared" si="1195"/>
        <v>0</v>
      </c>
      <c r="AF2791" s="30">
        <f t="shared" si="1196"/>
        <v>0</v>
      </c>
      <c r="AG2791" s="30">
        <f t="shared" si="1197"/>
        <v>0</v>
      </c>
      <c r="AH2791" s="30">
        <f t="shared" si="1198"/>
        <v>0</v>
      </c>
      <c r="AI2791" s="30">
        <f t="shared" si="1199"/>
        <v>0</v>
      </c>
      <c r="AJ2791" s="30">
        <f t="shared" si="1200"/>
        <v>0</v>
      </c>
    </row>
    <row r="2792" spans="1:36" ht="15.75" x14ac:dyDescent="0.25">
      <c r="A2792" s="42" t="str">
        <f t="shared" si="1187"/>
        <v>ZERO</v>
      </c>
      <c r="B2792" s="42"/>
      <c r="C2792" s="56" t="s">
        <v>31</v>
      </c>
      <c r="D2792" s="9"/>
      <c r="E2792" s="45" t="s">
        <v>31</v>
      </c>
      <c r="F2792" s="46" t="str">
        <f>VLOOKUP(E2792,ISTRUZIONI!$A$10:$B$26,2)</f>
        <v>-</v>
      </c>
      <c r="G2792" s="10"/>
      <c r="H2792" s="57"/>
      <c r="I2792" s="57"/>
      <c r="J2792" s="29">
        <f t="shared" si="1201"/>
        <v>0</v>
      </c>
      <c r="K2792" s="29" t="str">
        <f t="shared" si="1188"/>
        <v>Compilare anagrafica</v>
      </c>
      <c r="L2792" s="5"/>
      <c r="M2792">
        <f t="shared" si="1202"/>
        <v>0</v>
      </c>
      <c r="N2792">
        <f t="shared" si="1203"/>
        <v>0</v>
      </c>
      <c r="O2792">
        <f t="shared" si="1204"/>
        <v>0</v>
      </c>
      <c r="P2792">
        <f t="shared" si="1205"/>
        <v>0</v>
      </c>
      <c r="Q2792">
        <f t="shared" si="1206"/>
        <v>0</v>
      </c>
      <c r="R2792">
        <f t="shared" si="1207"/>
        <v>0</v>
      </c>
      <c r="S2792">
        <f t="shared" si="1208"/>
        <v>0</v>
      </c>
      <c r="T2792">
        <f t="shared" si="1209"/>
        <v>0</v>
      </c>
      <c r="U2792">
        <f t="shared" si="1210"/>
        <v>0</v>
      </c>
      <c r="V2792">
        <f t="shared" si="1211"/>
        <v>0</v>
      </c>
      <c r="W2792">
        <f t="shared" si="1212"/>
        <v>0</v>
      </c>
      <c r="X2792">
        <f t="shared" si="1213"/>
        <v>0</v>
      </c>
      <c r="Y2792" s="30">
        <f t="shared" si="1189"/>
        <v>0</v>
      </c>
      <c r="Z2792" s="30">
        <f t="shared" si="1190"/>
        <v>0</v>
      </c>
      <c r="AA2792" s="30">
        <f t="shared" si="1191"/>
        <v>0</v>
      </c>
      <c r="AB2792" s="30">
        <f t="shared" si="1192"/>
        <v>0</v>
      </c>
      <c r="AC2792" s="30">
        <f t="shared" si="1193"/>
        <v>0</v>
      </c>
      <c r="AD2792" s="30">
        <f t="shared" si="1194"/>
        <v>0</v>
      </c>
      <c r="AE2792" s="30">
        <f t="shared" si="1195"/>
        <v>0</v>
      </c>
      <c r="AF2792" s="30">
        <f t="shared" si="1196"/>
        <v>0</v>
      </c>
      <c r="AG2792" s="30">
        <f t="shared" si="1197"/>
        <v>0</v>
      </c>
      <c r="AH2792" s="30">
        <f t="shared" si="1198"/>
        <v>0</v>
      </c>
      <c r="AI2792" s="30">
        <f t="shared" si="1199"/>
        <v>0</v>
      </c>
      <c r="AJ2792" s="30">
        <f t="shared" si="1200"/>
        <v>0</v>
      </c>
    </row>
    <row r="2793" spans="1:36" ht="15.75" x14ac:dyDescent="0.25">
      <c r="A2793" s="42" t="str">
        <f t="shared" si="1187"/>
        <v>ZERO</v>
      </c>
      <c r="B2793" s="42"/>
      <c r="C2793" s="56" t="s">
        <v>31</v>
      </c>
      <c r="D2793" s="9"/>
      <c r="E2793" s="45" t="s">
        <v>31</v>
      </c>
      <c r="F2793" s="46" t="str">
        <f>VLOOKUP(E2793,ISTRUZIONI!$A$10:$B$26,2)</f>
        <v>-</v>
      </c>
      <c r="G2793" s="10"/>
      <c r="H2793" s="57"/>
      <c r="I2793" s="57"/>
      <c r="J2793" s="29">
        <f t="shared" si="1201"/>
        <v>0</v>
      </c>
      <c r="K2793" s="29" t="str">
        <f t="shared" si="1188"/>
        <v>Compilare anagrafica</v>
      </c>
      <c r="L2793" s="5"/>
      <c r="M2793">
        <f t="shared" si="1202"/>
        <v>0</v>
      </c>
      <c r="N2793">
        <f t="shared" si="1203"/>
        <v>0</v>
      </c>
      <c r="O2793">
        <f t="shared" si="1204"/>
        <v>0</v>
      </c>
      <c r="P2793">
        <f t="shared" si="1205"/>
        <v>0</v>
      </c>
      <c r="Q2793">
        <f t="shared" si="1206"/>
        <v>0</v>
      </c>
      <c r="R2793">
        <f t="shared" si="1207"/>
        <v>0</v>
      </c>
      <c r="S2793">
        <f t="shared" si="1208"/>
        <v>0</v>
      </c>
      <c r="T2793">
        <f t="shared" si="1209"/>
        <v>0</v>
      </c>
      <c r="U2793">
        <f t="shared" si="1210"/>
        <v>0</v>
      </c>
      <c r="V2793">
        <f t="shared" si="1211"/>
        <v>0</v>
      </c>
      <c r="W2793">
        <f t="shared" si="1212"/>
        <v>0</v>
      </c>
      <c r="X2793">
        <f t="shared" si="1213"/>
        <v>0</v>
      </c>
      <c r="Y2793" s="30">
        <f t="shared" si="1189"/>
        <v>0</v>
      </c>
      <c r="Z2793" s="30">
        <f t="shared" si="1190"/>
        <v>0</v>
      </c>
      <c r="AA2793" s="30">
        <f t="shared" si="1191"/>
        <v>0</v>
      </c>
      <c r="AB2793" s="30">
        <f t="shared" si="1192"/>
        <v>0</v>
      </c>
      <c r="AC2793" s="30">
        <f t="shared" si="1193"/>
        <v>0</v>
      </c>
      <c r="AD2793" s="30">
        <f t="shared" si="1194"/>
        <v>0</v>
      </c>
      <c r="AE2793" s="30">
        <f t="shared" si="1195"/>
        <v>0</v>
      </c>
      <c r="AF2793" s="30">
        <f t="shared" si="1196"/>
        <v>0</v>
      </c>
      <c r="AG2793" s="30">
        <f t="shared" si="1197"/>
        <v>0</v>
      </c>
      <c r="AH2793" s="30">
        <f t="shared" si="1198"/>
        <v>0</v>
      </c>
      <c r="AI2793" s="30">
        <f t="shared" si="1199"/>
        <v>0</v>
      </c>
      <c r="AJ2793" s="30">
        <f t="shared" si="1200"/>
        <v>0</v>
      </c>
    </row>
    <row r="2794" spans="1:36" ht="15.75" x14ac:dyDescent="0.25">
      <c r="A2794" s="42" t="str">
        <f t="shared" si="1187"/>
        <v>ZERO</v>
      </c>
      <c r="B2794" s="42"/>
      <c r="C2794" s="56" t="s">
        <v>31</v>
      </c>
      <c r="D2794" s="9"/>
      <c r="E2794" s="45" t="s">
        <v>31</v>
      </c>
      <c r="F2794" s="46" t="str">
        <f>VLOOKUP(E2794,ISTRUZIONI!$A$10:$B$26,2)</f>
        <v>-</v>
      </c>
      <c r="G2794" s="10"/>
      <c r="H2794" s="57"/>
      <c r="I2794" s="57"/>
      <c r="J2794" s="29">
        <f t="shared" si="1201"/>
        <v>0</v>
      </c>
      <c r="K2794" s="29" t="str">
        <f t="shared" si="1188"/>
        <v>Compilare anagrafica</v>
      </c>
      <c r="L2794" s="5"/>
      <c r="M2794">
        <f t="shared" si="1202"/>
        <v>0</v>
      </c>
      <c r="N2794">
        <f t="shared" si="1203"/>
        <v>0</v>
      </c>
      <c r="O2794">
        <f t="shared" si="1204"/>
        <v>0</v>
      </c>
      <c r="P2794">
        <f t="shared" si="1205"/>
        <v>0</v>
      </c>
      <c r="Q2794">
        <f t="shared" si="1206"/>
        <v>0</v>
      </c>
      <c r="R2794">
        <f t="shared" si="1207"/>
        <v>0</v>
      </c>
      <c r="S2794">
        <f t="shared" si="1208"/>
        <v>0</v>
      </c>
      <c r="T2794">
        <f t="shared" si="1209"/>
        <v>0</v>
      </c>
      <c r="U2794">
        <f t="shared" si="1210"/>
        <v>0</v>
      </c>
      <c r="V2794">
        <f t="shared" si="1211"/>
        <v>0</v>
      </c>
      <c r="W2794">
        <f t="shared" si="1212"/>
        <v>0</v>
      </c>
      <c r="X2794">
        <f t="shared" si="1213"/>
        <v>0</v>
      </c>
      <c r="Y2794" s="30">
        <f t="shared" si="1189"/>
        <v>0</v>
      </c>
      <c r="Z2794" s="30">
        <f t="shared" si="1190"/>
        <v>0</v>
      </c>
      <c r="AA2794" s="30">
        <f t="shared" si="1191"/>
        <v>0</v>
      </c>
      <c r="AB2794" s="30">
        <f t="shared" si="1192"/>
        <v>0</v>
      </c>
      <c r="AC2794" s="30">
        <f t="shared" si="1193"/>
        <v>0</v>
      </c>
      <c r="AD2794" s="30">
        <f t="shared" si="1194"/>
        <v>0</v>
      </c>
      <c r="AE2794" s="30">
        <f t="shared" si="1195"/>
        <v>0</v>
      </c>
      <c r="AF2794" s="30">
        <f t="shared" si="1196"/>
        <v>0</v>
      </c>
      <c r="AG2794" s="30">
        <f t="shared" si="1197"/>
        <v>0</v>
      </c>
      <c r="AH2794" s="30">
        <f t="shared" si="1198"/>
        <v>0</v>
      </c>
      <c r="AI2794" s="30">
        <f t="shared" si="1199"/>
        <v>0</v>
      </c>
      <c r="AJ2794" s="30">
        <f t="shared" si="1200"/>
        <v>0</v>
      </c>
    </row>
    <row r="2795" spans="1:36" ht="15.75" x14ac:dyDescent="0.25">
      <c r="A2795" s="42" t="str">
        <f t="shared" si="1187"/>
        <v>ZERO</v>
      </c>
      <c r="B2795" s="42"/>
      <c r="C2795" s="56" t="s">
        <v>31</v>
      </c>
      <c r="D2795" s="9"/>
      <c r="E2795" s="45" t="s">
        <v>31</v>
      </c>
      <c r="F2795" s="46" t="str">
        <f>VLOOKUP(E2795,ISTRUZIONI!$A$10:$B$26,2)</f>
        <v>-</v>
      </c>
      <c r="G2795" s="10"/>
      <c r="H2795" s="57"/>
      <c r="I2795" s="57"/>
      <c r="J2795" s="29">
        <f t="shared" si="1201"/>
        <v>0</v>
      </c>
      <c r="K2795" s="29" t="str">
        <f t="shared" si="1188"/>
        <v>Compilare anagrafica</v>
      </c>
      <c r="L2795" s="5"/>
      <c r="M2795">
        <f t="shared" si="1202"/>
        <v>0</v>
      </c>
      <c r="N2795">
        <f t="shared" si="1203"/>
        <v>0</v>
      </c>
      <c r="O2795">
        <f t="shared" si="1204"/>
        <v>0</v>
      </c>
      <c r="P2795">
        <f t="shared" si="1205"/>
        <v>0</v>
      </c>
      <c r="Q2795">
        <f t="shared" si="1206"/>
        <v>0</v>
      </c>
      <c r="R2795">
        <f t="shared" si="1207"/>
        <v>0</v>
      </c>
      <c r="S2795">
        <f t="shared" si="1208"/>
        <v>0</v>
      </c>
      <c r="T2795">
        <f t="shared" si="1209"/>
        <v>0</v>
      </c>
      <c r="U2795">
        <f t="shared" si="1210"/>
        <v>0</v>
      </c>
      <c r="V2795">
        <f t="shared" si="1211"/>
        <v>0</v>
      </c>
      <c r="W2795">
        <f t="shared" si="1212"/>
        <v>0</v>
      </c>
      <c r="X2795">
        <f t="shared" si="1213"/>
        <v>0</v>
      </c>
      <c r="Y2795" s="30">
        <f t="shared" si="1189"/>
        <v>0</v>
      </c>
      <c r="Z2795" s="30">
        <f t="shared" si="1190"/>
        <v>0</v>
      </c>
      <c r="AA2795" s="30">
        <f t="shared" si="1191"/>
        <v>0</v>
      </c>
      <c r="AB2795" s="30">
        <f t="shared" si="1192"/>
        <v>0</v>
      </c>
      <c r="AC2795" s="30">
        <f t="shared" si="1193"/>
        <v>0</v>
      </c>
      <c r="AD2795" s="30">
        <f t="shared" si="1194"/>
        <v>0</v>
      </c>
      <c r="AE2795" s="30">
        <f t="shared" si="1195"/>
        <v>0</v>
      </c>
      <c r="AF2795" s="30">
        <f t="shared" si="1196"/>
        <v>0</v>
      </c>
      <c r="AG2795" s="30">
        <f t="shared" si="1197"/>
        <v>0</v>
      </c>
      <c r="AH2795" s="30">
        <f t="shared" si="1198"/>
        <v>0</v>
      </c>
      <c r="AI2795" s="30">
        <f t="shared" si="1199"/>
        <v>0</v>
      </c>
      <c r="AJ2795" s="30">
        <f t="shared" si="1200"/>
        <v>0</v>
      </c>
    </row>
    <row r="2796" spans="1:36" ht="15.75" x14ac:dyDescent="0.25">
      <c r="A2796" s="42" t="str">
        <f t="shared" si="1187"/>
        <v>ZERO</v>
      </c>
      <c r="B2796" s="42"/>
      <c r="C2796" s="56" t="s">
        <v>31</v>
      </c>
      <c r="D2796" s="9"/>
      <c r="E2796" s="45" t="s">
        <v>31</v>
      </c>
      <c r="F2796" s="46" t="str">
        <f>VLOOKUP(E2796,ISTRUZIONI!$A$10:$B$26,2)</f>
        <v>-</v>
      </c>
      <c r="G2796" s="10"/>
      <c r="H2796" s="57"/>
      <c r="I2796" s="57"/>
      <c r="J2796" s="29">
        <f t="shared" si="1201"/>
        <v>0</v>
      </c>
      <c r="K2796" s="29" t="str">
        <f t="shared" si="1188"/>
        <v>Compilare anagrafica</v>
      </c>
      <c r="L2796" s="5"/>
      <c r="M2796">
        <f t="shared" si="1202"/>
        <v>0</v>
      </c>
      <c r="N2796">
        <f t="shared" si="1203"/>
        <v>0</v>
      </c>
      <c r="O2796">
        <f t="shared" si="1204"/>
        <v>0</v>
      </c>
      <c r="P2796">
        <f t="shared" si="1205"/>
        <v>0</v>
      </c>
      <c r="Q2796">
        <f t="shared" si="1206"/>
        <v>0</v>
      </c>
      <c r="R2796">
        <f t="shared" si="1207"/>
        <v>0</v>
      </c>
      <c r="S2796">
        <f t="shared" si="1208"/>
        <v>0</v>
      </c>
      <c r="T2796">
        <f t="shared" si="1209"/>
        <v>0</v>
      </c>
      <c r="U2796">
        <f t="shared" si="1210"/>
        <v>0</v>
      </c>
      <c r="V2796">
        <f t="shared" si="1211"/>
        <v>0</v>
      </c>
      <c r="W2796">
        <f t="shared" si="1212"/>
        <v>0</v>
      </c>
      <c r="X2796">
        <f t="shared" si="1213"/>
        <v>0</v>
      </c>
      <c r="Y2796" s="30">
        <f t="shared" si="1189"/>
        <v>0</v>
      </c>
      <c r="Z2796" s="30">
        <f t="shared" si="1190"/>
        <v>0</v>
      </c>
      <c r="AA2796" s="30">
        <f t="shared" si="1191"/>
        <v>0</v>
      </c>
      <c r="AB2796" s="30">
        <f t="shared" si="1192"/>
        <v>0</v>
      </c>
      <c r="AC2796" s="30">
        <f t="shared" si="1193"/>
        <v>0</v>
      </c>
      <c r="AD2796" s="30">
        <f t="shared" si="1194"/>
        <v>0</v>
      </c>
      <c r="AE2796" s="30">
        <f t="shared" si="1195"/>
        <v>0</v>
      </c>
      <c r="AF2796" s="30">
        <f t="shared" si="1196"/>
        <v>0</v>
      </c>
      <c r="AG2796" s="30">
        <f t="shared" si="1197"/>
        <v>0</v>
      </c>
      <c r="AH2796" s="30">
        <f t="shared" si="1198"/>
        <v>0</v>
      </c>
      <c r="AI2796" s="30">
        <f t="shared" si="1199"/>
        <v>0</v>
      </c>
      <c r="AJ2796" s="30">
        <f t="shared" si="1200"/>
        <v>0</v>
      </c>
    </row>
    <row r="2797" spans="1:36" ht="15.75" x14ac:dyDescent="0.25">
      <c r="A2797" s="42" t="str">
        <f t="shared" si="1187"/>
        <v>ZERO</v>
      </c>
      <c r="B2797" s="42"/>
      <c r="C2797" s="56" t="s">
        <v>31</v>
      </c>
      <c r="D2797" s="9"/>
      <c r="E2797" s="45" t="s">
        <v>31</v>
      </c>
      <c r="F2797" s="46" t="str">
        <f>VLOOKUP(E2797,ISTRUZIONI!$A$10:$B$26,2)</f>
        <v>-</v>
      </c>
      <c r="G2797" s="10"/>
      <c r="H2797" s="57"/>
      <c r="I2797" s="57"/>
      <c r="J2797" s="29">
        <f t="shared" si="1201"/>
        <v>0</v>
      </c>
      <c r="K2797" s="29" t="str">
        <f t="shared" si="1188"/>
        <v>Compilare anagrafica</v>
      </c>
      <c r="L2797" s="5"/>
      <c r="M2797">
        <f t="shared" si="1202"/>
        <v>0</v>
      </c>
      <c r="N2797">
        <f t="shared" si="1203"/>
        <v>0</v>
      </c>
      <c r="O2797">
        <f t="shared" si="1204"/>
        <v>0</v>
      </c>
      <c r="P2797">
        <f t="shared" si="1205"/>
        <v>0</v>
      </c>
      <c r="Q2797">
        <f t="shared" si="1206"/>
        <v>0</v>
      </c>
      <c r="R2797">
        <f t="shared" si="1207"/>
        <v>0</v>
      </c>
      <c r="S2797">
        <f t="shared" si="1208"/>
        <v>0</v>
      </c>
      <c r="T2797">
        <f t="shared" si="1209"/>
        <v>0</v>
      </c>
      <c r="U2797">
        <f t="shared" si="1210"/>
        <v>0</v>
      </c>
      <c r="V2797">
        <f t="shared" si="1211"/>
        <v>0</v>
      </c>
      <c r="W2797">
        <f t="shared" si="1212"/>
        <v>0</v>
      </c>
      <c r="X2797">
        <f t="shared" si="1213"/>
        <v>0</v>
      </c>
      <c r="Y2797" s="30">
        <f t="shared" si="1189"/>
        <v>0</v>
      </c>
      <c r="Z2797" s="30">
        <f t="shared" si="1190"/>
        <v>0</v>
      </c>
      <c r="AA2797" s="30">
        <f t="shared" si="1191"/>
        <v>0</v>
      </c>
      <c r="AB2797" s="30">
        <f t="shared" si="1192"/>
        <v>0</v>
      </c>
      <c r="AC2797" s="30">
        <f t="shared" si="1193"/>
        <v>0</v>
      </c>
      <c r="AD2797" s="30">
        <f t="shared" si="1194"/>
        <v>0</v>
      </c>
      <c r="AE2797" s="30">
        <f t="shared" si="1195"/>
        <v>0</v>
      </c>
      <c r="AF2797" s="30">
        <f t="shared" si="1196"/>
        <v>0</v>
      </c>
      <c r="AG2797" s="30">
        <f t="shared" si="1197"/>
        <v>0</v>
      </c>
      <c r="AH2797" s="30">
        <f t="shared" si="1198"/>
        <v>0</v>
      </c>
      <c r="AI2797" s="30">
        <f t="shared" si="1199"/>
        <v>0</v>
      </c>
      <c r="AJ2797" s="30">
        <f t="shared" si="1200"/>
        <v>0</v>
      </c>
    </row>
    <row r="2798" spans="1:36" ht="15.75" x14ac:dyDescent="0.25">
      <c r="A2798" s="42" t="str">
        <f t="shared" si="1187"/>
        <v>ZERO</v>
      </c>
      <c r="B2798" s="42"/>
      <c r="C2798" s="56" t="s">
        <v>31</v>
      </c>
      <c r="D2798" s="9"/>
      <c r="E2798" s="45" t="s">
        <v>31</v>
      </c>
      <c r="F2798" s="46" t="str">
        <f>VLOOKUP(E2798,ISTRUZIONI!$A$10:$B$26,2)</f>
        <v>-</v>
      </c>
      <c r="G2798" s="10"/>
      <c r="H2798" s="57"/>
      <c r="I2798" s="57"/>
      <c r="J2798" s="29">
        <f t="shared" si="1201"/>
        <v>0</v>
      </c>
      <c r="K2798" s="29" t="str">
        <f t="shared" si="1188"/>
        <v>Compilare anagrafica</v>
      </c>
      <c r="L2798" s="5"/>
      <c r="M2798">
        <f t="shared" si="1202"/>
        <v>0</v>
      </c>
      <c r="N2798">
        <f t="shared" si="1203"/>
        <v>0</v>
      </c>
      <c r="O2798">
        <f t="shared" si="1204"/>
        <v>0</v>
      </c>
      <c r="P2798">
        <f t="shared" si="1205"/>
        <v>0</v>
      </c>
      <c r="Q2798">
        <f t="shared" si="1206"/>
        <v>0</v>
      </c>
      <c r="R2798">
        <f t="shared" si="1207"/>
        <v>0</v>
      </c>
      <c r="S2798">
        <f t="shared" si="1208"/>
        <v>0</v>
      </c>
      <c r="T2798">
        <f t="shared" si="1209"/>
        <v>0</v>
      </c>
      <c r="U2798">
        <f t="shared" si="1210"/>
        <v>0</v>
      </c>
      <c r="V2798">
        <f t="shared" si="1211"/>
        <v>0</v>
      </c>
      <c r="W2798">
        <f t="shared" si="1212"/>
        <v>0</v>
      </c>
      <c r="X2798">
        <f t="shared" si="1213"/>
        <v>0</v>
      </c>
      <c r="Y2798" s="30">
        <f t="shared" si="1189"/>
        <v>0</v>
      </c>
      <c r="Z2798" s="30">
        <f t="shared" si="1190"/>
        <v>0</v>
      </c>
      <c r="AA2798" s="30">
        <f t="shared" si="1191"/>
        <v>0</v>
      </c>
      <c r="AB2798" s="30">
        <f t="shared" si="1192"/>
        <v>0</v>
      </c>
      <c r="AC2798" s="30">
        <f t="shared" si="1193"/>
        <v>0</v>
      </c>
      <c r="AD2798" s="30">
        <f t="shared" si="1194"/>
        <v>0</v>
      </c>
      <c r="AE2798" s="30">
        <f t="shared" si="1195"/>
        <v>0</v>
      </c>
      <c r="AF2798" s="30">
        <f t="shared" si="1196"/>
        <v>0</v>
      </c>
      <c r="AG2798" s="30">
        <f t="shared" si="1197"/>
        <v>0</v>
      </c>
      <c r="AH2798" s="30">
        <f t="shared" si="1198"/>
        <v>0</v>
      </c>
      <c r="AI2798" s="30">
        <f t="shared" si="1199"/>
        <v>0</v>
      </c>
      <c r="AJ2798" s="30">
        <f t="shared" si="1200"/>
        <v>0</v>
      </c>
    </row>
    <row r="2799" spans="1:36" ht="15.75" x14ac:dyDescent="0.25">
      <c r="A2799" s="42" t="str">
        <f t="shared" si="1187"/>
        <v>ZERO</v>
      </c>
      <c r="B2799" s="42"/>
      <c r="C2799" s="56" t="s">
        <v>31</v>
      </c>
      <c r="D2799" s="9"/>
      <c r="E2799" s="45" t="s">
        <v>31</v>
      </c>
      <c r="F2799" s="46" t="str">
        <f>VLOOKUP(E2799,ISTRUZIONI!$A$10:$B$26,2)</f>
        <v>-</v>
      </c>
      <c r="G2799" s="10"/>
      <c r="H2799" s="57"/>
      <c r="I2799" s="57"/>
      <c r="J2799" s="29">
        <f t="shared" si="1201"/>
        <v>0</v>
      </c>
      <c r="K2799" s="29" t="str">
        <f t="shared" si="1188"/>
        <v>Compilare anagrafica</v>
      </c>
      <c r="L2799" s="5"/>
      <c r="M2799">
        <f t="shared" si="1202"/>
        <v>0</v>
      </c>
      <c r="N2799">
        <f t="shared" si="1203"/>
        <v>0</v>
      </c>
      <c r="O2799">
        <f t="shared" si="1204"/>
        <v>0</v>
      </c>
      <c r="P2799">
        <f t="shared" si="1205"/>
        <v>0</v>
      </c>
      <c r="Q2799">
        <f t="shared" si="1206"/>
        <v>0</v>
      </c>
      <c r="R2799">
        <f t="shared" si="1207"/>
        <v>0</v>
      </c>
      <c r="S2799">
        <f t="shared" si="1208"/>
        <v>0</v>
      </c>
      <c r="T2799">
        <f t="shared" si="1209"/>
        <v>0</v>
      </c>
      <c r="U2799">
        <f t="shared" si="1210"/>
        <v>0</v>
      </c>
      <c r="V2799">
        <f t="shared" si="1211"/>
        <v>0</v>
      </c>
      <c r="W2799">
        <f t="shared" si="1212"/>
        <v>0</v>
      </c>
      <c r="X2799">
        <f t="shared" si="1213"/>
        <v>0</v>
      </c>
      <c r="Y2799" s="30">
        <f t="shared" si="1189"/>
        <v>0</v>
      </c>
      <c r="Z2799" s="30">
        <f t="shared" si="1190"/>
        <v>0</v>
      </c>
      <c r="AA2799" s="30">
        <f t="shared" si="1191"/>
        <v>0</v>
      </c>
      <c r="AB2799" s="30">
        <f t="shared" si="1192"/>
        <v>0</v>
      </c>
      <c r="AC2799" s="30">
        <f t="shared" si="1193"/>
        <v>0</v>
      </c>
      <c r="AD2799" s="30">
        <f t="shared" si="1194"/>
        <v>0</v>
      </c>
      <c r="AE2799" s="30">
        <f t="shared" si="1195"/>
        <v>0</v>
      </c>
      <c r="AF2799" s="30">
        <f t="shared" si="1196"/>
        <v>0</v>
      </c>
      <c r="AG2799" s="30">
        <f t="shared" si="1197"/>
        <v>0</v>
      </c>
      <c r="AH2799" s="30">
        <f t="shared" si="1198"/>
        <v>0</v>
      </c>
      <c r="AI2799" s="30">
        <f t="shared" si="1199"/>
        <v>0</v>
      </c>
      <c r="AJ2799" s="30">
        <f t="shared" si="1200"/>
        <v>0</v>
      </c>
    </row>
    <row r="2800" spans="1:36" ht="15.75" x14ac:dyDescent="0.25">
      <c r="A2800" s="42" t="str">
        <f t="shared" si="1187"/>
        <v>ZERO</v>
      </c>
      <c r="B2800" s="42"/>
      <c r="C2800" s="56" t="s">
        <v>31</v>
      </c>
      <c r="D2800" s="9"/>
      <c r="E2800" s="45" t="s">
        <v>31</v>
      </c>
      <c r="F2800" s="46" t="str">
        <f>VLOOKUP(E2800,ISTRUZIONI!$A$10:$B$26,2)</f>
        <v>-</v>
      </c>
      <c r="G2800" s="10"/>
      <c r="H2800" s="57"/>
      <c r="I2800" s="57"/>
      <c r="J2800" s="29">
        <f t="shared" si="1201"/>
        <v>0</v>
      </c>
      <c r="K2800" s="29" t="str">
        <f t="shared" si="1188"/>
        <v>Compilare anagrafica</v>
      </c>
      <c r="L2800" s="5"/>
      <c r="M2800">
        <f t="shared" si="1202"/>
        <v>0</v>
      </c>
      <c r="N2800">
        <f t="shared" si="1203"/>
        <v>0</v>
      </c>
      <c r="O2800">
        <f t="shared" si="1204"/>
        <v>0</v>
      </c>
      <c r="P2800">
        <f t="shared" si="1205"/>
        <v>0</v>
      </c>
      <c r="Q2800">
        <f t="shared" si="1206"/>
        <v>0</v>
      </c>
      <c r="R2800">
        <f t="shared" si="1207"/>
        <v>0</v>
      </c>
      <c r="S2800">
        <f t="shared" si="1208"/>
        <v>0</v>
      </c>
      <c r="T2800">
        <f t="shared" si="1209"/>
        <v>0</v>
      </c>
      <c r="U2800">
        <f t="shared" si="1210"/>
        <v>0</v>
      </c>
      <c r="V2800">
        <f t="shared" si="1211"/>
        <v>0</v>
      </c>
      <c r="W2800">
        <f t="shared" si="1212"/>
        <v>0</v>
      </c>
      <c r="X2800">
        <f t="shared" si="1213"/>
        <v>0</v>
      </c>
      <c r="Y2800" s="30">
        <f t="shared" si="1189"/>
        <v>0</v>
      </c>
      <c r="Z2800" s="30">
        <f t="shared" si="1190"/>
        <v>0</v>
      </c>
      <c r="AA2800" s="30">
        <f t="shared" si="1191"/>
        <v>0</v>
      </c>
      <c r="AB2800" s="30">
        <f t="shared" si="1192"/>
        <v>0</v>
      </c>
      <c r="AC2800" s="30">
        <f t="shared" si="1193"/>
        <v>0</v>
      </c>
      <c r="AD2800" s="30">
        <f t="shared" si="1194"/>
        <v>0</v>
      </c>
      <c r="AE2800" s="30">
        <f t="shared" si="1195"/>
        <v>0</v>
      </c>
      <c r="AF2800" s="30">
        <f t="shared" si="1196"/>
        <v>0</v>
      </c>
      <c r="AG2800" s="30">
        <f t="shared" si="1197"/>
        <v>0</v>
      </c>
      <c r="AH2800" s="30">
        <f t="shared" si="1198"/>
        <v>0</v>
      </c>
      <c r="AI2800" s="30">
        <f t="shared" si="1199"/>
        <v>0</v>
      </c>
      <c r="AJ2800" s="30">
        <f t="shared" si="1200"/>
        <v>0</v>
      </c>
    </row>
    <row r="2801" spans="1:36" ht="15.75" x14ac:dyDescent="0.25">
      <c r="A2801" s="42" t="str">
        <f t="shared" si="1187"/>
        <v>ZERO</v>
      </c>
      <c r="B2801" s="42"/>
      <c r="C2801" s="56" t="s">
        <v>31</v>
      </c>
      <c r="D2801" s="9"/>
      <c r="E2801" s="45" t="s">
        <v>31</v>
      </c>
      <c r="F2801" s="46" t="str">
        <f>VLOOKUP(E2801,ISTRUZIONI!$A$10:$B$26,2)</f>
        <v>-</v>
      </c>
      <c r="G2801" s="10"/>
      <c r="H2801" s="57"/>
      <c r="I2801" s="57"/>
      <c r="J2801" s="29">
        <f t="shared" si="1201"/>
        <v>0</v>
      </c>
      <c r="K2801" s="29" t="str">
        <f t="shared" si="1188"/>
        <v>Compilare anagrafica</v>
      </c>
      <c r="L2801" s="5"/>
      <c r="M2801">
        <f t="shared" si="1202"/>
        <v>0</v>
      </c>
      <c r="N2801">
        <f t="shared" si="1203"/>
        <v>0</v>
      </c>
      <c r="O2801">
        <f t="shared" si="1204"/>
        <v>0</v>
      </c>
      <c r="P2801">
        <f t="shared" si="1205"/>
        <v>0</v>
      </c>
      <c r="Q2801">
        <f t="shared" si="1206"/>
        <v>0</v>
      </c>
      <c r="R2801">
        <f t="shared" si="1207"/>
        <v>0</v>
      </c>
      <c r="S2801">
        <f t="shared" si="1208"/>
        <v>0</v>
      </c>
      <c r="T2801">
        <f t="shared" si="1209"/>
        <v>0</v>
      </c>
      <c r="U2801">
        <f t="shared" si="1210"/>
        <v>0</v>
      </c>
      <c r="V2801">
        <f t="shared" si="1211"/>
        <v>0</v>
      </c>
      <c r="W2801">
        <f t="shared" si="1212"/>
        <v>0</v>
      </c>
      <c r="X2801">
        <f t="shared" si="1213"/>
        <v>0</v>
      </c>
      <c r="Y2801" s="30">
        <f t="shared" si="1189"/>
        <v>0</v>
      </c>
      <c r="Z2801" s="30">
        <f t="shared" si="1190"/>
        <v>0</v>
      </c>
      <c r="AA2801" s="30">
        <f t="shared" si="1191"/>
        <v>0</v>
      </c>
      <c r="AB2801" s="30">
        <f t="shared" si="1192"/>
        <v>0</v>
      </c>
      <c r="AC2801" s="30">
        <f t="shared" si="1193"/>
        <v>0</v>
      </c>
      <c r="AD2801" s="30">
        <f t="shared" si="1194"/>
        <v>0</v>
      </c>
      <c r="AE2801" s="30">
        <f t="shared" si="1195"/>
        <v>0</v>
      </c>
      <c r="AF2801" s="30">
        <f t="shared" si="1196"/>
        <v>0</v>
      </c>
      <c r="AG2801" s="30">
        <f t="shared" si="1197"/>
        <v>0</v>
      </c>
      <c r="AH2801" s="30">
        <f t="shared" si="1198"/>
        <v>0</v>
      </c>
      <c r="AI2801" s="30">
        <f t="shared" si="1199"/>
        <v>0</v>
      </c>
      <c r="AJ2801" s="30">
        <f t="shared" si="1200"/>
        <v>0</v>
      </c>
    </row>
    <row r="2802" spans="1:36" ht="15.75" x14ac:dyDescent="0.25">
      <c r="A2802" s="42" t="str">
        <f t="shared" si="1187"/>
        <v>ZERO</v>
      </c>
      <c r="B2802" s="42"/>
      <c r="C2802" s="56" t="s">
        <v>31</v>
      </c>
      <c r="D2802" s="9"/>
      <c r="E2802" s="45" t="s">
        <v>31</v>
      </c>
      <c r="F2802" s="46" t="str">
        <f>VLOOKUP(E2802,ISTRUZIONI!$A$10:$B$26,2)</f>
        <v>-</v>
      </c>
      <c r="G2802" s="10"/>
      <c r="H2802" s="57"/>
      <c r="I2802" s="57"/>
      <c r="J2802" s="29">
        <f t="shared" si="1201"/>
        <v>0</v>
      </c>
      <c r="K2802" s="29" t="str">
        <f t="shared" si="1188"/>
        <v>Compilare anagrafica</v>
      </c>
      <c r="L2802" s="5"/>
      <c r="M2802">
        <f t="shared" si="1202"/>
        <v>0</v>
      </c>
      <c r="N2802">
        <f t="shared" si="1203"/>
        <v>0</v>
      </c>
      <c r="O2802">
        <f t="shared" si="1204"/>
        <v>0</v>
      </c>
      <c r="P2802">
        <f t="shared" si="1205"/>
        <v>0</v>
      </c>
      <c r="Q2802">
        <f t="shared" si="1206"/>
        <v>0</v>
      </c>
      <c r="R2802">
        <f t="shared" si="1207"/>
        <v>0</v>
      </c>
      <c r="S2802">
        <f t="shared" si="1208"/>
        <v>0</v>
      </c>
      <c r="T2802">
        <f t="shared" si="1209"/>
        <v>0</v>
      </c>
      <c r="U2802">
        <f t="shared" si="1210"/>
        <v>0</v>
      </c>
      <c r="V2802">
        <f t="shared" si="1211"/>
        <v>0</v>
      </c>
      <c r="W2802">
        <f t="shared" si="1212"/>
        <v>0</v>
      </c>
      <c r="X2802">
        <f t="shared" si="1213"/>
        <v>0</v>
      </c>
      <c r="Y2802" s="30">
        <f t="shared" si="1189"/>
        <v>0</v>
      </c>
      <c r="Z2802" s="30">
        <f t="shared" si="1190"/>
        <v>0</v>
      </c>
      <c r="AA2802" s="30">
        <f t="shared" si="1191"/>
        <v>0</v>
      </c>
      <c r="AB2802" s="30">
        <f t="shared" si="1192"/>
        <v>0</v>
      </c>
      <c r="AC2802" s="30">
        <f t="shared" si="1193"/>
        <v>0</v>
      </c>
      <c r="AD2802" s="30">
        <f t="shared" si="1194"/>
        <v>0</v>
      </c>
      <c r="AE2802" s="30">
        <f t="shared" si="1195"/>
        <v>0</v>
      </c>
      <c r="AF2802" s="30">
        <f t="shared" si="1196"/>
        <v>0</v>
      </c>
      <c r="AG2802" s="30">
        <f t="shared" si="1197"/>
        <v>0</v>
      </c>
      <c r="AH2802" s="30">
        <f t="shared" si="1198"/>
        <v>0</v>
      </c>
      <c r="AI2802" s="30">
        <f t="shared" si="1199"/>
        <v>0</v>
      </c>
      <c r="AJ2802" s="30">
        <f t="shared" si="1200"/>
        <v>0</v>
      </c>
    </row>
    <row r="2803" spans="1:36" ht="15.75" x14ac:dyDescent="0.25">
      <c r="A2803" s="42" t="str">
        <f t="shared" si="1187"/>
        <v>ZERO</v>
      </c>
      <c r="B2803" s="42"/>
      <c r="C2803" s="56" t="s">
        <v>31</v>
      </c>
      <c r="D2803" s="9"/>
      <c r="E2803" s="45" t="s">
        <v>31</v>
      </c>
      <c r="F2803" s="46" t="str">
        <f>VLOOKUP(E2803,ISTRUZIONI!$A$10:$B$26,2)</f>
        <v>-</v>
      </c>
      <c r="G2803" s="10"/>
      <c r="H2803" s="57"/>
      <c r="I2803" s="57"/>
      <c r="J2803" s="29">
        <f t="shared" si="1201"/>
        <v>0</v>
      </c>
      <c r="K2803" s="29" t="str">
        <f t="shared" si="1188"/>
        <v>Compilare anagrafica</v>
      </c>
      <c r="L2803" s="5"/>
      <c r="M2803">
        <f t="shared" si="1202"/>
        <v>0</v>
      </c>
      <c r="N2803">
        <f t="shared" si="1203"/>
        <v>0</v>
      </c>
      <c r="O2803">
        <f t="shared" si="1204"/>
        <v>0</v>
      </c>
      <c r="P2803">
        <f t="shared" si="1205"/>
        <v>0</v>
      </c>
      <c r="Q2803">
        <f t="shared" si="1206"/>
        <v>0</v>
      </c>
      <c r="R2803">
        <f t="shared" si="1207"/>
        <v>0</v>
      </c>
      <c r="S2803">
        <f t="shared" si="1208"/>
        <v>0</v>
      </c>
      <c r="T2803">
        <f t="shared" si="1209"/>
        <v>0</v>
      </c>
      <c r="U2803">
        <f t="shared" si="1210"/>
        <v>0</v>
      </c>
      <c r="V2803">
        <f t="shared" si="1211"/>
        <v>0</v>
      </c>
      <c r="W2803">
        <f t="shared" si="1212"/>
        <v>0</v>
      </c>
      <c r="X2803">
        <f t="shared" si="1213"/>
        <v>0</v>
      </c>
      <c r="Y2803" s="30">
        <f t="shared" si="1189"/>
        <v>0</v>
      </c>
      <c r="Z2803" s="30">
        <f t="shared" si="1190"/>
        <v>0</v>
      </c>
      <c r="AA2803" s="30">
        <f t="shared" si="1191"/>
        <v>0</v>
      </c>
      <c r="AB2803" s="30">
        <f t="shared" si="1192"/>
        <v>0</v>
      </c>
      <c r="AC2803" s="30">
        <f t="shared" si="1193"/>
        <v>0</v>
      </c>
      <c r="AD2803" s="30">
        <f t="shared" si="1194"/>
        <v>0</v>
      </c>
      <c r="AE2803" s="30">
        <f t="shared" si="1195"/>
        <v>0</v>
      </c>
      <c r="AF2803" s="30">
        <f t="shared" si="1196"/>
        <v>0</v>
      </c>
      <c r="AG2803" s="30">
        <f t="shared" si="1197"/>
        <v>0</v>
      </c>
      <c r="AH2803" s="30">
        <f t="shared" si="1198"/>
        <v>0</v>
      </c>
      <c r="AI2803" s="30">
        <f t="shared" si="1199"/>
        <v>0</v>
      </c>
      <c r="AJ2803" s="30">
        <f t="shared" si="1200"/>
        <v>0</v>
      </c>
    </row>
    <row r="2804" spans="1:36" ht="15.75" x14ac:dyDescent="0.25">
      <c r="A2804" s="42" t="str">
        <f t="shared" si="1187"/>
        <v>ZERO</v>
      </c>
      <c r="B2804" s="42"/>
      <c r="C2804" s="56" t="s">
        <v>31</v>
      </c>
      <c r="D2804" s="9"/>
      <c r="E2804" s="45" t="s">
        <v>31</v>
      </c>
      <c r="F2804" s="46" t="str">
        <f>VLOOKUP(E2804,ISTRUZIONI!$A$10:$B$26,2)</f>
        <v>-</v>
      </c>
      <c r="G2804" s="10"/>
      <c r="H2804" s="57"/>
      <c r="I2804" s="57"/>
      <c r="J2804" s="29">
        <f t="shared" si="1201"/>
        <v>0</v>
      </c>
      <c r="K2804" s="29" t="str">
        <f t="shared" si="1188"/>
        <v>Compilare anagrafica</v>
      </c>
      <c r="L2804" s="5"/>
      <c r="M2804">
        <f t="shared" si="1202"/>
        <v>0</v>
      </c>
      <c r="N2804">
        <f t="shared" si="1203"/>
        <v>0</v>
      </c>
      <c r="O2804">
        <f t="shared" si="1204"/>
        <v>0</v>
      </c>
      <c r="P2804">
        <f t="shared" si="1205"/>
        <v>0</v>
      </c>
      <c r="Q2804">
        <f t="shared" si="1206"/>
        <v>0</v>
      </c>
      <c r="R2804">
        <f t="shared" si="1207"/>
        <v>0</v>
      </c>
      <c r="S2804">
        <f t="shared" si="1208"/>
        <v>0</v>
      </c>
      <c r="T2804">
        <f t="shared" si="1209"/>
        <v>0</v>
      </c>
      <c r="U2804">
        <f t="shared" si="1210"/>
        <v>0</v>
      </c>
      <c r="V2804">
        <f t="shared" si="1211"/>
        <v>0</v>
      </c>
      <c r="W2804">
        <f t="shared" si="1212"/>
        <v>0</v>
      </c>
      <c r="X2804">
        <f t="shared" si="1213"/>
        <v>0</v>
      </c>
      <c r="Y2804" s="30">
        <f t="shared" si="1189"/>
        <v>0</v>
      </c>
      <c r="Z2804" s="30">
        <f t="shared" si="1190"/>
        <v>0</v>
      </c>
      <c r="AA2804" s="30">
        <f t="shared" si="1191"/>
        <v>0</v>
      </c>
      <c r="AB2804" s="30">
        <f t="shared" si="1192"/>
        <v>0</v>
      </c>
      <c r="AC2804" s="30">
        <f t="shared" si="1193"/>
        <v>0</v>
      </c>
      <c r="AD2804" s="30">
        <f t="shared" si="1194"/>
        <v>0</v>
      </c>
      <c r="AE2804" s="30">
        <f t="shared" si="1195"/>
        <v>0</v>
      </c>
      <c r="AF2804" s="30">
        <f t="shared" si="1196"/>
        <v>0</v>
      </c>
      <c r="AG2804" s="30">
        <f t="shared" si="1197"/>
        <v>0</v>
      </c>
      <c r="AH2804" s="30">
        <f t="shared" si="1198"/>
        <v>0</v>
      </c>
      <c r="AI2804" s="30">
        <f t="shared" si="1199"/>
        <v>0</v>
      </c>
      <c r="AJ2804" s="30">
        <f t="shared" si="1200"/>
        <v>0</v>
      </c>
    </row>
    <row r="2805" spans="1:36" ht="15.75" x14ac:dyDescent="0.25">
      <c r="A2805" s="42" t="str">
        <f t="shared" si="1187"/>
        <v>ZERO</v>
      </c>
      <c r="B2805" s="42"/>
      <c r="C2805" s="56" t="s">
        <v>31</v>
      </c>
      <c r="D2805" s="9"/>
      <c r="E2805" s="45" t="s">
        <v>31</v>
      </c>
      <c r="F2805" s="46" t="str">
        <f>VLOOKUP(E2805,ISTRUZIONI!$A$10:$B$26,2)</f>
        <v>-</v>
      </c>
      <c r="G2805" s="10"/>
      <c r="H2805" s="57"/>
      <c r="I2805" s="57"/>
      <c r="J2805" s="29">
        <f t="shared" si="1201"/>
        <v>0</v>
      </c>
      <c r="K2805" s="29" t="str">
        <f t="shared" si="1188"/>
        <v>Compilare anagrafica</v>
      </c>
      <c r="L2805" s="5"/>
      <c r="M2805">
        <f t="shared" si="1202"/>
        <v>0</v>
      </c>
      <c r="N2805">
        <f t="shared" si="1203"/>
        <v>0</v>
      </c>
      <c r="O2805">
        <f t="shared" si="1204"/>
        <v>0</v>
      </c>
      <c r="P2805">
        <f t="shared" si="1205"/>
        <v>0</v>
      </c>
      <c r="Q2805">
        <f t="shared" si="1206"/>
        <v>0</v>
      </c>
      <c r="R2805">
        <f t="shared" si="1207"/>
        <v>0</v>
      </c>
      <c r="S2805">
        <f t="shared" si="1208"/>
        <v>0</v>
      </c>
      <c r="T2805">
        <f t="shared" si="1209"/>
        <v>0</v>
      </c>
      <c r="U2805">
        <f t="shared" si="1210"/>
        <v>0</v>
      </c>
      <c r="V2805">
        <f t="shared" si="1211"/>
        <v>0</v>
      </c>
      <c r="W2805">
        <f t="shared" si="1212"/>
        <v>0</v>
      </c>
      <c r="X2805">
        <f t="shared" si="1213"/>
        <v>0</v>
      </c>
      <c r="Y2805" s="30">
        <f t="shared" si="1189"/>
        <v>0</v>
      </c>
      <c r="Z2805" s="30">
        <f t="shared" si="1190"/>
        <v>0</v>
      </c>
      <c r="AA2805" s="30">
        <f t="shared" si="1191"/>
        <v>0</v>
      </c>
      <c r="AB2805" s="30">
        <f t="shared" si="1192"/>
        <v>0</v>
      </c>
      <c r="AC2805" s="30">
        <f t="shared" si="1193"/>
        <v>0</v>
      </c>
      <c r="AD2805" s="30">
        <f t="shared" si="1194"/>
        <v>0</v>
      </c>
      <c r="AE2805" s="30">
        <f t="shared" si="1195"/>
        <v>0</v>
      </c>
      <c r="AF2805" s="30">
        <f t="shared" si="1196"/>
        <v>0</v>
      </c>
      <c r="AG2805" s="30">
        <f t="shared" si="1197"/>
        <v>0</v>
      </c>
      <c r="AH2805" s="30">
        <f t="shared" si="1198"/>
        <v>0</v>
      </c>
      <c r="AI2805" s="30">
        <f t="shared" si="1199"/>
        <v>0</v>
      </c>
      <c r="AJ2805" s="30">
        <f t="shared" si="1200"/>
        <v>0</v>
      </c>
    </row>
    <row r="2806" spans="1:36" ht="15.75" x14ac:dyDescent="0.25">
      <c r="A2806" s="42" t="str">
        <f t="shared" si="1187"/>
        <v>ZERO</v>
      </c>
      <c r="B2806" s="42"/>
      <c r="C2806" s="56" t="s">
        <v>31</v>
      </c>
      <c r="D2806" s="9"/>
      <c r="E2806" s="45" t="s">
        <v>31</v>
      </c>
      <c r="F2806" s="46" t="str">
        <f>VLOOKUP(E2806,ISTRUZIONI!$A$10:$B$26,2)</f>
        <v>-</v>
      </c>
      <c r="G2806" s="10"/>
      <c r="H2806" s="57"/>
      <c r="I2806" s="57"/>
      <c r="J2806" s="29">
        <f t="shared" si="1201"/>
        <v>0</v>
      </c>
      <c r="K2806" s="29" t="str">
        <f t="shared" si="1188"/>
        <v>Compilare anagrafica</v>
      </c>
      <c r="L2806" s="5"/>
      <c r="M2806">
        <f t="shared" si="1202"/>
        <v>0</v>
      </c>
      <c r="N2806">
        <f t="shared" si="1203"/>
        <v>0</v>
      </c>
      <c r="O2806">
        <f t="shared" si="1204"/>
        <v>0</v>
      </c>
      <c r="P2806">
        <f t="shared" si="1205"/>
        <v>0</v>
      </c>
      <c r="Q2806">
        <f t="shared" si="1206"/>
        <v>0</v>
      </c>
      <c r="R2806">
        <f t="shared" si="1207"/>
        <v>0</v>
      </c>
      <c r="S2806">
        <f t="shared" si="1208"/>
        <v>0</v>
      </c>
      <c r="T2806">
        <f t="shared" si="1209"/>
        <v>0</v>
      </c>
      <c r="U2806">
        <f t="shared" si="1210"/>
        <v>0</v>
      </c>
      <c r="V2806">
        <f t="shared" si="1211"/>
        <v>0</v>
      </c>
      <c r="W2806">
        <f t="shared" si="1212"/>
        <v>0</v>
      </c>
      <c r="X2806">
        <f t="shared" si="1213"/>
        <v>0</v>
      </c>
      <c r="Y2806" s="30">
        <f t="shared" si="1189"/>
        <v>0</v>
      </c>
      <c r="Z2806" s="30">
        <f t="shared" si="1190"/>
        <v>0</v>
      </c>
      <c r="AA2806" s="30">
        <f t="shared" si="1191"/>
        <v>0</v>
      </c>
      <c r="AB2806" s="30">
        <f t="shared" si="1192"/>
        <v>0</v>
      </c>
      <c r="AC2806" s="30">
        <f t="shared" si="1193"/>
        <v>0</v>
      </c>
      <c r="AD2806" s="30">
        <f t="shared" si="1194"/>
        <v>0</v>
      </c>
      <c r="AE2806" s="30">
        <f t="shared" si="1195"/>
        <v>0</v>
      </c>
      <c r="AF2806" s="30">
        <f t="shared" si="1196"/>
        <v>0</v>
      </c>
      <c r="AG2806" s="30">
        <f t="shared" si="1197"/>
        <v>0</v>
      </c>
      <c r="AH2806" s="30">
        <f t="shared" si="1198"/>
        <v>0</v>
      </c>
      <c r="AI2806" s="30">
        <f t="shared" si="1199"/>
        <v>0</v>
      </c>
      <c r="AJ2806" s="30">
        <f t="shared" si="1200"/>
        <v>0</v>
      </c>
    </row>
    <row r="2807" spans="1:36" ht="15.75" x14ac:dyDescent="0.25">
      <c r="A2807" s="42" t="str">
        <f t="shared" si="1187"/>
        <v>ZERO</v>
      </c>
      <c r="B2807" s="42"/>
      <c r="C2807" s="56" t="s">
        <v>31</v>
      </c>
      <c r="D2807" s="9"/>
      <c r="E2807" s="45" t="s">
        <v>31</v>
      </c>
      <c r="F2807" s="46" t="str">
        <f>VLOOKUP(E2807,ISTRUZIONI!$A$10:$B$26,2)</f>
        <v>-</v>
      </c>
      <c r="G2807" s="10"/>
      <c r="H2807" s="57"/>
      <c r="I2807" s="57"/>
      <c r="J2807" s="29">
        <f t="shared" si="1201"/>
        <v>0</v>
      </c>
      <c r="K2807" s="29" t="str">
        <f t="shared" si="1188"/>
        <v>Compilare anagrafica</v>
      </c>
      <c r="L2807" s="5"/>
      <c r="M2807">
        <f t="shared" si="1202"/>
        <v>0</v>
      </c>
      <c r="N2807">
        <f t="shared" si="1203"/>
        <v>0</v>
      </c>
      <c r="O2807">
        <f t="shared" si="1204"/>
        <v>0</v>
      </c>
      <c r="P2807">
        <f t="shared" si="1205"/>
        <v>0</v>
      </c>
      <c r="Q2807">
        <f t="shared" si="1206"/>
        <v>0</v>
      </c>
      <c r="R2807">
        <f t="shared" si="1207"/>
        <v>0</v>
      </c>
      <c r="S2807">
        <f t="shared" si="1208"/>
        <v>0</v>
      </c>
      <c r="T2807">
        <f t="shared" si="1209"/>
        <v>0</v>
      </c>
      <c r="U2807">
        <f t="shared" si="1210"/>
        <v>0</v>
      </c>
      <c r="V2807">
        <f t="shared" si="1211"/>
        <v>0</v>
      </c>
      <c r="W2807">
        <f t="shared" si="1212"/>
        <v>0</v>
      </c>
      <c r="X2807">
        <f t="shared" si="1213"/>
        <v>0</v>
      </c>
      <c r="Y2807" s="30">
        <f t="shared" si="1189"/>
        <v>0</v>
      </c>
      <c r="Z2807" s="30">
        <f t="shared" si="1190"/>
        <v>0</v>
      </c>
      <c r="AA2807" s="30">
        <f t="shared" si="1191"/>
        <v>0</v>
      </c>
      <c r="AB2807" s="30">
        <f t="shared" si="1192"/>
        <v>0</v>
      </c>
      <c r="AC2807" s="30">
        <f t="shared" si="1193"/>
        <v>0</v>
      </c>
      <c r="AD2807" s="30">
        <f t="shared" si="1194"/>
        <v>0</v>
      </c>
      <c r="AE2807" s="30">
        <f t="shared" si="1195"/>
        <v>0</v>
      </c>
      <c r="AF2807" s="30">
        <f t="shared" si="1196"/>
        <v>0</v>
      </c>
      <c r="AG2807" s="30">
        <f t="shared" si="1197"/>
        <v>0</v>
      </c>
      <c r="AH2807" s="30">
        <f t="shared" si="1198"/>
        <v>0</v>
      </c>
      <c r="AI2807" s="30">
        <f t="shared" si="1199"/>
        <v>0</v>
      </c>
      <c r="AJ2807" s="30">
        <f t="shared" si="1200"/>
        <v>0</v>
      </c>
    </row>
    <row r="2808" spans="1:36" ht="15.75" x14ac:dyDescent="0.25">
      <c r="A2808" s="42" t="str">
        <f t="shared" si="1187"/>
        <v>ZERO</v>
      </c>
      <c r="B2808" s="42"/>
      <c r="C2808" s="56" t="s">
        <v>31</v>
      </c>
      <c r="D2808" s="9"/>
      <c r="E2808" s="45" t="s">
        <v>31</v>
      </c>
      <c r="F2808" s="46" t="str">
        <f>VLOOKUP(E2808,ISTRUZIONI!$A$10:$B$26,2)</f>
        <v>-</v>
      </c>
      <c r="G2808" s="10"/>
      <c r="H2808" s="57"/>
      <c r="I2808" s="57"/>
      <c r="J2808" s="29">
        <f t="shared" si="1201"/>
        <v>0</v>
      </c>
      <c r="K2808" s="29" t="str">
        <f t="shared" si="1188"/>
        <v>Compilare anagrafica</v>
      </c>
      <c r="L2808" s="5"/>
      <c r="M2808">
        <f t="shared" si="1202"/>
        <v>0</v>
      </c>
      <c r="N2808">
        <f t="shared" si="1203"/>
        <v>0</v>
      </c>
      <c r="O2808">
        <f t="shared" si="1204"/>
        <v>0</v>
      </c>
      <c r="P2808">
        <f t="shared" si="1205"/>
        <v>0</v>
      </c>
      <c r="Q2808">
        <f t="shared" si="1206"/>
        <v>0</v>
      </c>
      <c r="R2808">
        <f t="shared" si="1207"/>
        <v>0</v>
      </c>
      <c r="S2808">
        <f t="shared" si="1208"/>
        <v>0</v>
      </c>
      <c r="T2808">
        <f t="shared" si="1209"/>
        <v>0</v>
      </c>
      <c r="U2808">
        <f t="shared" si="1210"/>
        <v>0</v>
      </c>
      <c r="V2808">
        <f t="shared" si="1211"/>
        <v>0</v>
      </c>
      <c r="W2808">
        <f t="shared" si="1212"/>
        <v>0</v>
      </c>
      <c r="X2808">
        <f t="shared" si="1213"/>
        <v>0</v>
      </c>
      <c r="Y2808" s="30">
        <f t="shared" si="1189"/>
        <v>0</v>
      </c>
      <c r="Z2808" s="30">
        <f t="shared" si="1190"/>
        <v>0</v>
      </c>
      <c r="AA2808" s="30">
        <f t="shared" si="1191"/>
        <v>0</v>
      </c>
      <c r="AB2808" s="30">
        <f t="shared" si="1192"/>
        <v>0</v>
      </c>
      <c r="AC2808" s="30">
        <f t="shared" si="1193"/>
        <v>0</v>
      </c>
      <c r="AD2808" s="30">
        <f t="shared" si="1194"/>
        <v>0</v>
      </c>
      <c r="AE2808" s="30">
        <f t="shared" si="1195"/>
        <v>0</v>
      </c>
      <c r="AF2808" s="30">
        <f t="shared" si="1196"/>
        <v>0</v>
      </c>
      <c r="AG2808" s="30">
        <f t="shared" si="1197"/>
        <v>0</v>
      </c>
      <c r="AH2808" s="30">
        <f t="shared" si="1198"/>
        <v>0</v>
      </c>
      <c r="AI2808" s="30">
        <f t="shared" si="1199"/>
        <v>0</v>
      </c>
      <c r="AJ2808" s="30">
        <f t="shared" si="1200"/>
        <v>0</v>
      </c>
    </row>
    <row r="2809" spans="1:36" ht="15.75" x14ac:dyDescent="0.25">
      <c r="A2809" s="42" t="str">
        <f t="shared" si="1187"/>
        <v>ZERO</v>
      </c>
      <c r="B2809" s="42"/>
      <c r="C2809" s="56" t="s">
        <v>31</v>
      </c>
      <c r="D2809" s="9"/>
      <c r="E2809" s="45" t="s">
        <v>31</v>
      </c>
      <c r="F2809" s="46" t="str">
        <f>VLOOKUP(E2809,ISTRUZIONI!$A$10:$B$26,2)</f>
        <v>-</v>
      </c>
      <c r="G2809" s="10"/>
      <c r="H2809" s="57"/>
      <c r="I2809" s="57"/>
      <c r="J2809" s="29">
        <f t="shared" si="1201"/>
        <v>0</v>
      </c>
      <c r="K2809" s="29" t="str">
        <f t="shared" si="1188"/>
        <v>Compilare anagrafica</v>
      </c>
      <c r="L2809" s="5"/>
      <c r="M2809">
        <f t="shared" si="1202"/>
        <v>0</v>
      </c>
      <c r="N2809">
        <f t="shared" si="1203"/>
        <v>0</v>
      </c>
      <c r="O2809">
        <f t="shared" si="1204"/>
        <v>0</v>
      </c>
      <c r="P2809">
        <f t="shared" si="1205"/>
        <v>0</v>
      </c>
      <c r="Q2809">
        <f t="shared" si="1206"/>
        <v>0</v>
      </c>
      <c r="R2809">
        <f t="shared" si="1207"/>
        <v>0</v>
      </c>
      <c r="S2809">
        <f t="shared" si="1208"/>
        <v>0</v>
      </c>
      <c r="T2809">
        <f t="shared" si="1209"/>
        <v>0</v>
      </c>
      <c r="U2809">
        <f t="shared" si="1210"/>
        <v>0</v>
      </c>
      <c r="V2809">
        <f t="shared" si="1211"/>
        <v>0</v>
      </c>
      <c r="W2809">
        <f t="shared" si="1212"/>
        <v>0</v>
      </c>
      <c r="X2809">
        <f t="shared" si="1213"/>
        <v>0</v>
      </c>
      <c r="Y2809" s="30">
        <f t="shared" si="1189"/>
        <v>0</v>
      </c>
      <c r="Z2809" s="30">
        <f t="shared" si="1190"/>
        <v>0</v>
      </c>
      <c r="AA2809" s="30">
        <f t="shared" si="1191"/>
        <v>0</v>
      </c>
      <c r="AB2809" s="30">
        <f t="shared" si="1192"/>
        <v>0</v>
      </c>
      <c r="AC2809" s="30">
        <f t="shared" si="1193"/>
        <v>0</v>
      </c>
      <c r="AD2809" s="30">
        <f t="shared" si="1194"/>
        <v>0</v>
      </c>
      <c r="AE2809" s="30">
        <f t="shared" si="1195"/>
        <v>0</v>
      </c>
      <c r="AF2809" s="30">
        <f t="shared" si="1196"/>
        <v>0</v>
      </c>
      <c r="AG2809" s="30">
        <f t="shared" si="1197"/>
        <v>0</v>
      </c>
      <c r="AH2809" s="30">
        <f t="shared" si="1198"/>
        <v>0</v>
      </c>
      <c r="AI2809" s="30">
        <f t="shared" si="1199"/>
        <v>0</v>
      </c>
      <c r="AJ2809" s="30">
        <f t="shared" si="1200"/>
        <v>0</v>
      </c>
    </row>
    <row r="2810" spans="1:36" ht="15.75" x14ac:dyDescent="0.25">
      <c r="A2810" s="42" t="str">
        <f t="shared" si="1187"/>
        <v>ZERO</v>
      </c>
      <c r="B2810" s="42"/>
      <c r="C2810" s="56" t="s">
        <v>31</v>
      </c>
      <c r="D2810" s="9"/>
      <c r="E2810" s="45" t="s">
        <v>31</v>
      </c>
      <c r="F2810" s="46" t="str">
        <f>VLOOKUP(E2810,ISTRUZIONI!$A$10:$B$26,2)</f>
        <v>-</v>
      </c>
      <c r="G2810" s="10"/>
      <c r="H2810" s="57"/>
      <c r="I2810" s="57"/>
      <c r="J2810" s="29">
        <f t="shared" si="1201"/>
        <v>0</v>
      </c>
      <c r="K2810" s="29" t="str">
        <f t="shared" si="1188"/>
        <v>Compilare anagrafica</v>
      </c>
      <c r="L2810" s="5"/>
      <c r="M2810">
        <f t="shared" si="1202"/>
        <v>0</v>
      </c>
      <c r="N2810">
        <f t="shared" si="1203"/>
        <v>0</v>
      </c>
      <c r="O2810">
        <f t="shared" si="1204"/>
        <v>0</v>
      </c>
      <c r="P2810">
        <f t="shared" si="1205"/>
        <v>0</v>
      </c>
      <c r="Q2810">
        <f t="shared" si="1206"/>
        <v>0</v>
      </c>
      <c r="R2810">
        <f t="shared" si="1207"/>
        <v>0</v>
      </c>
      <c r="S2810">
        <f t="shared" si="1208"/>
        <v>0</v>
      </c>
      <c r="T2810">
        <f t="shared" si="1209"/>
        <v>0</v>
      </c>
      <c r="U2810">
        <f t="shared" si="1210"/>
        <v>0</v>
      </c>
      <c r="V2810">
        <f t="shared" si="1211"/>
        <v>0</v>
      </c>
      <c r="W2810">
        <f t="shared" si="1212"/>
        <v>0</v>
      </c>
      <c r="X2810">
        <f t="shared" si="1213"/>
        <v>0</v>
      </c>
      <c r="Y2810" s="30">
        <f t="shared" si="1189"/>
        <v>0</v>
      </c>
      <c r="Z2810" s="30">
        <f t="shared" si="1190"/>
        <v>0</v>
      </c>
      <c r="AA2810" s="30">
        <f t="shared" si="1191"/>
        <v>0</v>
      </c>
      <c r="AB2810" s="30">
        <f t="shared" si="1192"/>
        <v>0</v>
      </c>
      <c r="AC2810" s="30">
        <f t="shared" si="1193"/>
        <v>0</v>
      </c>
      <c r="AD2810" s="30">
        <f t="shared" si="1194"/>
        <v>0</v>
      </c>
      <c r="AE2810" s="30">
        <f t="shared" si="1195"/>
        <v>0</v>
      </c>
      <c r="AF2810" s="30">
        <f t="shared" si="1196"/>
        <v>0</v>
      </c>
      <c r="AG2810" s="30">
        <f t="shared" si="1197"/>
        <v>0</v>
      </c>
      <c r="AH2810" s="30">
        <f t="shared" si="1198"/>
        <v>0</v>
      </c>
      <c r="AI2810" s="30">
        <f t="shared" si="1199"/>
        <v>0</v>
      </c>
      <c r="AJ2810" s="30">
        <f t="shared" si="1200"/>
        <v>0</v>
      </c>
    </row>
    <row r="2811" spans="1:36" ht="15.75" x14ac:dyDescent="0.25">
      <c r="A2811" s="42" t="str">
        <f t="shared" si="1187"/>
        <v>ZERO</v>
      </c>
      <c r="B2811" s="42"/>
      <c r="C2811" s="56" t="s">
        <v>31</v>
      </c>
      <c r="D2811" s="9"/>
      <c r="E2811" s="45" t="s">
        <v>31</v>
      </c>
      <c r="F2811" s="46" t="str">
        <f>VLOOKUP(E2811,ISTRUZIONI!$A$10:$B$26,2)</f>
        <v>-</v>
      </c>
      <c r="G2811" s="10"/>
      <c r="H2811" s="57"/>
      <c r="I2811" s="57"/>
      <c r="J2811" s="29">
        <f t="shared" si="1201"/>
        <v>0</v>
      </c>
      <c r="K2811" s="29" t="str">
        <f t="shared" si="1188"/>
        <v>Compilare anagrafica</v>
      </c>
      <c r="L2811" s="5"/>
      <c r="M2811">
        <f t="shared" si="1202"/>
        <v>0</v>
      </c>
      <c r="N2811">
        <f t="shared" si="1203"/>
        <v>0</v>
      </c>
      <c r="O2811">
        <f t="shared" si="1204"/>
        <v>0</v>
      </c>
      <c r="P2811">
        <f t="shared" si="1205"/>
        <v>0</v>
      </c>
      <c r="Q2811">
        <f t="shared" si="1206"/>
        <v>0</v>
      </c>
      <c r="R2811">
        <f t="shared" si="1207"/>
        <v>0</v>
      </c>
      <c r="S2811">
        <f t="shared" si="1208"/>
        <v>0</v>
      </c>
      <c r="T2811">
        <f t="shared" si="1209"/>
        <v>0</v>
      </c>
      <c r="U2811">
        <f t="shared" si="1210"/>
        <v>0</v>
      </c>
      <c r="V2811">
        <f t="shared" si="1211"/>
        <v>0</v>
      </c>
      <c r="W2811">
        <f t="shared" si="1212"/>
        <v>0</v>
      </c>
      <c r="X2811">
        <f t="shared" si="1213"/>
        <v>0</v>
      </c>
      <c r="Y2811" s="30">
        <f t="shared" si="1189"/>
        <v>0</v>
      </c>
      <c r="Z2811" s="30">
        <f t="shared" si="1190"/>
        <v>0</v>
      </c>
      <c r="AA2811" s="30">
        <f t="shared" si="1191"/>
        <v>0</v>
      </c>
      <c r="AB2811" s="30">
        <f t="shared" si="1192"/>
        <v>0</v>
      </c>
      <c r="AC2811" s="30">
        <f t="shared" si="1193"/>
        <v>0</v>
      </c>
      <c r="AD2811" s="30">
        <f t="shared" si="1194"/>
        <v>0</v>
      </c>
      <c r="AE2811" s="30">
        <f t="shared" si="1195"/>
        <v>0</v>
      </c>
      <c r="AF2811" s="30">
        <f t="shared" si="1196"/>
        <v>0</v>
      </c>
      <c r="AG2811" s="30">
        <f t="shared" si="1197"/>
        <v>0</v>
      </c>
      <c r="AH2811" s="30">
        <f t="shared" si="1198"/>
        <v>0</v>
      </c>
      <c r="AI2811" s="30">
        <f t="shared" si="1199"/>
        <v>0</v>
      </c>
      <c r="AJ2811" s="30">
        <f t="shared" si="1200"/>
        <v>0</v>
      </c>
    </row>
    <row r="2812" spans="1:36" ht="15.75" x14ac:dyDescent="0.25">
      <c r="A2812" s="42" t="str">
        <f t="shared" si="1187"/>
        <v>ZERO</v>
      </c>
      <c r="B2812" s="42"/>
      <c r="C2812" s="56" t="s">
        <v>31</v>
      </c>
      <c r="D2812" s="9"/>
      <c r="E2812" s="45" t="s">
        <v>31</v>
      </c>
      <c r="F2812" s="46" t="str">
        <f>VLOOKUP(E2812,ISTRUZIONI!$A$10:$B$26,2)</f>
        <v>-</v>
      </c>
      <c r="G2812" s="10"/>
      <c r="H2812" s="57"/>
      <c r="I2812" s="57"/>
      <c r="J2812" s="29">
        <f t="shared" si="1201"/>
        <v>0</v>
      </c>
      <c r="K2812" s="29" t="str">
        <f t="shared" si="1188"/>
        <v>Compilare anagrafica</v>
      </c>
      <c r="L2812" s="5"/>
      <c r="M2812">
        <f t="shared" si="1202"/>
        <v>0</v>
      </c>
      <c r="N2812">
        <f t="shared" si="1203"/>
        <v>0</v>
      </c>
      <c r="O2812">
        <f t="shared" si="1204"/>
        <v>0</v>
      </c>
      <c r="P2812">
        <f t="shared" si="1205"/>
        <v>0</v>
      </c>
      <c r="Q2812">
        <f t="shared" si="1206"/>
        <v>0</v>
      </c>
      <c r="R2812">
        <f t="shared" si="1207"/>
        <v>0</v>
      </c>
      <c r="S2812">
        <f t="shared" si="1208"/>
        <v>0</v>
      </c>
      <c r="T2812">
        <f t="shared" si="1209"/>
        <v>0</v>
      </c>
      <c r="U2812">
        <f t="shared" si="1210"/>
        <v>0</v>
      </c>
      <c r="V2812">
        <f t="shared" si="1211"/>
        <v>0</v>
      </c>
      <c r="W2812">
        <f t="shared" si="1212"/>
        <v>0</v>
      </c>
      <c r="X2812">
        <f t="shared" si="1213"/>
        <v>0</v>
      </c>
      <c r="Y2812" s="30">
        <f t="shared" si="1189"/>
        <v>0</v>
      </c>
      <c r="Z2812" s="30">
        <f t="shared" si="1190"/>
        <v>0</v>
      </c>
      <c r="AA2812" s="30">
        <f t="shared" si="1191"/>
        <v>0</v>
      </c>
      <c r="AB2812" s="30">
        <f t="shared" si="1192"/>
        <v>0</v>
      </c>
      <c r="AC2812" s="30">
        <f t="shared" si="1193"/>
        <v>0</v>
      </c>
      <c r="AD2812" s="30">
        <f t="shared" si="1194"/>
        <v>0</v>
      </c>
      <c r="AE2812" s="30">
        <f t="shared" si="1195"/>
        <v>0</v>
      </c>
      <c r="AF2812" s="30">
        <f t="shared" si="1196"/>
        <v>0</v>
      </c>
      <c r="AG2812" s="30">
        <f t="shared" si="1197"/>
        <v>0</v>
      </c>
      <c r="AH2812" s="30">
        <f t="shared" si="1198"/>
        <v>0</v>
      </c>
      <c r="AI2812" s="30">
        <f t="shared" si="1199"/>
        <v>0</v>
      </c>
      <c r="AJ2812" s="30">
        <f t="shared" si="1200"/>
        <v>0</v>
      </c>
    </row>
    <row r="2813" spans="1:36" ht="15.75" x14ac:dyDescent="0.25">
      <c r="A2813" s="42" t="str">
        <f t="shared" si="1187"/>
        <v>ZERO</v>
      </c>
      <c r="B2813" s="42"/>
      <c r="C2813" s="56" t="s">
        <v>31</v>
      </c>
      <c r="D2813" s="9"/>
      <c r="E2813" s="45" t="s">
        <v>31</v>
      </c>
      <c r="F2813" s="46" t="str">
        <f>VLOOKUP(E2813,ISTRUZIONI!$A$10:$B$26,2)</f>
        <v>-</v>
      </c>
      <c r="G2813" s="10"/>
      <c r="H2813" s="57"/>
      <c r="I2813" s="57"/>
      <c r="J2813" s="29">
        <f t="shared" si="1201"/>
        <v>0</v>
      </c>
      <c r="K2813" s="29" t="str">
        <f t="shared" si="1188"/>
        <v>Compilare anagrafica</v>
      </c>
      <c r="L2813" s="5"/>
      <c r="M2813">
        <f t="shared" si="1202"/>
        <v>0</v>
      </c>
      <c r="N2813">
        <f t="shared" si="1203"/>
        <v>0</v>
      </c>
      <c r="O2813">
        <f t="shared" si="1204"/>
        <v>0</v>
      </c>
      <c r="P2813">
        <f t="shared" si="1205"/>
        <v>0</v>
      </c>
      <c r="Q2813">
        <f t="shared" si="1206"/>
        <v>0</v>
      </c>
      <c r="R2813">
        <f t="shared" si="1207"/>
        <v>0</v>
      </c>
      <c r="S2813">
        <f t="shared" si="1208"/>
        <v>0</v>
      </c>
      <c r="T2813">
        <f t="shared" si="1209"/>
        <v>0</v>
      </c>
      <c r="U2813">
        <f t="shared" si="1210"/>
        <v>0</v>
      </c>
      <c r="V2813">
        <f t="shared" si="1211"/>
        <v>0</v>
      </c>
      <c r="W2813">
        <f t="shared" si="1212"/>
        <v>0</v>
      </c>
      <c r="X2813">
        <f t="shared" si="1213"/>
        <v>0</v>
      </c>
      <c r="Y2813" s="30">
        <f t="shared" si="1189"/>
        <v>0</v>
      </c>
      <c r="Z2813" s="30">
        <f t="shared" si="1190"/>
        <v>0</v>
      </c>
      <c r="AA2813" s="30">
        <f t="shared" si="1191"/>
        <v>0</v>
      </c>
      <c r="AB2813" s="30">
        <f t="shared" si="1192"/>
        <v>0</v>
      </c>
      <c r="AC2813" s="30">
        <f t="shared" si="1193"/>
        <v>0</v>
      </c>
      <c r="AD2813" s="30">
        <f t="shared" si="1194"/>
        <v>0</v>
      </c>
      <c r="AE2813" s="30">
        <f t="shared" si="1195"/>
        <v>0</v>
      </c>
      <c r="AF2813" s="30">
        <f t="shared" si="1196"/>
        <v>0</v>
      </c>
      <c r="AG2813" s="30">
        <f t="shared" si="1197"/>
        <v>0</v>
      </c>
      <c r="AH2813" s="30">
        <f t="shared" si="1198"/>
        <v>0</v>
      </c>
      <c r="AI2813" s="30">
        <f t="shared" si="1199"/>
        <v>0</v>
      </c>
      <c r="AJ2813" s="30">
        <f t="shared" si="1200"/>
        <v>0</v>
      </c>
    </row>
    <row r="2814" spans="1:36" ht="15.75" x14ac:dyDescent="0.25">
      <c r="A2814" s="42" t="str">
        <f t="shared" si="1187"/>
        <v>ZERO</v>
      </c>
      <c r="B2814" s="42"/>
      <c r="C2814" s="56" t="s">
        <v>31</v>
      </c>
      <c r="D2814" s="9"/>
      <c r="E2814" s="45" t="s">
        <v>31</v>
      </c>
      <c r="F2814" s="46" t="str">
        <f>VLOOKUP(E2814,ISTRUZIONI!$A$10:$B$26,2)</f>
        <v>-</v>
      </c>
      <c r="G2814" s="10"/>
      <c r="H2814" s="57"/>
      <c r="I2814" s="57"/>
      <c r="J2814" s="29">
        <f t="shared" si="1201"/>
        <v>0</v>
      </c>
      <c r="K2814" s="29" t="str">
        <f t="shared" si="1188"/>
        <v>Compilare anagrafica</v>
      </c>
      <c r="L2814" s="5"/>
      <c r="M2814">
        <f t="shared" si="1202"/>
        <v>0</v>
      </c>
      <c r="N2814">
        <f t="shared" si="1203"/>
        <v>0</v>
      </c>
      <c r="O2814">
        <f t="shared" si="1204"/>
        <v>0</v>
      </c>
      <c r="P2814">
        <f t="shared" si="1205"/>
        <v>0</v>
      </c>
      <c r="Q2814">
        <f t="shared" si="1206"/>
        <v>0</v>
      </c>
      <c r="R2814">
        <f t="shared" si="1207"/>
        <v>0</v>
      </c>
      <c r="S2814">
        <f t="shared" si="1208"/>
        <v>0</v>
      </c>
      <c r="T2814">
        <f t="shared" si="1209"/>
        <v>0</v>
      </c>
      <c r="U2814">
        <f t="shared" si="1210"/>
        <v>0</v>
      </c>
      <c r="V2814">
        <f t="shared" si="1211"/>
        <v>0</v>
      </c>
      <c r="W2814">
        <f t="shared" si="1212"/>
        <v>0</v>
      </c>
      <c r="X2814">
        <f t="shared" si="1213"/>
        <v>0</v>
      </c>
      <c r="Y2814" s="30">
        <f t="shared" si="1189"/>
        <v>0</v>
      </c>
      <c r="Z2814" s="30">
        <f t="shared" si="1190"/>
        <v>0</v>
      </c>
      <c r="AA2814" s="30">
        <f t="shared" si="1191"/>
        <v>0</v>
      </c>
      <c r="AB2814" s="30">
        <f t="shared" si="1192"/>
        <v>0</v>
      </c>
      <c r="AC2814" s="30">
        <f t="shared" si="1193"/>
        <v>0</v>
      </c>
      <c r="AD2814" s="30">
        <f t="shared" si="1194"/>
        <v>0</v>
      </c>
      <c r="AE2814" s="30">
        <f t="shared" si="1195"/>
        <v>0</v>
      </c>
      <c r="AF2814" s="30">
        <f t="shared" si="1196"/>
        <v>0</v>
      </c>
      <c r="AG2814" s="30">
        <f t="shared" si="1197"/>
        <v>0</v>
      </c>
      <c r="AH2814" s="30">
        <f t="shared" si="1198"/>
        <v>0</v>
      </c>
      <c r="AI2814" s="30">
        <f t="shared" si="1199"/>
        <v>0</v>
      </c>
      <c r="AJ2814" s="30">
        <f t="shared" si="1200"/>
        <v>0</v>
      </c>
    </row>
    <row r="2815" spans="1:36" ht="15.75" x14ac:dyDescent="0.25">
      <c r="A2815" s="42" t="str">
        <f t="shared" si="1187"/>
        <v>ZERO</v>
      </c>
      <c r="B2815" s="42"/>
      <c r="C2815" s="56" t="s">
        <v>31</v>
      </c>
      <c r="D2815" s="9"/>
      <c r="E2815" s="45" t="s">
        <v>31</v>
      </c>
      <c r="F2815" s="46" t="str">
        <f>VLOOKUP(E2815,ISTRUZIONI!$A$10:$B$26,2)</f>
        <v>-</v>
      </c>
      <c r="G2815" s="10"/>
      <c r="H2815" s="57"/>
      <c r="I2815" s="57"/>
      <c r="J2815" s="29">
        <f t="shared" si="1201"/>
        <v>0</v>
      </c>
      <c r="K2815" s="29" t="str">
        <f t="shared" si="1188"/>
        <v>Compilare anagrafica</v>
      </c>
      <c r="L2815" s="5"/>
      <c r="M2815">
        <f t="shared" si="1202"/>
        <v>0</v>
      </c>
      <c r="N2815">
        <f t="shared" si="1203"/>
        <v>0</v>
      </c>
      <c r="O2815">
        <f t="shared" si="1204"/>
        <v>0</v>
      </c>
      <c r="P2815">
        <f t="shared" si="1205"/>
        <v>0</v>
      </c>
      <c r="Q2815">
        <f t="shared" si="1206"/>
        <v>0</v>
      </c>
      <c r="R2815">
        <f t="shared" si="1207"/>
        <v>0</v>
      </c>
      <c r="S2815">
        <f t="shared" si="1208"/>
        <v>0</v>
      </c>
      <c r="T2815">
        <f t="shared" si="1209"/>
        <v>0</v>
      </c>
      <c r="U2815">
        <f t="shared" si="1210"/>
        <v>0</v>
      </c>
      <c r="V2815">
        <f t="shared" si="1211"/>
        <v>0</v>
      </c>
      <c r="W2815">
        <f t="shared" si="1212"/>
        <v>0</v>
      </c>
      <c r="X2815">
        <f t="shared" si="1213"/>
        <v>0</v>
      </c>
      <c r="Y2815" s="30">
        <f t="shared" si="1189"/>
        <v>0</v>
      </c>
      <c r="Z2815" s="30">
        <f t="shared" si="1190"/>
        <v>0</v>
      </c>
      <c r="AA2815" s="30">
        <f t="shared" si="1191"/>
        <v>0</v>
      </c>
      <c r="AB2815" s="30">
        <f t="shared" si="1192"/>
        <v>0</v>
      </c>
      <c r="AC2815" s="30">
        <f t="shared" si="1193"/>
        <v>0</v>
      </c>
      <c r="AD2815" s="30">
        <f t="shared" si="1194"/>
        <v>0</v>
      </c>
      <c r="AE2815" s="30">
        <f t="shared" si="1195"/>
        <v>0</v>
      </c>
      <c r="AF2815" s="30">
        <f t="shared" si="1196"/>
        <v>0</v>
      </c>
      <c r="AG2815" s="30">
        <f t="shared" si="1197"/>
        <v>0</v>
      </c>
      <c r="AH2815" s="30">
        <f t="shared" si="1198"/>
        <v>0</v>
      </c>
      <c r="AI2815" s="30">
        <f t="shared" si="1199"/>
        <v>0</v>
      </c>
      <c r="AJ2815" s="30">
        <f t="shared" si="1200"/>
        <v>0</v>
      </c>
    </row>
    <row r="2816" spans="1:36" ht="15.75" x14ac:dyDescent="0.25">
      <c r="A2816" s="42" t="str">
        <f t="shared" si="1187"/>
        <v>ZERO</v>
      </c>
      <c r="B2816" s="42"/>
      <c r="C2816" s="56" t="s">
        <v>31</v>
      </c>
      <c r="D2816" s="9"/>
      <c r="E2816" s="45" t="s">
        <v>31</v>
      </c>
      <c r="F2816" s="46" t="str">
        <f>VLOOKUP(E2816,ISTRUZIONI!$A$10:$B$26,2)</f>
        <v>-</v>
      </c>
      <c r="G2816" s="10"/>
      <c r="H2816" s="57"/>
      <c r="I2816" s="57"/>
      <c r="J2816" s="29">
        <f t="shared" si="1201"/>
        <v>0</v>
      </c>
      <c r="K2816" s="29" t="str">
        <f t="shared" si="1188"/>
        <v>Compilare anagrafica</v>
      </c>
      <c r="L2816" s="5"/>
      <c r="M2816">
        <f t="shared" si="1202"/>
        <v>0</v>
      </c>
      <c r="N2816">
        <f t="shared" si="1203"/>
        <v>0</v>
      </c>
      <c r="O2816">
        <f t="shared" si="1204"/>
        <v>0</v>
      </c>
      <c r="P2816">
        <f t="shared" si="1205"/>
        <v>0</v>
      </c>
      <c r="Q2816">
        <f t="shared" si="1206"/>
        <v>0</v>
      </c>
      <c r="R2816">
        <f t="shared" si="1207"/>
        <v>0</v>
      </c>
      <c r="S2816">
        <f t="shared" si="1208"/>
        <v>0</v>
      </c>
      <c r="T2816">
        <f t="shared" si="1209"/>
        <v>0</v>
      </c>
      <c r="U2816">
        <f t="shared" si="1210"/>
        <v>0</v>
      </c>
      <c r="V2816">
        <f t="shared" si="1211"/>
        <v>0</v>
      </c>
      <c r="W2816">
        <f t="shared" si="1212"/>
        <v>0</v>
      </c>
      <c r="X2816">
        <f t="shared" si="1213"/>
        <v>0</v>
      </c>
      <c r="Y2816" s="30">
        <f t="shared" si="1189"/>
        <v>0</v>
      </c>
      <c r="Z2816" s="30">
        <f t="shared" si="1190"/>
        <v>0</v>
      </c>
      <c r="AA2816" s="30">
        <f t="shared" si="1191"/>
        <v>0</v>
      </c>
      <c r="AB2816" s="30">
        <f t="shared" si="1192"/>
        <v>0</v>
      </c>
      <c r="AC2816" s="30">
        <f t="shared" si="1193"/>
        <v>0</v>
      </c>
      <c r="AD2816" s="30">
        <f t="shared" si="1194"/>
        <v>0</v>
      </c>
      <c r="AE2816" s="30">
        <f t="shared" si="1195"/>
        <v>0</v>
      </c>
      <c r="AF2816" s="30">
        <f t="shared" si="1196"/>
        <v>0</v>
      </c>
      <c r="AG2816" s="30">
        <f t="shared" si="1197"/>
        <v>0</v>
      </c>
      <c r="AH2816" s="30">
        <f t="shared" si="1198"/>
        <v>0</v>
      </c>
      <c r="AI2816" s="30">
        <f t="shared" si="1199"/>
        <v>0</v>
      </c>
      <c r="AJ2816" s="30">
        <f t="shared" si="1200"/>
        <v>0</v>
      </c>
    </row>
    <row r="2817" spans="1:36" ht="15.75" x14ac:dyDescent="0.25">
      <c r="A2817" s="42" t="str">
        <f t="shared" si="1187"/>
        <v>ZERO</v>
      </c>
      <c r="B2817" s="42"/>
      <c r="C2817" s="56" t="s">
        <v>31</v>
      </c>
      <c r="D2817" s="9"/>
      <c r="E2817" s="45" t="s">
        <v>31</v>
      </c>
      <c r="F2817" s="46" t="str">
        <f>VLOOKUP(E2817,ISTRUZIONI!$A$10:$B$26,2)</f>
        <v>-</v>
      </c>
      <c r="G2817" s="10"/>
      <c r="H2817" s="57"/>
      <c r="I2817" s="57"/>
      <c r="J2817" s="29">
        <f t="shared" si="1201"/>
        <v>0</v>
      </c>
      <c r="K2817" s="29" t="str">
        <f t="shared" si="1188"/>
        <v>Compilare anagrafica</v>
      </c>
      <c r="L2817" s="5"/>
      <c r="M2817">
        <f t="shared" si="1202"/>
        <v>0</v>
      </c>
      <c r="N2817">
        <f t="shared" si="1203"/>
        <v>0</v>
      </c>
      <c r="O2817">
        <f t="shared" si="1204"/>
        <v>0</v>
      </c>
      <c r="P2817">
        <f t="shared" si="1205"/>
        <v>0</v>
      </c>
      <c r="Q2817">
        <f t="shared" si="1206"/>
        <v>0</v>
      </c>
      <c r="R2817">
        <f t="shared" si="1207"/>
        <v>0</v>
      </c>
      <c r="S2817">
        <f t="shared" si="1208"/>
        <v>0</v>
      </c>
      <c r="T2817">
        <f t="shared" si="1209"/>
        <v>0</v>
      </c>
      <c r="U2817">
        <f t="shared" si="1210"/>
        <v>0</v>
      </c>
      <c r="V2817">
        <f t="shared" si="1211"/>
        <v>0</v>
      </c>
      <c r="W2817">
        <f t="shared" si="1212"/>
        <v>0</v>
      </c>
      <c r="X2817">
        <f t="shared" si="1213"/>
        <v>0</v>
      </c>
      <c r="Y2817" s="30">
        <f t="shared" si="1189"/>
        <v>0</v>
      </c>
      <c r="Z2817" s="30">
        <f t="shared" si="1190"/>
        <v>0</v>
      </c>
      <c r="AA2817" s="30">
        <f t="shared" si="1191"/>
        <v>0</v>
      </c>
      <c r="AB2817" s="30">
        <f t="shared" si="1192"/>
        <v>0</v>
      </c>
      <c r="AC2817" s="30">
        <f t="shared" si="1193"/>
        <v>0</v>
      </c>
      <c r="AD2817" s="30">
        <f t="shared" si="1194"/>
        <v>0</v>
      </c>
      <c r="AE2817" s="30">
        <f t="shared" si="1195"/>
        <v>0</v>
      </c>
      <c r="AF2817" s="30">
        <f t="shared" si="1196"/>
        <v>0</v>
      </c>
      <c r="AG2817" s="30">
        <f t="shared" si="1197"/>
        <v>0</v>
      </c>
      <c r="AH2817" s="30">
        <f t="shared" si="1198"/>
        <v>0</v>
      </c>
      <c r="AI2817" s="30">
        <f t="shared" si="1199"/>
        <v>0</v>
      </c>
      <c r="AJ2817" s="30">
        <f t="shared" si="1200"/>
        <v>0</v>
      </c>
    </row>
    <row r="2818" spans="1:36" ht="15.75" x14ac:dyDescent="0.25">
      <c r="A2818" s="42" t="str">
        <f t="shared" si="1187"/>
        <v>ZERO</v>
      </c>
      <c r="B2818" s="42"/>
      <c r="C2818" s="56" t="s">
        <v>31</v>
      </c>
      <c r="D2818" s="9"/>
      <c r="E2818" s="45" t="s">
        <v>31</v>
      </c>
      <c r="F2818" s="46" t="str">
        <f>VLOOKUP(E2818,ISTRUZIONI!$A$10:$B$26,2)</f>
        <v>-</v>
      </c>
      <c r="G2818" s="10"/>
      <c r="H2818" s="57"/>
      <c r="I2818" s="57"/>
      <c r="J2818" s="29">
        <f t="shared" si="1201"/>
        <v>0</v>
      </c>
      <c r="K2818" s="29" t="str">
        <f t="shared" si="1188"/>
        <v>Compilare anagrafica</v>
      </c>
      <c r="L2818" s="5"/>
      <c r="M2818">
        <f t="shared" si="1202"/>
        <v>0</v>
      </c>
      <c r="N2818">
        <f t="shared" si="1203"/>
        <v>0</v>
      </c>
      <c r="O2818">
        <f t="shared" si="1204"/>
        <v>0</v>
      </c>
      <c r="P2818">
        <f t="shared" si="1205"/>
        <v>0</v>
      </c>
      <c r="Q2818">
        <f t="shared" si="1206"/>
        <v>0</v>
      </c>
      <c r="R2818">
        <f t="shared" si="1207"/>
        <v>0</v>
      </c>
      <c r="S2818">
        <f t="shared" si="1208"/>
        <v>0</v>
      </c>
      <c r="T2818">
        <f t="shared" si="1209"/>
        <v>0</v>
      </c>
      <c r="U2818">
        <f t="shared" si="1210"/>
        <v>0</v>
      </c>
      <c r="V2818">
        <f t="shared" si="1211"/>
        <v>0</v>
      </c>
      <c r="W2818">
        <f t="shared" si="1212"/>
        <v>0</v>
      </c>
      <c r="X2818">
        <f t="shared" si="1213"/>
        <v>0</v>
      </c>
      <c r="Y2818" s="30">
        <f t="shared" si="1189"/>
        <v>0</v>
      </c>
      <c r="Z2818" s="30">
        <f t="shared" si="1190"/>
        <v>0</v>
      </c>
      <c r="AA2818" s="30">
        <f t="shared" si="1191"/>
        <v>0</v>
      </c>
      <c r="AB2818" s="30">
        <f t="shared" si="1192"/>
        <v>0</v>
      </c>
      <c r="AC2818" s="30">
        <f t="shared" si="1193"/>
        <v>0</v>
      </c>
      <c r="AD2818" s="30">
        <f t="shared" si="1194"/>
        <v>0</v>
      </c>
      <c r="AE2818" s="30">
        <f t="shared" si="1195"/>
        <v>0</v>
      </c>
      <c r="AF2818" s="30">
        <f t="shared" si="1196"/>
        <v>0</v>
      </c>
      <c r="AG2818" s="30">
        <f t="shared" si="1197"/>
        <v>0</v>
      </c>
      <c r="AH2818" s="30">
        <f t="shared" si="1198"/>
        <v>0</v>
      </c>
      <c r="AI2818" s="30">
        <f t="shared" si="1199"/>
        <v>0</v>
      </c>
      <c r="AJ2818" s="30">
        <f t="shared" si="1200"/>
        <v>0</v>
      </c>
    </row>
    <row r="2819" spans="1:36" ht="15.75" x14ac:dyDescent="0.25">
      <c r="A2819" s="42" t="str">
        <f t="shared" si="1187"/>
        <v>ZERO</v>
      </c>
      <c r="B2819" s="42"/>
      <c r="C2819" s="56" t="s">
        <v>31</v>
      </c>
      <c r="D2819" s="9"/>
      <c r="E2819" s="45" t="s">
        <v>31</v>
      </c>
      <c r="F2819" s="46" t="str">
        <f>VLOOKUP(E2819,ISTRUZIONI!$A$10:$B$26,2)</f>
        <v>-</v>
      </c>
      <c r="G2819" s="10"/>
      <c r="H2819" s="57"/>
      <c r="I2819" s="57"/>
      <c r="J2819" s="29">
        <f t="shared" si="1201"/>
        <v>0</v>
      </c>
      <c r="K2819" s="29" t="str">
        <f t="shared" si="1188"/>
        <v>Compilare anagrafica</v>
      </c>
      <c r="L2819" s="5"/>
      <c r="M2819">
        <f t="shared" si="1202"/>
        <v>0</v>
      </c>
      <c r="N2819">
        <f t="shared" si="1203"/>
        <v>0</v>
      </c>
      <c r="O2819">
        <f t="shared" si="1204"/>
        <v>0</v>
      </c>
      <c r="P2819">
        <f t="shared" si="1205"/>
        <v>0</v>
      </c>
      <c r="Q2819">
        <f t="shared" si="1206"/>
        <v>0</v>
      </c>
      <c r="R2819">
        <f t="shared" si="1207"/>
        <v>0</v>
      </c>
      <c r="S2819">
        <f t="shared" si="1208"/>
        <v>0</v>
      </c>
      <c r="T2819">
        <f t="shared" si="1209"/>
        <v>0</v>
      </c>
      <c r="U2819">
        <f t="shared" si="1210"/>
        <v>0</v>
      </c>
      <c r="V2819">
        <f t="shared" si="1211"/>
        <v>0</v>
      </c>
      <c r="W2819">
        <f t="shared" si="1212"/>
        <v>0</v>
      </c>
      <c r="X2819">
        <f t="shared" si="1213"/>
        <v>0</v>
      </c>
      <c r="Y2819" s="30">
        <f t="shared" si="1189"/>
        <v>0</v>
      </c>
      <c r="Z2819" s="30">
        <f t="shared" si="1190"/>
        <v>0</v>
      </c>
      <c r="AA2819" s="30">
        <f t="shared" si="1191"/>
        <v>0</v>
      </c>
      <c r="AB2819" s="30">
        <f t="shared" si="1192"/>
        <v>0</v>
      </c>
      <c r="AC2819" s="30">
        <f t="shared" si="1193"/>
        <v>0</v>
      </c>
      <c r="AD2819" s="30">
        <f t="shared" si="1194"/>
        <v>0</v>
      </c>
      <c r="AE2819" s="30">
        <f t="shared" si="1195"/>
        <v>0</v>
      </c>
      <c r="AF2819" s="30">
        <f t="shared" si="1196"/>
        <v>0</v>
      </c>
      <c r="AG2819" s="30">
        <f t="shared" si="1197"/>
        <v>0</v>
      </c>
      <c r="AH2819" s="30">
        <f t="shared" si="1198"/>
        <v>0</v>
      </c>
      <c r="AI2819" s="30">
        <f t="shared" si="1199"/>
        <v>0</v>
      </c>
      <c r="AJ2819" s="30">
        <f t="shared" si="1200"/>
        <v>0</v>
      </c>
    </row>
    <row r="2820" spans="1:36" ht="15.75" x14ac:dyDescent="0.25">
      <c r="A2820" s="42" t="str">
        <f t="shared" si="1187"/>
        <v>ZERO</v>
      </c>
      <c r="B2820" s="42"/>
      <c r="C2820" s="56" t="s">
        <v>31</v>
      </c>
      <c r="D2820" s="9"/>
      <c r="E2820" s="45" t="s">
        <v>31</v>
      </c>
      <c r="F2820" s="46" t="str">
        <f>VLOOKUP(E2820,ISTRUZIONI!$A$10:$B$26,2)</f>
        <v>-</v>
      </c>
      <c r="G2820" s="10"/>
      <c r="H2820" s="57"/>
      <c r="I2820" s="57"/>
      <c r="J2820" s="29">
        <f t="shared" si="1201"/>
        <v>0</v>
      </c>
      <c r="K2820" s="29" t="str">
        <f t="shared" si="1188"/>
        <v>Compilare anagrafica</v>
      </c>
      <c r="L2820" s="5"/>
      <c r="M2820">
        <f t="shared" si="1202"/>
        <v>0</v>
      </c>
      <c r="N2820">
        <f t="shared" si="1203"/>
        <v>0</v>
      </c>
      <c r="O2820">
        <f t="shared" si="1204"/>
        <v>0</v>
      </c>
      <c r="P2820">
        <f t="shared" si="1205"/>
        <v>0</v>
      </c>
      <c r="Q2820">
        <f t="shared" si="1206"/>
        <v>0</v>
      </c>
      <c r="R2820">
        <f t="shared" si="1207"/>
        <v>0</v>
      </c>
      <c r="S2820">
        <f t="shared" si="1208"/>
        <v>0</v>
      </c>
      <c r="T2820">
        <f t="shared" si="1209"/>
        <v>0</v>
      </c>
      <c r="U2820">
        <f t="shared" si="1210"/>
        <v>0</v>
      </c>
      <c r="V2820">
        <f t="shared" si="1211"/>
        <v>0</v>
      </c>
      <c r="W2820">
        <f t="shared" si="1212"/>
        <v>0</v>
      </c>
      <c r="X2820">
        <f t="shared" si="1213"/>
        <v>0</v>
      </c>
      <c r="Y2820" s="30">
        <f t="shared" si="1189"/>
        <v>0</v>
      </c>
      <c r="Z2820" s="30">
        <f t="shared" si="1190"/>
        <v>0</v>
      </c>
      <c r="AA2820" s="30">
        <f t="shared" si="1191"/>
        <v>0</v>
      </c>
      <c r="AB2820" s="30">
        <f t="shared" si="1192"/>
        <v>0</v>
      </c>
      <c r="AC2820" s="30">
        <f t="shared" si="1193"/>
        <v>0</v>
      </c>
      <c r="AD2820" s="30">
        <f t="shared" si="1194"/>
        <v>0</v>
      </c>
      <c r="AE2820" s="30">
        <f t="shared" si="1195"/>
        <v>0</v>
      </c>
      <c r="AF2820" s="30">
        <f t="shared" si="1196"/>
        <v>0</v>
      </c>
      <c r="AG2820" s="30">
        <f t="shared" si="1197"/>
        <v>0</v>
      </c>
      <c r="AH2820" s="30">
        <f t="shared" si="1198"/>
        <v>0</v>
      </c>
      <c r="AI2820" s="30">
        <f t="shared" si="1199"/>
        <v>0</v>
      </c>
      <c r="AJ2820" s="30">
        <f t="shared" si="1200"/>
        <v>0</v>
      </c>
    </row>
    <row r="2821" spans="1:36" ht="15.75" x14ac:dyDescent="0.25">
      <c r="A2821" s="42" t="str">
        <f t="shared" si="1187"/>
        <v>ZERO</v>
      </c>
      <c r="B2821" s="42"/>
      <c r="C2821" s="56" t="s">
        <v>31</v>
      </c>
      <c r="D2821" s="9"/>
      <c r="E2821" s="45" t="s">
        <v>31</v>
      </c>
      <c r="F2821" s="46" t="str">
        <f>VLOOKUP(E2821,ISTRUZIONI!$A$10:$B$26,2)</f>
        <v>-</v>
      </c>
      <c r="G2821" s="10"/>
      <c r="H2821" s="57"/>
      <c r="I2821" s="57"/>
      <c r="J2821" s="29">
        <f t="shared" si="1201"/>
        <v>0</v>
      </c>
      <c r="K2821" s="29" t="str">
        <f t="shared" si="1188"/>
        <v>Compilare anagrafica</v>
      </c>
      <c r="L2821" s="5"/>
      <c r="M2821">
        <f t="shared" si="1202"/>
        <v>0</v>
      </c>
      <c r="N2821">
        <f t="shared" si="1203"/>
        <v>0</v>
      </c>
      <c r="O2821">
        <f t="shared" si="1204"/>
        <v>0</v>
      </c>
      <c r="P2821">
        <f t="shared" si="1205"/>
        <v>0</v>
      </c>
      <c r="Q2821">
        <f t="shared" si="1206"/>
        <v>0</v>
      </c>
      <c r="R2821">
        <f t="shared" si="1207"/>
        <v>0</v>
      </c>
      <c r="S2821">
        <f t="shared" si="1208"/>
        <v>0</v>
      </c>
      <c r="T2821">
        <f t="shared" si="1209"/>
        <v>0</v>
      </c>
      <c r="U2821">
        <f t="shared" si="1210"/>
        <v>0</v>
      </c>
      <c r="V2821">
        <f t="shared" si="1211"/>
        <v>0</v>
      </c>
      <c r="W2821">
        <f t="shared" si="1212"/>
        <v>0</v>
      </c>
      <c r="X2821">
        <f t="shared" si="1213"/>
        <v>0</v>
      </c>
      <c r="Y2821" s="30">
        <f t="shared" si="1189"/>
        <v>0</v>
      </c>
      <c r="Z2821" s="30">
        <f t="shared" si="1190"/>
        <v>0</v>
      </c>
      <c r="AA2821" s="30">
        <f t="shared" si="1191"/>
        <v>0</v>
      </c>
      <c r="AB2821" s="30">
        <f t="shared" si="1192"/>
        <v>0</v>
      </c>
      <c r="AC2821" s="30">
        <f t="shared" si="1193"/>
        <v>0</v>
      </c>
      <c r="AD2821" s="30">
        <f t="shared" si="1194"/>
        <v>0</v>
      </c>
      <c r="AE2821" s="30">
        <f t="shared" si="1195"/>
        <v>0</v>
      </c>
      <c r="AF2821" s="30">
        <f t="shared" si="1196"/>
        <v>0</v>
      </c>
      <c r="AG2821" s="30">
        <f t="shared" si="1197"/>
        <v>0</v>
      </c>
      <c r="AH2821" s="30">
        <f t="shared" si="1198"/>
        <v>0</v>
      </c>
      <c r="AI2821" s="30">
        <f t="shared" si="1199"/>
        <v>0</v>
      </c>
      <c r="AJ2821" s="30">
        <f t="shared" si="1200"/>
        <v>0</v>
      </c>
    </row>
    <row r="2822" spans="1:36" ht="15.75" x14ac:dyDescent="0.25">
      <c r="A2822" s="42" t="str">
        <f t="shared" ref="A2822:A2885" si="1214">IF(OR(C2822="U",C2822="D"),A2821+1,"ZERO")</f>
        <v>ZERO</v>
      </c>
      <c r="B2822" s="42"/>
      <c r="C2822" s="56" t="s">
        <v>31</v>
      </c>
      <c r="D2822" s="9"/>
      <c r="E2822" s="45" t="s">
        <v>31</v>
      </c>
      <c r="F2822" s="46" t="str">
        <f>VLOOKUP(E2822,ISTRUZIONI!$A$10:$B$26,2)</f>
        <v>-</v>
      </c>
      <c r="G2822" s="10"/>
      <c r="H2822" s="57"/>
      <c r="I2822" s="57"/>
      <c r="J2822" s="29">
        <f t="shared" si="1201"/>
        <v>0</v>
      </c>
      <c r="K2822" s="29" t="str">
        <f t="shared" ref="K2822:K2885" si="1215">IF(OR(C2822="U",C2822="D"),IF(AND(H2822&lt;&gt;"",I2822&lt;&gt;"",E2822&lt;&gt;"",E2822&lt;&gt;"ZERO",C2822&lt;&gt;"",C2822&lt;&gt;"ZERO",G2822&lt;&gt;""),"OK","Compilare Colonna     "&amp;IF(OR(E2822="",E2822="ZERO"),"E ","")&amp;IF(G2822="","G ","")&amp;IF(H2822="","H","")&amp;IF(I2822="","I","")),IF(C2822="ZERO",IF(E2822="ZERO","Compilare anagrafica","ERRORE"),"Errata compilazione della colonna C"))</f>
        <v>Compilare anagrafica</v>
      </c>
      <c r="L2822" s="5"/>
      <c r="M2822">
        <f t="shared" si="1202"/>
        <v>0</v>
      </c>
      <c r="N2822">
        <f t="shared" si="1203"/>
        <v>0</v>
      </c>
      <c r="O2822">
        <f t="shared" si="1204"/>
        <v>0</v>
      </c>
      <c r="P2822">
        <f t="shared" si="1205"/>
        <v>0</v>
      </c>
      <c r="Q2822">
        <f t="shared" si="1206"/>
        <v>0</v>
      </c>
      <c r="R2822">
        <f t="shared" si="1207"/>
        <v>0</v>
      </c>
      <c r="S2822">
        <f t="shared" si="1208"/>
        <v>0</v>
      </c>
      <c r="T2822">
        <f t="shared" si="1209"/>
        <v>0</v>
      </c>
      <c r="U2822">
        <f t="shared" si="1210"/>
        <v>0</v>
      </c>
      <c r="V2822">
        <f t="shared" si="1211"/>
        <v>0</v>
      </c>
      <c r="W2822">
        <f t="shared" si="1212"/>
        <v>0</v>
      </c>
      <c r="X2822">
        <f t="shared" si="1213"/>
        <v>0</v>
      </c>
      <c r="Y2822" s="30">
        <f t="shared" si="1189"/>
        <v>0</v>
      </c>
      <c r="Z2822" s="30">
        <f t="shared" si="1190"/>
        <v>0</v>
      </c>
      <c r="AA2822" s="30">
        <f t="shared" si="1191"/>
        <v>0</v>
      </c>
      <c r="AB2822" s="30">
        <f t="shared" si="1192"/>
        <v>0</v>
      </c>
      <c r="AC2822" s="30">
        <f t="shared" si="1193"/>
        <v>0</v>
      </c>
      <c r="AD2822" s="30">
        <f t="shared" si="1194"/>
        <v>0</v>
      </c>
      <c r="AE2822" s="30">
        <f t="shared" si="1195"/>
        <v>0</v>
      </c>
      <c r="AF2822" s="30">
        <f t="shared" si="1196"/>
        <v>0</v>
      </c>
      <c r="AG2822" s="30">
        <f t="shared" si="1197"/>
        <v>0</v>
      </c>
      <c r="AH2822" s="30">
        <f t="shared" si="1198"/>
        <v>0</v>
      </c>
      <c r="AI2822" s="30">
        <f t="shared" si="1199"/>
        <v>0</v>
      </c>
      <c r="AJ2822" s="30">
        <f t="shared" si="1200"/>
        <v>0</v>
      </c>
    </row>
    <row r="2823" spans="1:36" ht="15.75" x14ac:dyDescent="0.25">
      <c r="A2823" s="42" t="str">
        <f t="shared" si="1214"/>
        <v>ZERO</v>
      </c>
      <c r="B2823" s="42"/>
      <c r="C2823" s="56" t="s">
        <v>31</v>
      </c>
      <c r="D2823" s="9"/>
      <c r="E2823" s="45" t="s">
        <v>31</v>
      </c>
      <c r="F2823" s="46" t="str">
        <f>VLOOKUP(E2823,ISTRUZIONI!$A$10:$B$26,2)</f>
        <v>-</v>
      </c>
      <c r="G2823" s="10"/>
      <c r="H2823" s="57"/>
      <c r="I2823" s="57"/>
      <c r="J2823" s="29">
        <f t="shared" si="1201"/>
        <v>0</v>
      </c>
      <c r="K2823" s="29" t="str">
        <f t="shared" si="1215"/>
        <v>Compilare anagrafica</v>
      </c>
      <c r="L2823" s="5"/>
      <c r="M2823">
        <f t="shared" si="1202"/>
        <v>0</v>
      </c>
      <c r="N2823">
        <f t="shared" si="1203"/>
        <v>0</v>
      </c>
      <c r="O2823">
        <f t="shared" si="1204"/>
        <v>0</v>
      </c>
      <c r="P2823">
        <f t="shared" si="1205"/>
        <v>0</v>
      </c>
      <c r="Q2823">
        <f t="shared" si="1206"/>
        <v>0</v>
      </c>
      <c r="R2823">
        <f t="shared" si="1207"/>
        <v>0</v>
      </c>
      <c r="S2823">
        <f t="shared" si="1208"/>
        <v>0</v>
      </c>
      <c r="T2823">
        <f t="shared" si="1209"/>
        <v>0</v>
      </c>
      <c r="U2823">
        <f t="shared" si="1210"/>
        <v>0</v>
      </c>
      <c r="V2823">
        <f t="shared" si="1211"/>
        <v>0</v>
      </c>
      <c r="W2823">
        <f t="shared" si="1212"/>
        <v>0</v>
      </c>
      <c r="X2823">
        <f t="shared" si="1213"/>
        <v>0</v>
      </c>
      <c r="Y2823" s="30">
        <f t="shared" si="1189"/>
        <v>0</v>
      </c>
      <c r="Z2823" s="30">
        <f t="shared" si="1190"/>
        <v>0</v>
      </c>
      <c r="AA2823" s="30">
        <f t="shared" si="1191"/>
        <v>0</v>
      </c>
      <c r="AB2823" s="30">
        <f t="shared" si="1192"/>
        <v>0</v>
      </c>
      <c r="AC2823" s="30">
        <f t="shared" si="1193"/>
        <v>0</v>
      </c>
      <c r="AD2823" s="30">
        <f t="shared" si="1194"/>
        <v>0</v>
      </c>
      <c r="AE2823" s="30">
        <f t="shared" si="1195"/>
        <v>0</v>
      </c>
      <c r="AF2823" s="30">
        <f t="shared" si="1196"/>
        <v>0</v>
      </c>
      <c r="AG2823" s="30">
        <f t="shared" si="1197"/>
        <v>0</v>
      </c>
      <c r="AH2823" s="30">
        <f t="shared" si="1198"/>
        <v>0</v>
      </c>
      <c r="AI2823" s="30">
        <f t="shared" si="1199"/>
        <v>0</v>
      </c>
      <c r="AJ2823" s="30">
        <f t="shared" si="1200"/>
        <v>0</v>
      </c>
    </row>
    <row r="2824" spans="1:36" ht="15.75" x14ac:dyDescent="0.25">
      <c r="A2824" s="42" t="str">
        <f t="shared" si="1214"/>
        <v>ZERO</v>
      </c>
      <c r="B2824" s="42"/>
      <c r="C2824" s="56" t="s">
        <v>31</v>
      </c>
      <c r="D2824" s="9"/>
      <c r="E2824" s="45" t="s">
        <v>31</v>
      </c>
      <c r="F2824" s="46" t="str">
        <f>VLOOKUP(E2824,ISTRUZIONI!$A$10:$B$26,2)</f>
        <v>-</v>
      </c>
      <c r="G2824" s="10"/>
      <c r="H2824" s="57"/>
      <c r="I2824" s="57"/>
      <c r="J2824" s="29">
        <f t="shared" si="1201"/>
        <v>0</v>
      </c>
      <c r="K2824" s="29" t="str">
        <f t="shared" si="1215"/>
        <v>Compilare anagrafica</v>
      </c>
      <c r="L2824" s="5"/>
      <c r="M2824">
        <f t="shared" si="1202"/>
        <v>0</v>
      </c>
      <c r="N2824">
        <f t="shared" si="1203"/>
        <v>0</v>
      </c>
      <c r="O2824">
        <f t="shared" si="1204"/>
        <v>0</v>
      </c>
      <c r="P2824">
        <f t="shared" si="1205"/>
        <v>0</v>
      </c>
      <c r="Q2824">
        <f t="shared" si="1206"/>
        <v>0</v>
      </c>
      <c r="R2824">
        <f t="shared" si="1207"/>
        <v>0</v>
      </c>
      <c r="S2824">
        <f t="shared" si="1208"/>
        <v>0</v>
      </c>
      <c r="T2824">
        <f t="shared" si="1209"/>
        <v>0</v>
      </c>
      <c r="U2824">
        <f t="shared" si="1210"/>
        <v>0</v>
      </c>
      <c r="V2824">
        <f t="shared" si="1211"/>
        <v>0</v>
      </c>
      <c r="W2824">
        <f t="shared" si="1212"/>
        <v>0</v>
      </c>
      <c r="X2824">
        <f t="shared" si="1213"/>
        <v>0</v>
      </c>
      <c r="Y2824" s="30">
        <f t="shared" si="1189"/>
        <v>0</v>
      </c>
      <c r="Z2824" s="30">
        <f t="shared" si="1190"/>
        <v>0</v>
      </c>
      <c r="AA2824" s="30">
        <f t="shared" si="1191"/>
        <v>0</v>
      </c>
      <c r="AB2824" s="30">
        <f t="shared" si="1192"/>
        <v>0</v>
      </c>
      <c r="AC2824" s="30">
        <f t="shared" si="1193"/>
        <v>0</v>
      </c>
      <c r="AD2824" s="30">
        <f t="shared" si="1194"/>
        <v>0</v>
      </c>
      <c r="AE2824" s="30">
        <f t="shared" si="1195"/>
        <v>0</v>
      </c>
      <c r="AF2824" s="30">
        <f t="shared" si="1196"/>
        <v>0</v>
      </c>
      <c r="AG2824" s="30">
        <f t="shared" si="1197"/>
        <v>0</v>
      </c>
      <c r="AH2824" s="30">
        <f t="shared" si="1198"/>
        <v>0</v>
      </c>
      <c r="AI2824" s="30">
        <f t="shared" si="1199"/>
        <v>0</v>
      </c>
      <c r="AJ2824" s="30">
        <f t="shared" si="1200"/>
        <v>0</v>
      </c>
    </row>
    <row r="2825" spans="1:36" ht="15.75" x14ac:dyDescent="0.25">
      <c r="A2825" s="42" t="str">
        <f t="shared" si="1214"/>
        <v>ZERO</v>
      </c>
      <c r="B2825" s="42"/>
      <c r="C2825" s="56" t="s">
        <v>31</v>
      </c>
      <c r="D2825" s="9"/>
      <c r="E2825" s="45" t="s">
        <v>31</v>
      </c>
      <c r="F2825" s="46" t="str">
        <f>VLOOKUP(E2825,ISTRUZIONI!$A$10:$B$26,2)</f>
        <v>-</v>
      </c>
      <c r="G2825" s="10"/>
      <c r="H2825" s="57"/>
      <c r="I2825" s="57"/>
      <c r="J2825" s="29">
        <f t="shared" si="1201"/>
        <v>0</v>
      </c>
      <c r="K2825" s="29" t="str">
        <f t="shared" si="1215"/>
        <v>Compilare anagrafica</v>
      </c>
      <c r="L2825" s="5"/>
      <c r="M2825">
        <f t="shared" si="1202"/>
        <v>0</v>
      </c>
      <c r="N2825">
        <f t="shared" si="1203"/>
        <v>0</v>
      </c>
      <c r="O2825">
        <f t="shared" si="1204"/>
        <v>0</v>
      </c>
      <c r="P2825">
        <f t="shared" si="1205"/>
        <v>0</v>
      </c>
      <c r="Q2825">
        <f t="shared" si="1206"/>
        <v>0</v>
      </c>
      <c r="R2825">
        <f t="shared" si="1207"/>
        <v>0</v>
      </c>
      <c r="S2825">
        <f t="shared" si="1208"/>
        <v>0</v>
      </c>
      <c r="T2825">
        <f t="shared" si="1209"/>
        <v>0</v>
      </c>
      <c r="U2825">
        <f t="shared" si="1210"/>
        <v>0</v>
      </c>
      <c r="V2825">
        <f t="shared" si="1211"/>
        <v>0</v>
      </c>
      <c r="W2825">
        <f t="shared" si="1212"/>
        <v>0</v>
      </c>
      <c r="X2825">
        <f t="shared" si="1213"/>
        <v>0</v>
      </c>
      <c r="Y2825" s="30">
        <f t="shared" si="1189"/>
        <v>0</v>
      </c>
      <c r="Z2825" s="30">
        <f t="shared" si="1190"/>
        <v>0</v>
      </c>
      <c r="AA2825" s="30">
        <f t="shared" si="1191"/>
        <v>0</v>
      </c>
      <c r="AB2825" s="30">
        <f t="shared" si="1192"/>
        <v>0</v>
      </c>
      <c r="AC2825" s="30">
        <f t="shared" si="1193"/>
        <v>0</v>
      </c>
      <c r="AD2825" s="30">
        <f t="shared" si="1194"/>
        <v>0</v>
      </c>
      <c r="AE2825" s="30">
        <f t="shared" si="1195"/>
        <v>0</v>
      </c>
      <c r="AF2825" s="30">
        <f t="shared" si="1196"/>
        <v>0</v>
      </c>
      <c r="AG2825" s="30">
        <f t="shared" si="1197"/>
        <v>0</v>
      </c>
      <c r="AH2825" s="30">
        <f t="shared" si="1198"/>
        <v>0</v>
      </c>
      <c r="AI2825" s="30">
        <f t="shared" si="1199"/>
        <v>0</v>
      </c>
      <c r="AJ2825" s="30">
        <f t="shared" si="1200"/>
        <v>0</v>
      </c>
    </row>
    <row r="2826" spans="1:36" ht="15.75" x14ac:dyDescent="0.25">
      <c r="A2826" s="42" t="str">
        <f t="shared" si="1214"/>
        <v>ZERO</v>
      </c>
      <c r="B2826" s="42"/>
      <c r="C2826" s="56" t="s">
        <v>31</v>
      </c>
      <c r="D2826" s="9"/>
      <c r="E2826" s="45" t="s">
        <v>31</v>
      </c>
      <c r="F2826" s="46" t="str">
        <f>VLOOKUP(E2826,ISTRUZIONI!$A$10:$B$26,2)</f>
        <v>-</v>
      </c>
      <c r="G2826" s="10"/>
      <c r="H2826" s="57"/>
      <c r="I2826" s="57"/>
      <c r="J2826" s="29">
        <f t="shared" si="1201"/>
        <v>0</v>
      </c>
      <c r="K2826" s="29" t="str">
        <f t="shared" si="1215"/>
        <v>Compilare anagrafica</v>
      </c>
      <c r="L2826" s="5"/>
      <c r="M2826">
        <f t="shared" si="1202"/>
        <v>0</v>
      </c>
      <c r="N2826">
        <f t="shared" si="1203"/>
        <v>0</v>
      </c>
      <c r="O2826">
        <f t="shared" si="1204"/>
        <v>0</v>
      </c>
      <c r="P2826">
        <f t="shared" si="1205"/>
        <v>0</v>
      </c>
      <c r="Q2826">
        <f t="shared" si="1206"/>
        <v>0</v>
      </c>
      <c r="R2826">
        <f t="shared" si="1207"/>
        <v>0</v>
      </c>
      <c r="S2826">
        <f t="shared" si="1208"/>
        <v>0</v>
      </c>
      <c r="T2826">
        <f t="shared" si="1209"/>
        <v>0</v>
      </c>
      <c r="U2826">
        <f t="shared" si="1210"/>
        <v>0</v>
      </c>
      <c r="V2826">
        <f t="shared" si="1211"/>
        <v>0</v>
      </c>
      <c r="W2826">
        <f t="shared" si="1212"/>
        <v>0</v>
      </c>
      <c r="X2826">
        <f t="shared" si="1213"/>
        <v>0</v>
      </c>
      <c r="Y2826" s="30">
        <f t="shared" si="1189"/>
        <v>0</v>
      </c>
      <c r="Z2826" s="30">
        <f t="shared" si="1190"/>
        <v>0</v>
      </c>
      <c r="AA2826" s="30">
        <f t="shared" si="1191"/>
        <v>0</v>
      </c>
      <c r="AB2826" s="30">
        <f t="shared" si="1192"/>
        <v>0</v>
      </c>
      <c r="AC2826" s="30">
        <f t="shared" si="1193"/>
        <v>0</v>
      </c>
      <c r="AD2826" s="30">
        <f t="shared" si="1194"/>
        <v>0</v>
      </c>
      <c r="AE2826" s="30">
        <f t="shared" si="1195"/>
        <v>0</v>
      </c>
      <c r="AF2826" s="30">
        <f t="shared" si="1196"/>
        <v>0</v>
      </c>
      <c r="AG2826" s="30">
        <f t="shared" si="1197"/>
        <v>0</v>
      </c>
      <c r="AH2826" s="30">
        <f t="shared" si="1198"/>
        <v>0</v>
      </c>
      <c r="AI2826" s="30">
        <f t="shared" si="1199"/>
        <v>0</v>
      </c>
      <c r="AJ2826" s="30">
        <f t="shared" si="1200"/>
        <v>0</v>
      </c>
    </row>
    <row r="2827" spans="1:36" ht="15.75" x14ac:dyDescent="0.25">
      <c r="A2827" s="42" t="str">
        <f t="shared" si="1214"/>
        <v>ZERO</v>
      </c>
      <c r="B2827" s="42"/>
      <c r="C2827" s="56" t="s">
        <v>31</v>
      </c>
      <c r="D2827" s="9"/>
      <c r="E2827" s="45" t="s">
        <v>31</v>
      </c>
      <c r="F2827" s="46" t="str">
        <f>VLOOKUP(E2827,ISTRUZIONI!$A$10:$B$26,2)</f>
        <v>-</v>
      </c>
      <c r="G2827" s="10"/>
      <c r="H2827" s="57"/>
      <c r="I2827" s="57"/>
      <c r="J2827" s="29">
        <f t="shared" si="1201"/>
        <v>0</v>
      </c>
      <c r="K2827" s="29" t="str">
        <f t="shared" si="1215"/>
        <v>Compilare anagrafica</v>
      </c>
      <c r="L2827" s="5"/>
      <c r="M2827">
        <f t="shared" si="1202"/>
        <v>0</v>
      </c>
      <c r="N2827">
        <f t="shared" si="1203"/>
        <v>0</v>
      </c>
      <c r="O2827">
        <f t="shared" si="1204"/>
        <v>0</v>
      </c>
      <c r="P2827">
        <f t="shared" si="1205"/>
        <v>0</v>
      </c>
      <c r="Q2827">
        <f t="shared" si="1206"/>
        <v>0</v>
      </c>
      <c r="R2827">
        <f t="shared" si="1207"/>
        <v>0</v>
      </c>
      <c r="S2827">
        <f t="shared" si="1208"/>
        <v>0</v>
      </c>
      <c r="T2827">
        <f t="shared" si="1209"/>
        <v>0</v>
      </c>
      <c r="U2827">
        <f t="shared" si="1210"/>
        <v>0</v>
      </c>
      <c r="V2827">
        <f t="shared" si="1211"/>
        <v>0</v>
      </c>
      <c r="W2827">
        <f t="shared" si="1212"/>
        <v>0</v>
      </c>
      <c r="X2827">
        <f t="shared" si="1213"/>
        <v>0</v>
      </c>
      <c r="Y2827" s="30">
        <f t="shared" si="1189"/>
        <v>0</v>
      </c>
      <c r="Z2827" s="30">
        <f t="shared" si="1190"/>
        <v>0</v>
      </c>
      <c r="AA2827" s="30">
        <f t="shared" si="1191"/>
        <v>0</v>
      </c>
      <c r="AB2827" s="30">
        <f t="shared" si="1192"/>
        <v>0</v>
      </c>
      <c r="AC2827" s="30">
        <f t="shared" si="1193"/>
        <v>0</v>
      </c>
      <c r="AD2827" s="30">
        <f t="shared" si="1194"/>
        <v>0</v>
      </c>
      <c r="AE2827" s="30">
        <f t="shared" si="1195"/>
        <v>0</v>
      </c>
      <c r="AF2827" s="30">
        <f t="shared" si="1196"/>
        <v>0</v>
      </c>
      <c r="AG2827" s="30">
        <f t="shared" si="1197"/>
        <v>0</v>
      </c>
      <c r="AH2827" s="30">
        <f t="shared" si="1198"/>
        <v>0</v>
      </c>
      <c r="AI2827" s="30">
        <f t="shared" si="1199"/>
        <v>0</v>
      </c>
      <c r="AJ2827" s="30">
        <f t="shared" si="1200"/>
        <v>0</v>
      </c>
    </row>
    <row r="2828" spans="1:36" ht="15.75" x14ac:dyDescent="0.25">
      <c r="A2828" s="42" t="str">
        <f t="shared" si="1214"/>
        <v>ZERO</v>
      </c>
      <c r="B2828" s="42"/>
      <c r="C2828" s="56" t="s">
        <v>31</v>
      </c>
      <c r="D2828" s="9"/>
      <c r="E2828" s="45" t="s">
        <v>31</v>
      </c>
      <c r="F2828" s="46" t="str">
        <f>VLOOKUP(E2828,ISTRUZIONI!$A$10:$B$26,2)</f>
        <v>-</v>
      </c>
      <c r="G2828" s="10"/>
      <c r="H2828" s="57"/>
      <c r="I2828" s="57"/>
      <c r="J2828" s="29">
        <f t="shared" si="1201"/>
        <v>0</v>
      </c>
      <c r="K2828" s="29" t="str">
        <f t="shared" si="1215"/>
        <v>Compilare anagrafica</v>
      </c>
      <c r="L2828" s="5"/>
      <c r="M2828">
        <f t="shared" si="1202"/>
        <v>0</v>
      </c>
      <c r="N2828">
        <f t="shared" si="1203"/>
        <v>0</v>
      </c>
      <c r="O2828">
        <f t="shared" si="1204"/>
        <v>0</v>
      </c>
      <c r="P2828">
        <f t="shared" si="1205"/>
        <v>0</v>
      </c>
      <c r="Q2828">
        <f t="shared" si="1206"/>
        <v>0</v>
      </c>
      <c r="R2828">
        <f t="shared" si="1207"/>
        <v>0</v>
      </c>
      <c r="S2828">
        <f t="shared" si="1208"/>
        <v>0</v>
      </c>
      <c r="T2828">
        <f t="shared" si="1209"/>
        <v>0</v>
      </c>
      <c r="U2828">
        <f t="shared" si="1210"/>
        <v>0</v>
      </c>
      <c r="V2828">
        <f t="shared" si="1211"/>
        <v>0</v>
      </c>
      <c r="W2828">
        <f t="shared" si="1212"/>
        <v>0</v>
      </c>
      <c r="X2828">
        <f t="shared" si="1213"/>
        <v>0</v>
      </c>
      <c r="Y2828" s="30">
        <f t="shared" si="1189"/>
        <v>0</v>
      </c>
      <c r="Z2828" s="30">
        <f t="shared" si="1190"/>
        <v>0</v>
      </c>
      <c r="AA2828" s="30">
        <f t="shared" si="1191"/>
        <v>0</v>
      </c>
      <c r="AB2828" s="30">
        <f t="shared" si="1192"/>
        <v>0</v>
      </c>
      <c r="AC2828" s="30">
        <f t="shared" si="1193"/>
        <v>0</v>
      </c>
      <c r="AD2828" s="30">
        <f t="shared" si="1194"/>
        <v>0</v>
      </c>
      <c r="AE2828" s="30">
        <f t="shared" si="1195"/>
        <v>0</v>
      </c>
      <c r="AF2828" s="30">
        <f t="shared" si="1196"/>
        <v>0</v>
      </c>
      <c r="AG2828" s="30">
        <f t="shared" si="1197"/>
        <v>0</v>
      </c>
      <c r="AH2828" s="30">
        <f t="shared" si="1198"/>
        <v>0</v>
      </c>
      <c r="AI2828" s="30">
        <f t="shared" si="1199"/>
        <v>0</v>
      </c>
      <c r="AJ2828" s="30">
        <f t="shared" si="1200"/>
        <v>0</v>
      </c>
    </row>
    <row r="2829" spans="1:36" ht="15.75" x14ac:dyDescent="0.25">
      <c r="A2829" s="42" t="str">
        <f t="shared" si="1214"/>
        <v>ZERO</v>
      </c>
      <c r="B2829" s="42"/>
      <c r="C2829" s="56" t="s">
        <v>31</v>
      </c>
      <c r="D2829" s="9"/>
      <c r="E2829" s="45" t="s">
        <v>31</v>
      </c>
      <c r="F2829" s="46" t="str">
        <f>VLOOKUP(E2829,ISTRUZIONI!$A$10:$B$26,2)</f>
        <v>-</v>
      </c>
      <c r="G2829" s="10"/>
      <c r="H2829" s="57"/>
      <c r="I2829" s="57"/>
      <c r="J2829" s="29">
        <f t="shared" si="1201"/>
        <v>0</v>
      </c>
      <c r="K2829" s="29" t="str">
        <f t="shared" si="1215"/>
        <v>Compilare anagrafica</v>
      </c>
      <c r="L2829" s="5"/>
      <c r="M2829">
        <f t="shared" si="1202"/>
        <v>0</v>
      </c>
      <c r="N2829">
        <f t="shared" si="1203"/>
        <v>0</v>
      </c>
      <c r="O2829">
        <f t="shared" si="1204"/>
        <v>0</v>
      </c>
      <c r="P2829">
        <f t="shared" si="1205"/>
        <v>0</v>
      </c>
      <c r="Q2829">
        <f t="shared" si="1206"/>
        <v>0</v>
      </c>
      <c r="R2829">
        <f t="shared" si="1207"/>
        <v>0</v>
      </c>
      <c r="S2829">
        <f t="shared" si="1208"/>
        <v>0</v>
      </c>
      <c r="T2829">
        <f t="shared" si="1209"/>
        <v>0</v>
      </c>
      <c r="U2829">
        <f t="shared" si="1210"/>
        <v>0</v>
      </c>
      <c r="V2829">
        <f t="shared" si="1211"/>
        <v>0</v>
      </c>
      <c r="W2829">
        <f t="shared" si="1212"/>
        <v>0</v>
      </c>
      <c r="X2829">
        <f t="shared" si="1213"/>
        <v>0</v>
      </c>
      <c r="Y2829" s="30">
        <f t="shared" si="1189"/>
        <v>0</v>
      </c>
      <c r="Z2829" s="30">
        <f t="shared" si="1190"/>
        <v>0</v>
      </c>
      <c r="AA2829" s="30">
        <f t="shared" si="1191"/>
        <v>0</v>
      </c>
      <c r="AB2829" s="30">
        <f t="shared" si="1192"/>
        <v>0</v>
      </c>
      <c r="AC2829" s="30">
        <f t="shared" si="1193"/>
        <v>0</v>
      </c>
      <c r="AD2829" s="30">
        <f t="shared" si="1194"/>
        <v>0</v>
      </c>
      <c r="AE2829" s="30">
        <f t="shared" si="1195"/>
        <v>0</v>
      </c>
      <c r="AF2829" s="30">
        <f t="shared" si="1196"/>
        <v>0</v>
      </c>
      <c r="AG2829" s="30">
        <f t="shared" si="1197"/>
        <v>0</v>
      </c>
      <c r="AH2829" s="30">
        <f t="shared" si="1198"/>
        <v>0</v>
      </c>
      <c r="AI2829" s="30">
        <f t="shared" si="1199"/>
        <v>0</v>
      </c>
      <c r="AJ2829" s="30">
        <f t="shared" si="1200"/>
        <v>0</v>
      </c>
    </row>
    <row r="2830" spans="1:36" ht="15.75" x14ac:dyDescent="0.25">
      <c r="A2830" s="42" t="str">
        <f t="shared" si="1214"/>
        <v>ZERO</v>
      </c>
      <c r="B2830" s="42"/>
      <c r="C2830" s="56" t="s">
        <v>31</v>
      </c>
      <c r="D2830" s="9"/>
      <c r="E2830" s="45" t="s">
        <v>31</v>
      </c>
      <c r="F2830" s="46" t="str">
        <f>VLOOKUP(E2830,ISTRUZIONI!$A$10:$B$26,2)</f>
        <v>-</v>
      </c>
      <c r="G2830" s="10"/>
      <c r="H2830" s="57"/>
      <c r="I2830" s="57"/>
      <c r="J2830" s="29">
        <f t="shared" si="1201"/>
        <v>0</v>
      </c>
      <c r="K2830" s="29" t="str">
        <f t="shared" si="1215"/>
        <v>Compilare anagrafica</v>
      </c>
      <c r="L2830" s="5"/>
      <c r="M2830">
        <f t="shared" si="1202"/>
        <v>0</v>
      </c>
      <c r="N2830">
        <f t="shared" si="1203"/>
        <v>0</v>
      </c>
      <c r="O2830">
        <f t="shared" si="1204"/>
        <v>0</v>
      </c>
      <c r="P2830">
        <f t="shared" si="1205"/>
        <v>0</v>
      </c>
      <c r="Q2830">
        <f t="shared" si="1206"/>
        <v>0</v>
      </c>
      <c r="R2830">
        <f t="shared" si="1207"/>
        <v>0</v>
      </c>
      <c r="S2830">
        <f t="shared" si="1208"/>
        <v>0</v>
      </c>
      <c r="T2830">
        <f t="shared" si="1209"/>
        <v>0</v>
      </c>
      <c r="U2830">
        <f t="shared" si="1210"/>
        <v>0</v>
      </c>
      <c r="V2830">
        <f t="shared" si="1211"/>
        <v>0</v>
      </c>
      <c r="W2830">
        <f t="shared" si="1212"/>
        <v>0</v>
      </c>
      <c r="X2830">
        <f t="shared" si="1213"/>
        <v>0</v>
      </c>
      <c r="Y2830" s="30">
        <f t="shared" si="1189"/>
        <v>0</v>
      </c>
      <c r="Z2830" s="30">
        <f t="shared" si="1190"/>
        <v>0</v>
      </c>
      <c r="AA2830" s="30">
        <f t="shared" si="1191"/>
        <v>0</v>
      </c>
      <c r="AB2830" s="30">
        <f t="shared" si="1192"/>
        <v>0</v>
      </c>
      <c r="AC2830" s="30">
        <f t="shared" si="1193"/>
        <v>0</v>
      </c>
      <c r="AD2830" s="30">
        <f t="shared" si="1194"/>
        <v>0</v>
      </c>
      <c r="AE2830" s="30">
        <f t="shared" si="1195"/>
        <v>0</v>
      </c>
      <c r="AF2830" s="30">
        <f t="shared" si="1196"/>
        <v>0</v>
      </c>
      <c r="AG2830" s="30">
        <f t="shared" si="1197"/>
        <v>0</v>
      </c>
      <c r="AH2830" s="30">
        <f t="shared" si="1198"/>
        <v>0</v>
      </c>
      <c r="AI2830" s="30">
        <f t="shared" si="1199"/>
        <v>0</v>
      </c>
      <c r="AJ2830" s="30">
        <f t="shared" si="1200"/>
        <v>0</v>
      </c>
    </row>
    <row r="2831" spans="1:36" ht="15.75" x14ac:dyDescent="0.25">
      <c r="A2831" s="42" t="str">
        <f t="shared" si="1214"/>
        <v>ZERO</v>
      </c>
      <c r="B2831" s="42"/>
      <c r="C2831" s="56" t="s">
        <v>31</v>
      </c>
      <c r="D2831" s="9"/>
      <c r="E2831" s="45" t="s">
        <v>31</v>
      </c>
      <c r="F2831" s="46" t="str">
        <f>VLOOKUP(E2831,ISTRUZIONI!$A$10:$B$26,2)</f>
        <v>-</v>
      </c>
      <c r="G2831" s="10"/>
      <c r="H2831" s="57"/>
      <c r="I2831" s="57"/>
      <c r="J2831" s="29">
        <f t="shared" si="1201"/>
        <v>0</v>
      </c>
      <c r="K2831" s="29" t="str">
        <f t="shared" si="1215"/>
        <v>Compilare anagrafica</v>
      </c>
      <c r="L2831" s="5"/>
      <c r="M2831">
        <f t="shared" si="1202"/>
        <v>0</v>
      </c>
      <c r="N2831">
        <f t="shared" si="1203"/>
        <v>0</v>
      </c>
      <c r="O2831">
        <f t="shared" si="1204"/>
        <v>0</v>
      </c>
      <c r="P2831">
        <f t="shared" si="1205"/>
        <v>0</v>
      </c>
      <c r="Q2831">
        <f t="shared" si="1206"/>
        <v>0</v>
      </c>
      <c r="R2831">
        <f t="shared" si="1207"/>
        <v>0</v>
      </c>
      <c r="S2831">
        <f t="shared" si="1208"/>
        <v>0</v>
      </c>
      <c r="T2831">
        <f t="shared" si="1209"/>
        <v>0</v>
      </c>
      <c r="U2831">
        <f t="shared" si="1210"/>
        <v>0</v>
      </c>
      <c r="V2831">
        <f t="shared" si="1211"/>
        <v>0</v>
      </c>
      <c r="W2831">
        <f t="shared" si="1212"/>
        <v>0</v>
      </c>
      <c r="X2831">
        <f t="shared" si="1213"/>
        <v>0</v>
      </c>
      <c r="Y2831" s="30">
        <f t="shared" si="1189"/>
        <v>0</v>
      </c>
      <c r="Z2831" s="30">
        <f t="shared" si="1190"/>
        <v>0</v>
      </c>
      <c r="AA2831" s="30">
        <f t="shared" si="1191"/>
        <v>0</v>
      </c>
      <c r="AB2831" s="30">
        <f t="shared" si="1192"/>
        <v>0</v>
      </c>
      <c r="AC2831" s="30">
        <f t="shared" si="1193"/>
        <v>0</v>
      </c>
      <c r="AD2831" s="30">
        <f t="shared" si="1194"/>
        <v>0</v>
      </c>
      <c r="AE2831" s="30">
        <f t="shared" si="1195"/>
        <v>0</v>
      </c>
      <c r="AF2831" s="30">
        <f t="shared" si="1196"/>
        <v>0</v>
      </c>
      <c r="AG2831" s="30">
        <f t="shared" si="1197"/>
        <v>0</v>
      </c>
      <c r="AH2831" s="30">
        <f t="shared" si="1198"/>
        <v>0</v>
      </c>
      <c r="AI2831" s="30">
        <f t="shared" si="1199"/>
        <v>0</v>
      </c>
      <c r="AJ2831" s="30">
        <f t="shared" si="1200"/>
        <v>0</v>
      </c>
    </row>
    <row r="2832" spans="1:36" ht="15.75" x14ac:dyDescent="0.25">
      <c r="A2832" s="42" t="str">
        <f t="shared" si="1214"/>
        <v>ZERO</v>
      </c>
      <c r="B2832" s="42"/>
      <c r="C2832" s="56" t="s">
        <v>31</v>
      </c>
      <c r="D2832" s="9"/>
      <c r="E2832" s="45" t="s">
        <v>31</v>
      </c>
      <c r="F2832" s="46" t="str">
        <f>VLOOKUP(E2832,ISTRUZIONI!$A$10:$B$26,2)</f>
        <v>-</v>
      </c>
      <c r="G2832" s="10"/>
      <c r="H2832" s="57"/>
      <c r="I2832" s="57"/>
      <c r="J2832" s="29">
        <f t="shared" si="1201"/>
        <v>0</v>
      </c>
      <c r="K2832" s="29" t="str">
        <f t="shared" si="1215"/>
        <v>Compilare anagrafica</v>
      </c>
      <c r="L2832" s="5"/>
      <c r="M2832">
        <f t="shared" si="1202"/>
        <v>0</v>
      </c>
      <c r="N2832">
        <f t="shared" si="1203"/>
        <v>0</v>
      </c>
      <c r="O2832">
        <f t="shared" si="1204"/>
        <v>0</v>
      </c>
      <c r="P2832">
        <f t="shared" si="1205"/>
        <v>0</v>
      </c>
      <c r="Q2832">
        <f t="shared" si="1206"/>
        <v>0</v>
      </c>
      <c r="R2832">
        <f t="shared" si="1207"/>
        <v>0</v>
      </c>
      <c r="S2832">
        <f t="shared" si="1208"/>
        <v>0</v>
      </c>
      <c r="T2832">
        <f t="shared" si="1209"/>
        <v>0</v>
      </c>
      <c r="U2832">
        <f t="shared" si="1210"/>
        <v>0</v>
      </c>
      <c r="V2832">
        <f t="shared" si="1211"/>
        <v>0</v>
      </c>
      <c r="W2832">
        <f t="shared" si="1212"/>
        <v>0</v>
      </c>
      <c r="X2832">
        <f t="shared" si="1213"/>
        <v>0</v>
      </c>
      <c r="Y2832" s="30">
        <f t="shared" si="1189"/>
        <v>0</v>
      </c>
      <c r="Z2832" s="30">
        <f t="shared" si="1190"/>
        <v>0</v>
      </c>
      <c r="AA2832" s="30">
        <f t="shared" si="1191"/>
        <v>0</v>
      </c>
      <c r="AB2832" s="30">
        <f t="shared" si="1192"/>
        <v>0</v>
      </c>
      <c r="AC2832" s="30">
        <f t="shared" si="1193"/>
        <v>0</v>
      </c>
      <c r="AD2832" s="30">
        <f t="shared" si="1194"/>
        <v>0</v>
      </c>
      <c r="AE2832" s="30">
        <f t="shared" si="1195"/>
        <v>0</v>
      </c>
      <c r="AF2832" s="30">
        <f t="shared" si="1196"/>
        <v>0</v>
      </c>
      <c r="AG2832" s="30">
        <f t="shared" si="1197"/>
        <v>0</v>
      </c>
      <c r="AH2832" s="30">
        <f t="shared" si="1198"/>
        <v>0</v>
      </c>
      <c r="AI2832" s="30">
        <f t="shared" si="1199"/>
        <v>0</v>
      </c>
      <c r="AJ2832" s="30">
        <f t="shared" si="1200"/>
        <v>0</v>
      </c>
    </row>
    <row r="2833" spans="1:36" ht="15.75" x14ac:dyDescent="0.25">
      <c r="A2833" s="42" t="str">
        <f t="shared" si="1214"/>
        <v>ZERO</v>
      </c>
      <c r="B2833" s="42"/>
      <c r="C2833" s="56" t="s">
        <v>31</v>
      </c>
      <c r="D2833" s="9"/>
      <c r="E2833" s="45" t="s">
        <v>31</v>
      </c>
      <c r="F2833" s="46" t="str">
        <f>VLOOKUP(E2833,ISTRUZIONI!$A$10:$B$26,2)</f>
        <v>-</v>
      </c>
      <c r="G2833" s="10"/>
      <c r="H2833" s="57"/>
      <c r="I2833" s="57"/>
      <c r="J2833" s="29">
        <f t="shared" si="1201"/>
        <v>0</v>
      </c>
      <c r="K2833" s="29" t="str">
        <f t="shared" si="1215"/>
        <v>Compilare anagrafica</v>
      </c>
      <c r="L2833" s="5"/>
      <c r="M2833">
        <f t="shared" si="1202"/>
        <v>0</v>
      </c>
      <c r="N2833">
        <f t="shared" si="1203"/>
        <v>0</v>
      </c>
      <c r="O2833">
        <f t="shared" si="1204"/>
        <v>0</v>
      </c>
      <c r="P2833">
        <f t="shared" si="1205"/>
        <v>0</v>
      </c>
      <c r="Q2833">
        <f t="shared" si="1206"/>
        <v>0</v>
      </c>
      <c r="R2833">
        <f t="shared" si="1207"/>
        <v>0</v>
      </c>
      <c r="S2833">
        <f t="shared" si="1208"/>
        <v>0</v>
      </c>
      <c r="T2833">
        <f t="shared" si="1209"/>
        <v>0</v>
      </c>
      <c r="U2833">
        <f t="shared" si="1210"/>
        <v>0</v>
      </c>
      <c r="V2833">
        <f t="shared" si="1211"/>
        <v>0</v>
      </c>
      <c r="W2833">
        <f t="shared" si="1212"/>
        <v>0</v>
      </c>
      <c r="X2833">
        <f t="shared" si="1213"/>
        <v>0</v>
      </c>
      <c r="Y2833" s="30">
        <f t="shared" si="1189"/>
        <v>0</v>
      </c>
      <c r="Z2833" s="30">
        <f t="shared" si="1190"/>
        <v>0</v>
      </c>
      <c r="AA2833" s="30">
        <f t="shared" si="1191"/>
        <v>0</v>
      </c>
      <c r="AB2833" s="30">
        <f t="shared" si="1192"/>
        <v>0</v>
      </c>
      <c r="AC2833" s="30">
        <f t="shared" si="1193"/>
        <v>0</v>
      </c>
      <c r="AD2833" s="30">
        <f t="shared" si="1194"/>
        <v>0</v>
      </c>
      <c r="AE2833" s="30">
        <f t="shared" si="1195"/>
        <v>0</v>
      </c>
      <c r="AF2833" s="30">
        <f t="shared" si="1196"/>
        <v>0</v>
      </c>
      <c r="AG2833" s="30">
        <f t="shared" si="1197"/>
        <v>0</v>
      </c>
      <c r="AH2833" s="30">
        <f t="shared" si="1198"/>
        <v>0</v>
      </c>
      <c r="AI2833" s="30">
        <f t="shared" si="1199"/>
        <v>0</v>
      </c>
      <c r="AJ2833" s="30">
        <f t="shared" si="1200"/>
        <v>0</v>
      </c>
    </row>
    <row r="2834" spans="1:36" ht="15.75" x14ac:dyDescent="0.25">
      <c r="A2834" s="42" t="str">
        <f t="shared" si="1214"/>
        <v>ZERO</v>
      </c>
      <c r="B2834" s="42"/>
      <c r="C2834" s="56" t="s">
        <v>31</v>
      </c>
      <c r="D2834" s="9"/>
      <c r="E2834" s="45" t="s">
        <v>31</v>
      </c>
      <c r="F2834" s="46" t="str">
        <f>VLOOKUP(E2834,ISTRUZIONI!$A$10:$B$26,2)</f>
        <v>-</v>
      </c>
      <c r="G2834" s="10"/>
      <c r="H2834" s="57"/>
      <c r="I2834" s="57"/>
      <c r="J2834" s="29">
        <f t="shared" si="1201"/>
        <v>0</v>
      </c>
      <c r="K2834" s="29" t="str">
        <f t="shared" si="1215"/>
        <v>Compilare anagrafica</v>
      </c>
      <c r="L2834" s="5"/>
      <c r="M2834">
        <f t="shared" si="1202"/>
        <v>0</v>
      </c>
      <c r="N2834">
        <f t="shared" si="1203"/>
        <v>0</v>
      </c>
      <c r="O2834">
        <f t="shared" si="1204"/>
        <v>0</v>
      </c>
      <c r="P2834">
        <f t="shared" si="1205"/>
        <v>0</v>
      </c>
      <c r="Q2834">
        <f t="shared" si="1206"/>
        <v>0</v>
      </c>
      <c r="R2834">
        <f t="shared" si="1207"/>
        <v>0</v>
      </c>
      <c r="S2834">
        <f t="shared" si="1208"/>
        <v>0</v>
      </c>
      <c r="T2834">
        <f t="shared" si="1209"/>
        <v>0</v>
      </c>
      <c r="U2834">
        <f t="shared" si="1210"/>
        <v>0</v>
      </c>
      <c r="V2834">
        <f t="shared" si="1211"/>
        <v>0</v>
      </c>
      <c r="W2834">
        <f t="shared" si="1212"/>
        <v>0</v>
      </c>
      <c r="X2834">
        <f t="shared" si="1213"/>
        <v>0</v>
      </c>
      <c r="Y2834" s="30">
        <f t="shared" si="1189"/>
        <v>0</v>
      </c>
      <c r="Z2834" s="30">
        <f t="shared" si="1190"/>
        <v>0</v>
      </c>
      <c r="AA2834" s="30">
        <f t="shared" si="1191"/>
        <v>0</v>
      </c>
      <c r="AB2834" s="30">
        <f t="shared" si="1192"/>
        <v>0</v>
      </c>
      <c r="AC2834" s="30">
        <f t="shared" si="1193"/>
        <v>0</v>
      </c>
      <c r="AD2834" s="30">
        <f t="shared" si="1194"/>
        <v>0</v>
      </c>
      <c r="AE2834" s="30">
        <f t="shared" si="1195"/>
        <v>0</v>
      </c>
      <c r="AF2834" s="30">
        <f t="shared" si="1196"/>
        <v>0</v>
      </c>
      <c r="AG2834" s="30">
        <f t="shared" si="1197"/>
        <v>0</v>
      </c>
      <c r="AH2834" s="30">
        <f t="shared" si="1198"/>
        <v>0</v>
      </c>
      <c r="AI2834" s="30">
        <f t="shared" si="1199"/>
        <v>0</v>
      </c>
      <c r="AJ2834" s="30">
        <f t="shared" si="1200"/>
        <v>0</v>
      </c>
    </row>
    <row r="2835" spans="1:36" ht="15.75" x14ac:dyDescent="0.25">
      <c r="A2835" s="42" t="str">
        <f t="shared" si="1214"/>
        <v>ZERO</v>
      </c>
      <c r="B2835" s="42"/>
      <c r="C2835" s="56" t="s">
        <v>31</v>
      </c>
      <c r="D2835" s="9"/>
      <c r="E2835" s="45" t="s">
        <v>31</v>
      </c>
      <c r="F2835" s="46" t="str">
        <f>VLOOKUP(E2835,ISTRUZIONI!$A$10:$B$26,2)</f>
        <v>-</v>
      </c>
      <c r="G2835" s="10"/>
      <c r="H2835" s="57"/>
      <c r="I2835" s="57"/>
      <c r="J2835" s="29">
        <f t="shared" si="1201"/>
        <v>0</v>
      </c>
      <c r="K2835" s="29" t="str">
        <f t="shared" si="1215"/>
        <v>Compilare anagrafica</v>
      </c>
      <c r="L2835" s="5"/>
      <c r="M2835">
        <f t="shared" si="1202"/>
        <v>0</v>
      </c>
      <c r="N2835">
        <f t="shared" si="1203"/>
        <v>0</v>
      </c>
      <c r="O2835">
        <f t="shared" si="1204"/>
        <v>0</v>
      </c>
      <c r="P2835">
        <f t="shared" si="1205"/>
        <v>0</v>
      </c>
      <c r="Q2835">
        <f t="shared" si="1206"/>
        <v>0</v>
      </c>
      <c r="R2835">
        <f t="shared" si="1207"/>
        <v>0</v>
      </c>
      <c r="S2835">
        <f t="shared" si="1208"/>
        <v>0</v>
      </c>
      <c r="T2835">
        <f t="shared" si="1209"/>
        <v>0</v>
      </c>
      <c r="U2835">
        <f t="shared" si="1210"/>
        <v>0</v>
      </c>
      <c r="V2835">
        <f t="shared" si="1211"/>
        <v>0</v>
      </c>
      <c r="W2835">
        <f t="shared" si="1212"/>
        <v>0</v>
      </c>
      <c r="X2835">
        <f t="shared" si="1213"/>
        <v>0</v>
      </c>
      <c r="Y2835" s="30">
        <f t="shared" si="1189"/>
        <v>0</v>
      </c>
      <c r="Z2835" s="30">
        <f t="shared" si="1190"/>
        <v>0</v>
      </c>
      <c r="AA2835" s="30">
        <f t="shared" si="1191"/>
        <v>0</v>
      </c>
      <c r="AB2835" s="30">
        <f t="shared" si="1192"/>
        <v>0</v>
      </c>
      <c r="AC2835" s="30">
        <f t="shared" si="1193"/>
        <v>0</v>
      </c>
      <c r="AD2835" s="30">
        <f t="shared" si="1194"/>
        <v>0</v>
      </c>
      <c r="AE2835" s="30">
        <f t="shared" si="1195"/>
        <v>0</v>
      </c>
      <c r="AF2835" s="30">
        <f t="shared" si="1196"/>
        <v>0</v>
      </c>
      <c r="AG2835" s="30">
        <f t="shared" si="1197"/>
        <v>0</v>
      </c>
      <c r="AH2835" s="30">
        <f t="shared" si="1198"/>
        <v>0</v>
      </c>
      <c r="AI2835" s="30">
        <f t="shared" si="1199"/>
        <v>0</v>
      </c>
      <c r="AJ2835" s="30">
        <f t="shared" si="1200"/>
        <v>0</v>
      </c>
    </row>
    <row r="2836" spans="1:36" ht="15.75" x14ac:dyDescent="0.25">
      <c r="A2836" s="42" t="str">
        <f t="shared" si="1214"/>
        <v>ZERO</v>
      </c>
      <c r="B2836" s="42"/>
      <c r="C2836" s="56" t="s">
        <v>31</v>
      </c>
      <c r="D2836" s="9"/>
      <c r="E2836" s="45" t="s">
        <v>31</v>
      </c>
      <c r="F2836" s="46" t="str">
        <f>VLOOKUP(E2836,ISTRUZIONI!$A$10:$B$26,2)</f>
        <v>-</v>
      </c>
      <c r="G2836" s="10"/>
      <c r="H2836" s="57"/>
      <c r="I2836" s="57"/>
      <c r="J2836" s="29">
        <f t="shared" si="1201"/>
        <v>0</v>
      </c>
      <c r="K2836" s="29" t="str">
        <f t="shared" si="1215"/>
        <v>Compilare anagrafica</v>
      </c>
      <c r="L2836" s="5"/>
      <c r="M2836">
        <f t="shared" si="1202"/>
        <v>0</v>
      </c>
      <c r="N2836">
        <f t="shared" si="1203"/>
        <v>0</v>
      </c>
      <c r="O2836">
        <f t="shared" si="1204"/>
        <v>0</v>
      </c>
      <c r="P2836">
        <f t="shared" si="1205"/>
        <v>0</v>
      </c>
      <c r="Q2836">
        <f t="shared" si="1206"/>
        <v>0</v>
      </c>
      <c r="R2836">
        <f t="shared" si="1207"/>
        <v>0</v>
      </c>
      <c r="S2836">
        <f t="shared" si="1208"/>
        <v>0</v>
      </c>
      <c r="T2836">
        <f t="shared" si="1209"/>
        <v>0</v>
      </c>
      <c r="U2836">
        <f t="shared" si="1210"/>
        <v>0</v>
      </c>
      <c r="V2836">
        <f t="shared" si="1211"/>
        <v>0</v>
      </c>
      <c r="W2836">
        <f t="shared" si="1212"/>
        <v>0</v>
      </c>
      <c r="X2836">
        <f t="shared" si="1213"/>
        <v>0</v>
      </c>
      <c r="Y2836" s="30">
        <f t="shared" si="1189"/>
        <v>0</v>
      </c>
      <c r="Z2836" s="30">
        <f t="shared" si="1190"/>
        <v>0</v>
      </c>
      <c r="AA2836" s="30">
        <f t="shared" si="1191"/>
        <v>0</v>
      </c>
      <c r="AB2836" s="30">
        <f t="shared" si="1192"/>
        <v>0</v>
      </c>
      <c r="AC2836" s="30">
        <f t="shared" si="1193"/>
        <v>0</v>
      </c>
      <c r="AD2836" s="30">
        <f t="shared" si="1194"/>
        <v>0</v>
      </c>
      <c r="AE2836" s="30">
        <f t="shared" si="1195"/>
        <v>0</v>
      </c>
      <c r="AF2836" s="30">
        <f t="shared" si="1196"/>
        <v>0</v>
      </c>
      <c r="AG2836" s="30">
        <f t="shared" si="1197"/>
        <v>0</v>
      </c>
      <c r="AH2836" s="30">
        <f t="shared" si="1198"/>
        <v>0</v>
      </c>
      <c r="AI2836" s="30">
        <f t="shared" si="1199"/>
        <v>0</v>
      </c>
      <c r="AJ2836" s="30">
        <f t="shared" si="1200"/>
        <v>0</v>
      </c>
    </row>
    <row r="2837" spans="1:36" ht="15.75" x14ac:dyDescent="0.25">
      <c r="A2837" s="42" t="str">
        <f t="shared" si="1214"/>
        <v>ZERO</v>
      </c>
      <c r="B2837" s="42"/>
      <c r="C2837" s="56" t="s">
        <v>31</v>
      </c>
      <c r="D2837" s="9"/>
      <c r="E2837" s="45" t="s">
        <v>31</v>
      </c>
      <c r="F2837" s="46" t="str">
        <f>VLOOKUP(E2837,ISTRUZIONI!$A$10:$B$26,2)</f>
        <v>-</v>
      </c>
      <c r="G2837" s="10"/>
      <c r="H2837" s="57"/>
      <c r="I2837" s="57"/>
      <c r="J2837" s="29">
        <f t="shared" si="1201"/>
        <v>0</v>
      </c>
      <c r="K2837" s="29" t="str">
        <f t="shared" si="1215"/>
        <v>Compilare anagrafica</v>
      </c>
      <c r="L2837" s="5"/>
      <c r="M2837">
        <f t="shared" si="1202"/>
        <v>0</v>
      </c>
      <c r="N2837">
        <f t="shared" si="1203"/>
        <v>0</v>
      </c>
      <c r="O2837">
        <f t="shared" si="1204"/>
        <v>0</v>
      </c>
      <c r="P2837">
        <f t="shared" si="1205"/>
        <v>0</v>
      </c>
      <c r="Q2837">
        <f t="shared" si="1206"/>
        <v>0</v>
      </c>
      <c r="R2837">
        <f t="shared" si="1207"/>
        <v>0</v>
      </c>
      <c r="S2837">
        <f t="shared" si="1208"/>
        <v>0</v>
      </c>
      <c r="T2837">
        <f t="shared" si="1209"/>
        <v>0</v>
      </c>
      <c r="U2837">
        <f t="shared" si="1210"/>
        <v>0</v>
      </c>
      <c r="V2837">
        <f t="shared" si="1211"/>
        <v>0</v>
      </c>
      <c r="W2837">
        <f t="shared" si="1212"/>
        <v>0</v>
      </c>
      <c r="X2837">
        <f t="shared" si="1213"/>
        <v>0</v>
      </c>
      <c r="Y2837" s="30">
        <f t="shared" ref="Y2837:Y2900" si="1216">(M2837/30)*G2837</f>
        <v>0</v>
      </c>
      <c r="Z2837" s="30">
        <f t="shared" ref="Z2837:Z2900" si="1217">(N2837/30)*G2837</f>
        <v>0</v>
      </c>
      <c r="AA2837" s="30">
        <f t="shared" ref="AA2837:AA2900" si="1218">(O2837/30)*G2837</f>
        <v>0</v>
      </c>
      <c r="AB2837" s="30">
        <f t="shared" ref="AB2837:AB2900" si="1219">(P2837/30)*G2837</f>
        <v>0</v>
      </c>
      <c r="AC2837" s="30">
        <f t="shared" ref="AC2837:AC2900" si="1220">(Q2837/30)*G2837</f>
        <v>0</v>
      </c>
      <c r="AD2837" s="30">
        <f t="shared" ref="AD2837:AD2900" si="1221">(R2837/30)*G2837</f>
        <v>0</v>
      </c>
      <c r="AE2837" s="30">
        <f t="shared" ref="AE2837:AE2900" si="1222">(S2837/30)*G2837</f>
        <v>0</v>
      </c>
      <c r="AF2837" s="30">
        <f t="shared" ref="AF2837:AF2900" si="1223">(T2837/30)*G2837</f>
        <v>0</v>
      </c>
      <c r="AG2837" s="30">
        <f t="shared" ref="AG2837:AG2900" si="1224">(U2837/30)*G2837</f>
        <v>0</v>
      </c>
      <c r="AH2837" s="30">
        <f t="shared" ref="AH2837:AH2900" si="1225">(V2837/30)*G2837</f>
        <v>0</v>
      </c>
      <c r="AI2837" s="30">
        <f t="shared" ref="AI2837:AI2900" si="1226">(W2837/30)*G2837</f>
        <v>0</v>
      </c>
      <c r="AJ2837" s="30">
        <f t="shared" ref="AJ2837:AJ2900" si="1227">(X2837/30)*G2837</f>
        <v>0</v>
      </c>
    </row>
    <row r="2838" spans="1:36" ht="15.75" x14ac:dyDescent="0.25">
      <c r="A2838" s="42" t="str">
        <f t="shared" si="1214"/>
        <v>ZERO</v>
      </c>
      <c r="B2838" s="42"/>
      <c r="C2838" s="56" t="s">
        <v>31</v>
      </c>
      <c r="D2838" s="9"/>
      <c r="E2838" s="45" t="s">
        <v>31</v>
      </c>
      <c r="F2838" s="46" t="str">
        <f>VLOOKUP(E2838,ISTRUZIONI!$A$10:$B$26,2)</f>
        <v>-</v>
      </c>
      <c r="G2838" s="10"/>
      <c r="H2838" s="57"/>
      <c r="I2838" s="57"/>
      <c r="J2838" s="29">
        <f t="shared" si="1201"/>
        <v>0</v>
      </c>
      <c r="K2838" s="29" t="str">
        <f t="shared" si="1215"/>
        <v>Compilare anagrafica</v>
      </c>
      <c r="L2838" s="5"/>
      <c r="M2838">
        <f t="shared" si="1202"/>
        <v>0</v>
      </c>
      <c r="N2838">
        <f t="shared" si="1203"/>
        <v>0</v>
      </c>
      <c r="O2838">
        <f t="shared" si="1204"/>
        <v>0</v>
      </c>
      <c r="P2838">
        <f t="shared" si="1205"/>
        <v>0</v>
      </c>
      <c r="Q2838">
        <f t="shared" si="1206"/>
        <v>0</v>
      </c>
      <c r="R2838">
        <f t="shared" si="1207"/>
        <v>0</v>
      </c>
      <c r="S2838">
        <f t="shared" si="1208"/>
        <v>0</v>
      </c>
      <c r="T2838">
        <f t="shared" si="1209"/>
        <v>0</v>
      </c>
      <c r="U2838">
        <f t="shared" si="1210"/>
        <v>0</v>
      </c>
      <c r="V2838">
        <f t="shared" si="1211"/>
        <v>0</v>
      </c>
      <c r="W2838">
        <f t="shared" si="1212"/>
        <v>0</v>
      </c>
      <c r="X2838">
        <f t="shared" si="1213"/>
        <v>0</v>
      </c>
      <c r="Y2838" s="30">
        <f t="shared" si="1216"/>
        <v>0</v>
      </c>
      <c r="Z2838" s="30">
        <f t="shared" si="1217"/>
        <v>0</v>
      </c>
      <c r="AA2838" s="30">
        <f t="shared" si="1218"/>
        <v>0</v>
      </c>
      <c r="AB2838" s="30">
        <f t="shared" si="1219"/>
        <v>0</v>
      </c>
      <c r="AC2838" s="30">
        <f t="shared" si="1220"/>
        <v>0</v>
      </c>
      <c r="AD2838" s="30">
        <f t="shared" si="1221"/>
        <v>0</v>
      </c>
      <c r="AE2838" s="30">
        <f t="shared" si="1222"/>
        <v>0</v>
      </c>
      <c r="AF2838" s="30">
        <f t="shared" si="1223"/>
        <v>0</v>
      </c>
      <c r="AG2838" s="30">
        <f t="shared" si="1224"/>
        <v>0</v>
      </c>
      <c r="AH2838" s="30">
        <f t="shared" si="1225"/>
        <v>0</v>
      </c>
      <c r="AI2838" s="30">
        <f t="shared" si="1226"/>
        <v>0</v>
      </c>
      <c r="AJ2838" s="30">
        <f t="shared" si="1227"/>
        <v>0</v>
      </c>
    </row>
    <row r="2839" spans="1:36" ht="15.75" x14ac:dyDescent="0.25">
      <c r="A2839" s="42" t="str">
        <f t="shared" si="1214"/>
        <v>ZERO</v>
      </c>
      <c r="B2839" s="42"/>
      <c r="C2839" s="56" t="s">
        <v>31</v>
      </c>
      <c r="D2839" s="9"/>
      <c r="E2839" s="45" t="s">
        <v>31</v>
      </c>
      <c r="F2839" s="46" t="str">
        <f>VLOOKUP(E2839,ISTRUZIONI!$A$10:$B$26,2)</f>
        <v>-</v>
      </c>
      <c r="G2839" s="10"/>
      <c r="H2839" s="57"/>
      <c r="I2839" s="57"/>
      <c r="J2839" s="29">
        <f t="shared" si="1201"/>
        <v>0</v>
      </c>
      <c r="K2839" s="29" t="str">
        <f t="shared" si="1215"/>
        <v>Compilare anagrafica</v>
      </c>
      <c r="L2839" s="5"/>
      <c r="M2839">
        <f t="shared" si="1202"/>
        <v>0</v>
      </c>
      <c r="N2839">
        <f t="shared" si="1203"/>
        <v>0</v>
      </c>
      <c r="O2839">
        <f t="shared" si="1204"/>
        <v>0</v>
      </c>
      <c r="P2839">
        <f t="shared" si="1205"/>
        <v>0</v>
      </c>
      <c r="Q2839">
        <f t="shared" si="1206"/>
        <v>0</v>
      </c>
      <c r="R2839">
        <f t="shared" si="1207"/>
        <v>0</v>
      </c>
      <c r="S2839">
        <f t="shared" si="1208"/>
        <v>0</v>
      </c>
      <c r="T2839">
        <f t="shared" si="1209"/>
        <v>0</v>
      </c>
      <c r="U2839">
        <f t="shared" si="1210"/>
        <v>0</v>
      </c>
      <c r="V2839">
        <f t="shared" si="1211"/>
        <v>0</v>
      </c>
      <c r="W2839">
        <f t="shared" si="1212"/>
        <v>0</v>
      </c>
      <c r="X2839">
        <f t="shared" si="1213"/>
        <v>0</v>
      </c>
      <c r="Y2839" s="30">
        <f t="shared" si="1216"/>
        <v>0</v>
      </c>
      <c r="Z2839" s="30">
        <f t="shared" si="1217"/>
        <v>0</v>
      </c>
      <c r="AA2839" s="30">
        <f t="shared" si="1218"/>
        <v>0</v>
      </c>
      <c r="AB2839" s="30">
        <f t="shared" si="1219"/>
        <v>0</v>
      </c>
      <c r="AC2839" s="30">
        <f t="shared" si="1220"/>
        <v>0</v>
      </c>
      <c r="AD2839" s="30">
        <f t="shared" si="1221"/>
        <v>0</v>
      </c>
      <c r="AE2839" s="30">
        <f t="shared" si="1222"/>
        <v>0</v>
      </c>
      <c r="AF2839" s="30">
        <f t="shared" si="1223"/>
        <v>0</v>
      </c>
      <c r="AG2839" s="30">
        <f t="shared" si="1224"/>
        <v>0</v>
      </c>
      <c r="AH2839" s="30">
        <f t="shared" si="1225"/>
        <v>0</v>
      </c>
      <c r="AI2839" s="30">
        <f t="shared" si="1226"/>
        <v>0</v>
      </c>
      <c r="AJ2839" s="30">
        <f t="shared" si="1227"/>
        <v>0</v>
      </c>
    </row>
    <row r="2840" spans="1:36" ht="15.75" x14ac:dyDescent="0.25">
      <c r="A2840" s="42" t="str">
        <f t="shared" si="1214"/>
        <v>ZERO</v>
      </c>
      <c r="B2840" s="42"/>
      <c r="C2840" s="56" t="s">
        <v>31</v>
      </c>
      <c r="D2840" s="9"/>
      <c r="E2840" s="45" t="s">
        <v>31</v>
      </c>
      <c r="F2840" s="46" t="str">
        <f>VLOOKUP(E2840,ISTRUZIONI!$A$10:$B$26,2)</f>
        <v>-</v>
      </c>
      <c r="G2840" s="10"/>
      <c r="H2840" s="57"/>
      <c r="I2840" s="57"/>
      <c r="J2840" s="29">
        <f t="shared" si="1201"/>
        <v>0</v>
      </c>
      <c r="K2840" s="29" t="str">
        <f t="shared" si="1215"/>
        <v>Compilare anagrafica</v>
      </c>
      <c r="L2840" s="5"/>
      <c r="M2840">
        <f t="shared" si="1202"/>
        <v>0</v>
      </c>
      <c r="N2840">
        <f t="shared" si="1203"/>
        <v>0</v>
      </c>
      <c r="O2840">
        <f t="shared" si="1204"/>
        <v>0</v>
      </c>
      <c r="P2840">
        <f t="shared" si="1205"/>
        <v>0</v>
      </c>
      <c r="Q2840">
        <f t="shared" si="1206"/>
        <v>0</v>
      </c>
      <c r="R2840">
        <f t="shared" si="1207"/>
        <v>0</v>
      </c>
      <c r="S2840">
        <f t="shared" si="1208"/>
        <v>0</v>
      </c>
      <c r="T2840">
        <f t="shared" si="1209"/>
        <v>0</v>
      </c>
      <c r="U2840">
        <f t="shared" si="1210"/>
        <v>0</v>
      </c>
      <c r="V2840">
        <f t="shared" si="1211"/>
        <v>0</v>
      </c>
      <c r="W2840">
        <f t="shared" si="1212"/>
        <v>0</v>
      </c>
      <c r="X2840">
        <f t="shared" si="1213"/>
        <v>0</v>
      </c>
      <c r="Y2840" s="30">
        <f t="shared" si="1216"/>
        <v>0</v>
      </c>
      <c r="Z2840" s="30">
        <f t="shared" si="1217"/>
        <v>0</v>
      </c>
      <c r="AA2840" s="30">
        <f t="shared" si="1218"/>
        <v>0</v>
      </c>
      <c r="AB2840" s="30">
        <f t="shared" si="1219"/>
        <v>0</v>
      </c>
      <c r="AC2840" s="30">
        <f t="shared" si="1220"/>
        <v>0</v>
      </c>
      <c r="AD2840" s="30">
        <f t="shared" si="1221"/>
        <v>0</v>
      </c>
      <c r="AE2840" s="30">
        <f t="shared" si="1222"/>
        <v>0</v>
      </c>
      <c r="AF2840" s="30">
        <f t="shared" si="1223"/>
        <v>0</v>
      </c>
      <c r="AG2840" s="30">
        <f t="shared" si="1224"/>
        <v>0</v>
      </c>
      <c r="AH2840" s="30">
        <f t="shared" si="1225"/>
        <v>0</v>
      </c>
      <c r="AI2840" s="30">
        <f t="shared" si="1226"/>
        <v>0</v>
      </c>
      <c r="AJ2840" s="30">
        <f t="shared" si="1227"/>
        <v>0</v>
      </c>
    </row>
    <row r="2841" spans="1:36" ht="15.75" x14ac:dyDescent="0.25">
      <c r="A2841" s="42" t="str">
        <f t="shared" si="1214"/>
        <v>ZERO</v>
      </c>
      <c r="B2841" s="42"/>
      <c r="C2841" s="56" t="s">
        <v>31</v>
      </c>
      <c r="D2841" s="9"/>
      <c r="E2841" s="45" t="s">
        <v>31</v>
      </c>
      <c r="F2841" s="46" t="str">
        <f>VLOOKUP(E2841,ISTRUZIONI!$A$10:$B$26,2)</f>
        <v>-</v>
      </c>
      <c r="G2841" s="10"/>
      <c r="H2841" s="57"/>
      <c r="I2841" s="57"/>
      <c r="J2841" s="29">
        <f t="shared" si="1201"/>
        <v>0</v>
      </c>
      <c r="K2841" s="29" t="str">
        <f t="shared" si="1215"/>
        <v>Compilare anagrafica</v>
      </c>
      <c r="L2841" s="5"/>
      <c r="M2841">
        <f t="shared" si="1202"/>
        <v>0</v>
      </c>
      <c r="N2841">
        <f t="shared" si="1203"/>
        <v>0</v>
      </c>
      <c r="O2841">
        <f t="shared" si="1204"/>
        <v>0</v>
      </c>
      <c r="P2841">
        <f t="shared" si="1205"/>
        <v>0</v>
      </c>
      <c r="Q2841">
        <f t="shared" si="1206"/>
        <v>0</v>
      </c>
      <c r="R2841">
        <f t="shared" si="1207"/>
        <v>0</v>
      </c>
      <c r="S2841">
        <f t="shared" si="1208"/>
        <v>0</v>
      </c>
      <c r="T2841">
        <f t="shared" si="1209"/>
        <v>0</v>
      </c>
      <c r="U2841">
        <f t="shared" si="1210"/>
        <v>0</v>
      </c>
      <c r="V2841">
        <f t="shared" si="1211"/>
        <v>0</v>
      </c>
      <c r="W2841">
        <f t="shared" si="1212"/>
        <v>0</v>
      </c>
      <c r="X2841">
        <f t="shared" si="1213"/>
        <v>0</v>
      </c>
      <c r="Y2841" s="30">
        <f t="shared" si="1216"/>
        <v>0</v>
      </c>
      <c r="Z2841" s="30">
        <f t="shared" si="1217"/>
        <v>0</v>
      </c>
      <c r="AA2841" s="30">
        <f t="shared" si="1218"/>
        <v>0</v>
      </c>
      <c r="AB2841" s="30">
        <f t="shared" si="1219"/>
        <v>0</v>
      </c>
      <c r="AC2841" s="30">
        <f t="shared" si="1220"/>
        <v>0</v>
      </c>
      <c r="AD2841" s="30">
        <f t="shared" si="1221"/>
        <v>0</v>
      </c>
      <c r="AE2841" s="30">
        <f t="shared" si="1222"/>
        <v>0</v>
      </c>
      <c r="AF2841" s="30">
        <f t="shared" si="1223"/>
        <v>0</v>
      </c>
      <c r="AG2841" s="30">
        <f t="shared" si="1224"/>
        <v>0</v>
      </c>
      <c r="AH2841" s="30">
        <f t="shared" si="1225"/>
        <v>0</v>
      </c>
      <c r="AI2841" s="30">
        <f t="shared" si="1226"/>
        <v>0</v>
      </c>
      <c r="AJ2841" s="30">
        <f t="shared" si="1227"/>
        <v>0</v>
      </c>
    </row>
    <row r="2842" spans="1:36" ht="15.75" x14ac:dyDescent="0.25">
      <c r="A2842" s="42" t="str">
        <f t="shared" si="1214"/>
        <v>ZERO</v>
      </c>
      <c r="B2842" s="42"/>
      <c r="C2842" s="56" t="s">
        <v>31</v>
      </c>
      <c r="D2842" s="9"/>
      <c r="E2842" s="45" t="s">
        <v>31</v>
      </c>
      <c r="F2842" s="46" t="str">
        <f>VLOOKUP(E2842,ISTRUZIONI!$A$10:$B$26,2)</f>
        <v>-</v>
      </c>
      <c r="G2842" s="10"/>
      <c r="H2842" s="57"/>
      <c r="I2842" s="57"/>
      <c r="J2842" s="29">
        <f t="shared" si="1201"/>
        <v>0</v>
      </c>
      <c r="K2842" s="29" t="str">
        <f t="shared" si="1215"/>
        <v>Compilare anagrafica</v>
      </c>
      <c r="L2842" s="5"/>
      <c r="M2842">
        <f t="shared" si="1202"/>
        <v>0</v>
      </c>
      <c r="N2842">
        <f t="shared" si="1203"/>
        <v>0</v>
      </c>
      <c r="O2842">
        <f t="shared" si="1204"/>
        <v>0</v>
      </c>
      <c r="P2842">
        <f t="shared" si="1205"/>
        <v>0</v>
      </c>
      <c r="Q2842">
        <f t="shared" si="1206"/>
        <v>0</v>
      </c>
      <c r="R2842">
        <f t="shared" si="1207"/>
        <v>0</v>
      </c>
      <c r="S2842">
        <f t="shared" si="1208"/>
        <v>0</v>
      </c>
      <c r="T2842">
        <f t="shared" si="1209"/>
        <v>0</v>
      </c>
      <c r="U2842">
        <f t="shared" si="1210"/>
        <v>0</v>
      </c>
      <c r="V2842">
        <f t="shared" si="1211"/>
        <v>0</v>
      </c>
      <c r="W2842">
        <f t="shared" si="1212"/>
        <v>0</v>
      </c>
      <c r="X2842">
        <f t="shared" si="1213"/>
        <v>0</v>
      </c>
      <c r="Y2842" s="30">
        <f t="shared" si="1216"/>
        <v>0</v>
      </c>
      <c r="Z2842" s="30">
        <f t="shared" si="1217"/>
        <v>0</v>
      </c>
      <c r="AA2842" s="30">
        <f t="shared" si="1218"/>
        <v>0</v>
      </c>
      <c r="AB2842" s="30">
        <f t="shared" si="1219"/>
        <v>0</v>
      </c>
      <c r="AC2842" s="30">
        <f t="shared" si="1220"/>
        <v>0</v>
      </c>
      <c r="AD2842" s="30">
        <f t="shared" si="1221"/>
        <v>0</v>
      </c>
      <c r="AE2842" s="30">
        <f t="shared" si="1222"/>
        <v>0</v>
      </c>
      <c r="AF2842" s="30">
        <f t="shared" si="1223"/>
        <v>0</v>
      </c>
      <c r="AG2842" s="30">
        <f t="shared" si="1224"/>
        <v>0</v>
      </c>
      <c r="AH2842" s="30">
        <f t="shared" si="1225"/>
        <v>0</v>
      </c>
      <c r="AI2842" s="30">
        <f t="shared" si="1226"/>
        <v>0</v>
      </c>
      <c r="AJ2842" s="30">
        <f t="shared" si="1227"/>
        <v>0</v>
      </c>
    </row>
    <row r="2843" spans="1:36" ht="15.75" x14ac:dyDescent="0.25">
      <c r="A2843" s="42" t="str">
        <f t="shared" si="1214"/>
        <v>ZERO</v>
      </c>
      <c r="B2843" s="42"/>
      <c r="C2843" s="56" t="s">
        <v>31</v>
      </c>
      <c r="D2843" s="9"/>
      <c r="E2843" s="45" t="s">
        <v>31</v>
      </c>
      <c r="F2843" s="46" t="str">
        <f>VLOOKUP(E2843,ISTRUZIONI!$A$10:$B$26,2)</f>
        <v>-</v>
      </c>
      <c r="G2843" s="10"/>
      <c r="H2843" s="57"/>
      <c r="I2843" s="57"/>
      <c r="J2843" s="29">
        <f t="shared" si="1201"/>
        <v>0</v>
      </c>
      <c r="K2843" s="29" t="str">
        <f t="shared" si="1215"/>
        <v>Compilare anagrafica</v>
      </c>
      <c r="L2843" s="5"/>
      <c r="M2843">
        <f t="shared" si="1202"/>
        <v>0</v>
      </c>
      <c r="N2843">
        <f t="shared" si="1203"/>
        <v>0</v>
      </c>
      <c r="O2843">
        <f t="shared" si="1204"/>
        <v>0</v>
      </c>
      <c r="P2843">
        <f t="shared" si="1205"/>
        <v>0</v>
      </c>
      <c r="Q2843">
        <f t="shared" si="1206"/>
        <v>0</v>
      </c>
      <c r="R2843">
        <f t="shared" si="1207"/>
        <v>0</v>
      </c>
      <c r="S2843">
        <f t="shared" si="1208"/>
        <v>0</v>
      </c>
      <c r="T2843">
        <f t="shared" si="1209"/>
        <v>0</v>
      </c>
      <c r="U2843">
        <f t="shared" si="1210"/>
        <v>0</v>
      </c>
      <c r="V2843">
        <f t="shared" si="1211"/>
        <v>0</v>
      </c>
      <c r="W2843">
        <f t="shared" si="1212"/>
        <v>0</v>
      </c>
      <c r="X2843">
        <f t="shared" si="1213"/>
        <v>0</v>
      </c>
      <c r="Y2843" s="30">
        <f t="shared" si="1216"/>
        <v>0</v>
      </c>
      <c r="Z2843" s="30">
        <f t="shared" si="1217"/>
        <v>0</v>
      </c>
      <c r="AA2843" s="30">
        <f t="shared" si="1218"/>
        <v>0</v>
      </c>
      <c r="AB2843" s="30">
        <f t="shared" si="1219"/>
        <v>0</v>
      </c>
      <c r="AC2843" s="30">
        <f t="shared" si="1220"/>
        <v>0</v>
      </c>
      <c r="AD2843" s="30">
        <f t="shared" si="1221"/>
        <v>0</v>
      </c>
      <c r="AE2843" s="30">
        <f t="shared" si="1222"/>
        <v>0</v>
      </c>
      <c r="AF2843" s="30">
        <f t="shared" si="1223"/>
        <v>0</v>
      </c>
      <c r="AG2843" s="30">
        <f t="shared" si="1224"/>
        <v>0</v>
      </c>
      <c r="AH2843" s="30">
        <f t="shared" si="1225"/>
        <v>0</v>
      </c>
      <c r="AI2843" s="30">
        <f t="shared" si="1226"/>
        <v>0</v>
      </c>
      <c r="AJ2843" s="30">
        <f t="shared" si="1227"/>
        <v>0</v>
      </c>
    </row>
    <row r="2844" spans="1:36" ht="15.75" x14ac:dyDescent="0.25">
      <c r="A2844" s="42" t="str">
        <f t="shared" si="1214"/>
        <v>ZERO</v>
      </c>
      <c r="B2844" s="42"/>
      <c r="C2844" s="56" t="s">
        <v>31</v>
      </c>
      <c r="D2844" s="9"/>
      <c r="E2844" s="45" t="s">
        <v>31</v>
      </c>
      <c r="F2844" s="46" t="str">
        <f>VLOOKUP(E2844,ISTRUZIONI!$A$10:$B$26,2)</f>
        <v>-</v>
      </c>
      <c r="G2844" s="10"/>
      <c r="H2844" s="57"/>
      <c r="I2844" s="57"/>
      <c r="J2844" s="29">
        <f t="shared" si="1201"/>
        <v>0</v>
      </c>
      <c r="K2844" s="29" t="str">
        <f t="shared" si="1215"/>
        <v>Compilare anagrafica</v>
      </c>
      <c r="L2844" s="5"/>
      <c r="M2844">
        <f t="shared" si="1202"/>
        <v>0</v>
      </c>
      <c r="N2844">
        <f t="shared" si="1203"/>
        <v>0</v>
      </c>
      <c r="O2844">
        <f t="shared" si="1204"/>
        <v>0</v>
      </c>
      <c r="P2844">
        <f t="shared" si="1205"/>
        <v>0</v>
      </c>
      <c r="Q2844">
        <f t="shared" si="1206"/>
        <v>0</v>
      </c>
      <c r="R2844">
        <f t="shared" si="1207"/>
        <v>0</v>
      </c>
      <c r="S2844">
        <f t="shared" si="1208"/>
        <v>0</v>
      </c>
      <c r="T2844">
        <f t="shared" si="1209"/>
        <v>0</v>
      </c>
      <c r="U2844">
        <f t="shared" si="1210"/>
        <v>0</v>
      </c>
      <c r="V2844">
        <f t="shared" si="1211"/>
        <v>0</v>
      </c>
      <c r="W2844">
        <f t="shared" si="1212"/>
        <v>0</v>
      </c>
      <c r="X2844">
        <f t="shared" si="1213"/>
        <v>0</v>
      </c>
      <c r="Y2844" s="30">
        <f t="shared" si="1216"/>
        <v>0</v>
      </c>
      <c r="Z2844" s="30">
        <f t="shared" si="1217"/>
        <v>0</v>
      </c>
      <c r="AA2844" s="30">
        <f t="shared" si="1218"/>
        <v>0</v>
      </c>
      <c r="AB2844" s="30">
        <f t="shared" si="1219"/>
        <v>0</v>
      </c>
      <c r="AC2844" s="30">
        <f t="shared" si="1220"/>
        <v>0</v>
      </c>
      <c r="AD2844" s="30">
        <f t="shared" si="1221"/>
        <v>0</v>
      </c>
      <c r="AE2844" s="30">
        <f t="shared" si="1222"/>
        <v>0</v>
      </c>
      <c r="AF2844" s="30">
        <f t="shared" si="1223"/>
        <v>0</v>
      </c>
      <c r="AG2844" s="30">
        <f t="shared" si="1224"/>
        <v>0</v>
      </c>
      <c r="AH2844" s="30">
        <f t="shared" si="1225"/>
        <v>0</v>
      </c>
      <c r="AI2844" s="30">
        <f t="shared" si="1226"/>
        <v>0</v>
      </c>
      <c r="AJ2844" s="30">
        <f t="shared" si="1227"/>
        <v>0</v>
      </c>
    </row>
    <row r="2845" spans="1:36" ht="15.75" x14ac:dyDescent="0.25">
      <c r="A2845" s="42" t="str">
        <f t="shared" si="1214"/>
        <v>ZERO</v>
      </c>
      <c r="B2845" s="42"/>
      <c r="C2845" s="56" t="s">
        <v>31</v>
      </c>
      <c r="D2845" s="9"/>
      <c r="E2845" s="45" t="s">
        <v>31</v>
      </c>
      <c r="F2845" s="46" t="str">
        <f>VLOOKUP(E2845,ISTRUZIONI!$A$10:$B$26,2)</f>
        <v>-</v>
      </c>
      <c r="G2845" s="10"/>
      <c r="H2845" s="57"/>
      <c r="I2845" s="57"/>
      <c r="J2845" s="29">
        <f t="shared" si="1201"/>
        <v>0</v>
      </c>
      <c r="K2845" s="29" t="str">
        <f t="shared" si="1215"/>
        <v>Compilare anagrafica</v>
      </c>
      <c r="L2845" s="5"/>
      <c r="M2845">
        <f t="shared" si="1202"/>
        <v>0</v>
      </c>
      <c r="N2845">
        <f t="shared" si="1203"/>
        <v>0</v>
      </c>
      <c r="O2845">
        <f t="shared" si="1204"/>
        <v>0</v>
      </c>
      <c r="P2845">
        <f t="shared" si="1205"/>
        <v>0</v>
      </c>
      <c r="Q2845">
        <f t="shared" si="1206"/>
        <v>0</v>
      </c>
      <c r="R2845">
        <f t="shared" si="1207"/>
        <v>0</v>
      </c>
      <c r="S2845">
        <f t="shared" si="1208"/>
        <v>0</v>
      </c>
      <c r="T2845">
        <f t="shared" si="1209"/>
        <v>0</v>
      </c>
      <c r="U2845">
        <f t="shared" si="1210"/>
        <v>0</v>
      </c>
      <c r="V2845">
        <f t="shared" si="1211"/>
        <v>0</v>
      </c>
      <c r="W2845">
        <f t="shared" si="1212"/>
        <v>0</v>
      </c>
      <c r="X2845">
        <f t="shared" si="1213"/>
        <v>0</v>
      </c>
      <c r="Y2845" s="30">
        <f t="shared" si="1216"/>
        <v>0</v>
      </c>
      <c r="Z2845" s="30">
        <f t="shared" si="1217"/>
        <v>0</v>
      </c>
      <c r="AA2845" s="30">
        <f t="shared" si="1218"/>
        <v>0</v>
      </c>
      <c r="AB2845" s="30">
        <f t="shared" si="1219"/>
        <v>0</v>
      </c>
      <c r="AC2845" s="30">
        <f t="shared" si="1220"/>
        <v>0</v>
      </c>
      <c r="AD2845" s="30">
        <f t="shared" si="1221"/>
        <v>0</v>
      </c>
      <c r="AE2845" s="30">
        <f t="shared" si="1222"/>
        <v>0</v>
      </c>
      <c r="AF2845" s="30">
        <f t="shared" si="1223"/>
        <v>0</v>
      </c>
      <c r="AG2845" s="30">
        <f t="shared" si="1224"/>
        <v>0</v>
      </c>
      <c r="AH2845" s="30">
        <f t="shared" si="1225"/>
        <v>0</v>
      </c>
      <c r="AI2845" s="30">
        <f t="shared" si="1226"/>
        <v>0</v>
      </c>
      <c r="AJ2845" s="30">
        <f t="shared" si="1227"/>
        <v>0</v>
      </c>
    </row>
    <row r="2846" spans="1:36" ht="15.75" x14ac:dyDescent="0.25">
      <c r="A2846" s="42" t="str">
        <f t="shared" si="1214"/>
        <v>ZERO</v>
      </c>
      <c r="B2846" s="42"/>
      <c r="C2846" s="56" t="s">
        <v>31</v>
      </c>
      <c r="D2846" s="9"/>
      <c r="E2846" s="45" t="s">
        <v>31</v>
      </c>
      <c r="F2846" s="46" t="str">
        <f>VLOOKUP(E2846,ISTRUZIONI!$A$10:$B$26,2)</f>
        <v>-</v>
      </c>
      <c r="G2846" s="10"/>
      <c r="H2846" s="57"/>
      <c r="I2846" s="57"/>
      <c r="J2846" s="29">
        <f t="shared" si="1201"/>
        <v>0</v>
      </c>
      <c r="K2846" s="29" t="str">
        <f t="shared" si="1215"/>
        <v>Compilare anagrafica</v>
      </c>
      <c r="L2846" s="5"/>
      <c r="M2846">
        <f t="shared" si="1202"/>
        <v>0</v>
      </c>
      <c r="N2846">
        <f t="shared" si="1203"/>
        <v>0</v>
      </c>
      <c r="O2846">
        <f t="shared" si="1204"/>
        <v>0</v>
      </c>
      <c r="P2846">
        <f t="shared" si="1205"/>
        <v>0</v>
      </c>
      <c r="Q2846">
        <f t="shared" si="1206"/>
        <v>0</v>
      </c>
      <c r="R2846">
        <f t="shared" si="1207"/>
        <v>0</v>
      </c>
      <c r="S2846">
        <f t="shared" si="1208"/>
        <v>0</v>
      </c>
      <c r="T2846">
        <f t="shared" si="1209"/>
        <v>0</v>
      </c>
      <c r="U2846">
        <f t="shared" si="1210"/>
        <v>0</v>
      </c>
      <c r="V2846">
        <f t="shared" si="1211"/>
        <v>0</v>
      </c>
      <c r="W2846">
        <f t="shared" si="1212"/>
        <v>0</v>
      </c>
      <c r="X2846">
        <f t="shared" si="1213"/>
        <v>0</v>
      </c>
      <c r="Y2846" s="30">
        <f t="shared" si="1216"/>
        <v>0</v>
      </c>
      <c r="Z2846" s="30">
        <f t="shared" si="1217"/>
        <v>0</v>
      </c>
      <c r="AA2846" s="30">
        <f t="shared" si="1218"/>
        <v>0</v>
      </c>
      <c r="AB2846" s="30">
        <f t="shared" si="1219"/>
        <v>0</v>
      </c>
      <c r="AC2846" s="30">
        <f t="shared" si="1220"/>
        <v>0</v>
      </c>
      <c r="AD2846" s="30">
        <f t="shared" si="1221"/>
        <v>0</v>
      </c>
      <c r="AE2846" s="30">
        <f t="shared" si="1222"/>
        <v>0</v>
      </c>
      <c r="AF2846" s="30">
        <f t="shared" si="1223"/>
        <v>0</v>
      </c>
      <c r="AG2846" s="30">
        <f t="shared" si="1224"/>
        <v>0</v>
      </c>
      <c r="AH2846" s="30">
        <f t="shared" si="1225"/>
        <v>0</v>
      </c>
      <c r="AI2846" s="30">
        <f t="shared" si="1226"/>
        <v>0</v>
      </c>
      <c r="AJ2846" s="30">
        <f t="shared" si="1227"/>
        <v>0</v>
      </c>
    </row>
    <row r="2847" spans="1:36" ht="15.75" x14ac:dyDescent="0.25">
      <c r="A2847" s="42" t="str">
        <f t="shared" si="1214"/>
        <v>ZERO</v>
      </c>
      <c r="B2847" s="42"/>
      <c r="C2847" s="56" t="s">
        <v>31</v>
      </c>
      <c r="D2847" s="9"/>
      <c r="E2847" s="45" t="s">
        <v>31</v>
      </c>
      <c r="F2847" s="46" t="str">
        <f>VLOOKUP(E2847,ISTRUZIONI!$A$10:$B$26,2)</f>
        <v>-</v>
      </c>
      <c r="G2847" s="10"/>
      <c r="H2847" s="57"/>
      <c r="I2847" s="57"/>
      <c r="J2847" s="29">
        <f t="shared" si="1201"/>
        <v>0</v>
      </c>
      <c r="K2847" s="29" t="str">
        <f t="shared" si="1215"/>
        <v>Compilare anagrafica</v>
      </c>
      <c r="L2847" s="5"/>
      <c r="M2847">
        <f t="shared" si="1202"/>
        <v>0</v>
      </c>
      <c r="N2847">
        <f t="shared" si="1203"/>
        <v>0</v>
      </c>
      <c r="O2847">
        <f t="shared" si="1204"/>
        <v>0</v>
      </c>
      <c r="P2847">
        <f t="shared" si="1205"/>
        <v>0</v>
      </c>
      <c r="Q2847">
        <f t="shared" si="1206"/>
        <v>0</v>
      </c>
      <c r="R2847">
        <f t="shared" si="1207"/>
        <v>0</v>
      </c>
      <c r="S2847">
        <f t="shared" si="1208"/>
        <v>0</v>
      </c>
      <c r="T2847">
        <f t="shared" si="1209"/>
        <v>0</v>
      </c>
      <c r="U2847">
        <f t="shared" si="1210"/>
        <v>0</v>
      </c>
      <c r="V2847">
        <f t="shared" si="1211"/>
        <v>0</v>
      </c>
      <c r="W2847">
        <f t="shared" si="1212"/>
        <v>0</v>
      </c>
      <c r="X2847">
        <f t="shared" si="1213"/>
        <v>0</v>
      </c>
      <c r="Y2847" s="30">
        <f t="shared" si="1216"/>
        <v>0</v>
      </c>
      <c r="Z2847" s="30">
        <f t="shared" si="1217"/>
        <v>0</v>
      </c>
      <c r="AA2847" s="30">
        <f t="shared" si="1218"/>
        <v>0</v>
      </c>
      <c r="AB2847" s="30">
        <f t="shared" si="1219"/>
        <v>0</v>
      </c>
      <c r="AC2847" s="30">
        <f t="shared" si="1220"/>
        <v>0</v>
      </c>
      <c r="AD2847" s="30">
        <f t="shared" si="1221"/>
        <v>0</v>
      </c>
      <c r="AE2847" s="30">
        <f t="shared" si="1222"/>
        <v>0</v>
      </c>
      <c r="AF2847" s="30">
        <f t="shared" si="1223"/>
        <v>0</v>
      </c>
      <c r="AG2847" s="30">
        <f t="shared" si="1224"/>
        <v>0</v>
      </c>
      <c r="AH2847" s="30">
        <f t="shared" si="1225"/>
        <v>0</v>
      </c>
      <c r="AI2847" s="30">
        <f t="shared" si="1226"/>
        <v>0</v>
      </c>
      <c r="AJ2847" s="30">
        <f t="shared" si="1227"/>
        <v>0</v>
      </c>
    </row>
    <row r="2848" spans="1:36" ht="15.75" x14ac:dyDescent="0.25">
      <c r="A2848" s="42" t="str">
        <f t="shared" si="1214"/>
        <v>ZERO</v>
      </c>
      <c r="B2848" s="42"/>
      <c r="C2848" s="56" t="s">
        <v>31</v>
      </c>
      <c r="D2848" s="9"/>
      <c r="E2848" s="45" t="s">
        <v>31</v>
      </c>
      <c r="F2848" s="46" t="str">
        <f>VLOOKUP(E2848,ISTRUZIONI!$A$10:$B$26,2)</f>
        <v>-</v>
      </c>
      <c r="G2848" s="10"/>
      <c r="H2848" s="57"/>
      <c r="I2848" s="57"/>
      <c r="J2848" s="29">
        <f t="shared" si="1201"/>
        <v>0</v>
      </c>
      <c r="K2848" s="29" t="str">
        <f t="shared" si="1215"/>
        <v>Compilare anagrafica</v>
      </c>
      <c r="L2848" s="5"/>
      <c r="M2848">
        <f t="shared" si="1202"/>
        <v>0</v>
      </c>
      <c r="N2848">
        <f t="shared" si="1203"/>
        <v>0</v>
      </c>
      <c r="O2848">
        <f t="shared" si="1204"/>
        <v>0</v>
      </c>
      <c r="P2848">
        <f t="shared" si="1205"/>
        <v>0</v>
      </c>
      <c r="Q2848">
        <f t="shared" si="1206"/>
        <v>0</v>
      </c>
      <c r="R2848">
        <f t="shared" si="1207"/>
        <v>0</v>
      </c>
      <c r="S2848">
        <f t="shared" si="1208"/>
        <v>0</v>
      </c>
      <c r="T2848">
        <f t="shared" si="1209"/>
        <v>0</v>
      </c>
      <c r="U2848">
        <f t="shared" si="1210"/>
        <v>0</v>
      </c>
      <c r="V2848">
        <f t="shared" si="1211"/>
        <v>0</v>
      </c>
      <c r="W2848">
        <f t="shared" si="1212"/>
        <v>0</v>
      </c>
      <c r="X2848">
        <f t="shared" si="1213"/>
        <v>0</v>
      </c>
      <c r="Y2848" s="30">
        <f t="shared" si="1216"/>
        <v>0</v>
      </c>
      <c r="Z2848" s="30">
        <f t="shared" si="1217"/>
        <v>0</v>
      </c>
      <c r="AA2848" s="30">
        <f t="shared" si="1218"/>
        <v>0</v>
      </c>
      <c r="AB2848" s="30">
        <f t="shared" si="1219"/>
        <v>0</v>
      </c>
      <c r="AC2848" s="30">
        <f t="shared" si="1220"/>
        <v>0</v>
      </c>
      <c r="AD2848" s="30">
        <f t="shared" si="1221"/>
        <v>0</v>
      </c>
      <c r="AE2848" s="30">
        <f t="shared" si="1222"/>
        <v>0</v>
      </c>
      <c r="AF2848" s="30">
        <f t="shared" si="1223"/>
        <v>0</v>
      </c>
      <c r="AG2848" s="30">
        <f t="shared" si="1224"/>
        <v>0</v>
      </c>
      <c r="AH2848" s="30">
        <f t="shared" si="1225"/>
        <v>0</v>
      </c>
      <c r="AI2848" s="30">
        <f t="shared" si="1226"/>
        <v>0</v>
      </c>
      <c r="AJ2848" s="30">
        <f t="shared" si="1227"/>
        <v>0</v>
      </c>
    </row>
    <row r="2849" spans="1:36" ht="15.75" x14ac:dyDescent="0.25">
      <c r="A2849" s="42" t="str">
        <f t="shared" si="1214"/>
        <v>ZERO</v>
      </c>
      <c r="B2849" s="42"/>
      <c r="C2849" s="56" t="s">
        <v>31</v>
      </c>
      <c r="D2849" s="9"/>
      <c r="E2849" s="45" t="s">
        <v>31</v>
      </c>
      <c r="F2849" s="46" t="str">
        <f>VLOOKUP(E2849,ISTRUZIONI!$A$10:$B$26,2)</f>
        <v>-</v>
      </c>
      <c r="G2849" s="10"/>
      <c r="H2849" s="57"/>
      <c r="I2849" s="57"/>
      <c r="J2849" s="29">
        <f t="shared" si="1201"/>
        <v>0</v>
      </c>
      <c r="K2849" s="29" t="str">
        <f t="shared" si="1215"/>
        <v>Compilare anagrafica</v>
      </c>
      <c r="L2849" s="5"/>
      <c r="M2849">
        <f t="shared" si="1202"/>
        <v>0</v>
      </c>
      <c r="N2849">
        <f t="shared" si="1203"/>
        <v>0</v>
      </c>
      <c r="O2849">
        <f t="shared" si="1204"/>
        <v>0</v>
      </c>
      <c r="P2849">
        <f t="shared" si="1205"/>
        <v>0</v>
      </c>
      <c r="Q2849">
        <f t="shared" si="1206"/>
        <v>0</v>
      </c>
      <c r="R2849">
        <f t="shared" si="1207"/>
        <v>0</v>
      </c>
      <c r="S2849">
        <f t="shared" si="1208"/>
        <v>0</v>
      </c>
      <c r="T2849">
        <f t="shared" si="1209"/>
        <v>0</v>
      </c>
      <c r="U2849">
        <f t="shared" si="1210"/>
        <v>0</v>
      </c>
      <c r="V2849">
        <f t="shared" si="1211"/>
        <v>0</v>
      </c>
      <c r="W2849">
        <f t="shared" si="1212"/>
        <v>0</v>
      </c>
      <c r="X2849">
        <f t="shared" si="1213"/>
        <v>0</v>
      </c>
      <c r="Y2849" s="30">
        <f t="shared" si="1216"/>
        <v>0</v>
      </c>
      <c r="Z2849" s="30">
        <f t="shared" si="1217"/>
        <v>0</v>
      </c>
      <c r="AA2849" s="30">
        <f t="shared" si="1218"/>
        <v>0</v>
      </c>
      <c r="AB2849" s="30">
        <f t="shared" si="1219"/>
        <v>0</v>
      </c>
      <c r="AC2849" s="30">
        <f t="shared" si="1220"/>
        <v>0</v>
      </c>
      <c r="AD2849" s="30">
        <f t="shared" si="1221"/>
        <v>0</v>
      </c>
      <c r="AE2849" s="30">
        <f t="shared" si="1222"/>
        <v>0</v>
      </c>
      <c r="AF2849" s="30">
        <f t="shared" si="1223"/>
        <v>0</v>
      </c>
      <c r="AG2849" s="30">
        <f t="shared" si="1224"/>
        <v>0</v>
      </c>
      <c r="AH2849" s="30">
        <f t="shared" si="1225"/>
        <v>0</v>
      </c>
      <c r="AI2849" s="30">
        <f t="shared" si="1226"/>
        <v>0</v>
      </c>
      <c r="AJ2849" s="30">
        <f t="shared" si="1227"/>
        <v>0</v>
      </c>
    </row>
    <row r="2850" spans="1:36" ht="15.75" x14ac:dyDescent="0.25">
      <c r="A2850" s="42" t="str">
        <f t="shared" si="1214"/>
        <v>ZERO</v>
      </c>
      <c r="B2850" s="42"/>
      <c r="C2850" s="56" t="s">
        <v>31</v>
      </c>
      <c r="D2850" s="9"/>
      <c r="E2850" s="45" t="s">
        <v>31</v>
      </c>
      <c r="F2850" s="46" t="str">
        <f>VLOOKUP(E2850,ISTRUZIONI!$A$10:$B$26,2)</f>
        <v>-</v>
      </c>
      <c r="G2850" s="10"/>
      <c r="H2850" s="57"/>
      <c r="I2850" s="57"/>
      <c r="J2850" s="29">
        <f t="shared" si="1201"/>
        <v>0</v>
      </c>
      <c r="K2850" s="29" t="str">
        <f t="shared" si="1215"/>
        <v>Compilare anagrafica</v>
      </c>
      <c r="L2850" s="5"/>
      <c r="M2850">
        <f t="shared" si="1202"/>
        <v>0</v>
      </c>
      <c r="N2850">
        <f t="shared" si="1203"/>
        <v>0</v>
      </c>
      <c r="O2850">
        <f t="shared" si="1204"/>
        <v>0</v>
      </c>
      <c r="P2850">
        <f t="shared" si="1205"/>
        <v>0</v>
      </c>
      <c r="Q2850">
        <f t="shared" si="1206"/>
        <v>0</v>
      </c>
      <c r="R2850">
        <f t="shared" si="1207"/>
        <v>0</v>
      </c>
      <c r="S2850">
        <f t="shared" si="1208"/>
        <v>0</v>
      </c>
      <c r="T2850">
        <f t="shared" si="1209"/>
        <v>0</v>
      </c>
      <c r="U2850">
        <f t="shared" si="1210"/>
        <v>0</v>
      </c>
      <c r="V2850">
        <f t="shared" si="1211"/>
        <v>0</v>
      </c>
      <c r="W2850">
        <f t="shared" si="1212"/>
        <v>0</v>
      </c>
      <c r="X2850">
        <f t="shared" si="1213"/>
        <v>0</v>
      </c>
      <c r="Y2850" s="30">
        <f t="shared" si="1216"/>
        <v>0</v>
      </c>
      <c r="Z2850" s="30">
        <f t="shared" si="1217"/>
        <v>0</v>
      </c>
      <c r="AA2850" s="30">
        <f t="shared" si="1218"/>
        <v>0</v>
      </c>
      <c r="AB2850" s="30">
        <f t="shared" si="1219"/>
        <v>0</v>
      </c>
      <c r="AC2850" s="30">
        <f t="shared" si="1220"/>
        <v>0</v>
      </c>
      <c r="AD2850" s="30">
        <f t="shared" si="1221"/>
        <v>0</v>
      </c>
      <c r="AE2850" s="30">
        <f t="shared" si="1222"/>
        <v>0</v>
      </c>
      <c r="AF2850" s="30">
        <f t="shared" si="1223"/>
        <v>0</v>
      </c>
      <c r="AG2850" s="30">
        <f t="shared" si="1224"/>
        <v>0</v>
      </c>
      <c r="AH2850" s="30">
        <f t="shared" si="1225"/>
        <v>0</v>
      </c>
      <c r="AI2850" s="30">
        <f t="shared" si="1226"/>
        <v>0</v>
      </c>
      <c r="AJ2850" s="30">
        <f t="shared" si="1227"/>
        <v>0</v>
      </c>
    </row>
    <row r="2851" spans="1:36" ht="15.75" x14ac:dyDescent="0.25">
      <c r="A2851" s="42" t="str">
        <f t="shared" si="1214"/>
        <v>ZERO</v>
      </c>
      <c r="B2851" s="42"/>
      <c r="C2851" s="56" t="s">
        <v>31</v>
      </c>
      <c r="D2851" s="9"/>
      <c r="E2851" s="45" t="s">
        <v>31</v>
      </c>
      <c r="F2851" s="46" t="str">
        <f>VLOOKUP(E2851,ISTRUZIONI!$A$10:$B$26,2)</f>
        <v>-</v>
      </c>
      <c r="G2851" s="10"/>
      <c r="H2851" s="57"/>
      <c r="I2851" s="57"/>
      <c r="J2851" s="29">
        <f t="shared" si="1201"/>
        <v>0</v>
      </c>
      <c r="K2851" s="29" t="str">
        <f t="shared" si="1215"/>
        <v>Compilare anagrafica</v>
      </c>
      <c r="L2851" s="5"/>
      <c r="M2851">
        <f t="shared" si="1202"/>
        <v>0</v>
      </c>
      <c r="N2851">
        <f t="shared" si="1203"/>
        <v>0</v>
      </c>
      <c r="O2851">
        <f t="shared" si="1204"/>
        <v>0</v>
      </c>
      <c r="P2851">
        <f t="shared" si="1205"/>
        <v>0</v>
      </c>
      <c r="Q2851">
        <f t="shared" si="1206"/>
        <v>0</v>
      </c>
      <c r="R2851">
        <f t="shared" si="1207"/>
        <v>0</v>
      </c>
      <c r="S2851">
        <f t="shared" si="1208"/>
        <v>0</v>
      </c>
      <c r="T2851">
        <f t="shared" si="1209"/>
        <v>0</v>
      </c>
      <c r="U2851">
        <f t="shared" si="1210"/>
        <v>0</v>
      </c>
      <c r="V2851">
        <f t="shared" si="1211"/>
        <v>0</v>
      </c>
      <c r="W2851">
        <f t="shared" si="1212"/>
        <v>0</v>
      </c>
      <c r="X2851">
        <f t="shared" si="1213"/>
        <v>0</v>
      </c>
      <c r="Y2851" s="30">
        <f t="shared" si="1216"/>
        <v>0</v>
      </c>
      <c r="Z2851" s="30">
        <f t="shared" si="1217"/>
        <v>0</v>
      </c>
      <c r="AA2851" s="30">
        <f t="shared" si="1218"/>
        <v>0</v>
      </c>
      <c r="AB2851" s="30">
        <f t="shared" si="1219"/>
        <v>0</v>
      </c>
      <c r="AC2851" s="30">
        <f t="shared" si="1220"/>
        <v>0</v>
      </c>
      <c r="AD2851" s="30">
        <f t="shared" si="1221"/>
        <v>0</v>
      </c>
      <c r="AE2851" s="30">
        <f t="shared" si="1222"/>
        <v>0</v>
      </c>
      <c r="AF2851" s="30">
        <f t="shared" si="1223"/>
        <v>0</v>
      </c>
      <c r="AG2851" s="30">
        <f t="shared" si="1224"/>
        <v>0</v>
      </c>
      <c r="AH2851" s="30">
        <f t="shared" si="1225"/>
        <v>0</v>
      </c>
      <c r="AI2851" s="30">
        <f t="shared" si="1226"/>
        <v>0</v>
      </c>
      <c r="AJ2851" s="30">
        <f t="shared" si="1227"/>
        <v>0</v>
      </c>
    </row>
    <row r="2852" spans="1:36" ht="15.75" x14ac:dyDescent="0.25">
      <c r="A2852" s="42" t="str">
        <f t="shared" si="1214"/>
        <v>ZERO</v>
      </c>
      <c r="B2852" s="42"/>
      <c r="C2852" s="56" t="s">
        <v>31</v>
      </c>
      <c r="D2852" s="9"/>
      <c r="E2852" s="45" t="s">
        <v>31</v>
      </c>
      <c r="F2852" s="46" t="str">
        <f>VLOOKUP(E2852,ISTRUZIONI!$A$10:$B$26,2)</f>
        <v>-</v>
      </c>
      <c r="G2852" s="10"/>
      <c r="H2852" s="57"/>
      <c r="I2852" s="57"/>
      <c r="J2852" s="29">
        <f t="shared" si="1201"/>
        <v>0</v>
      </c>
      <c r="K2852" s="29" t="str">
        <f t="shared" si="1215"/>
        <v>Compilare anagrafica</v>
      </c>
      <c r="L2852" s="5"/>
      <c r="M2852">
        <f t="shared" si="1202"/>
        <v>0</v>
      </c>
      <c r="N2852">
        <f t="shared" si="1203"/>
        <v>0</v>
      </c>
      <c r="O2852">
        <f t="shared" si="1204"/>
        <v>0</v>
      </c>
      <c r="P2852">
        <f t="shared" si="1205"/>
        <v>0</v>
      </c>
      <c r="Q2852">
        <f t="shared" si="1206"/>
        <v>0</v>
      </c>
      <c r="R2852">
        <f t="shared" si="1207"/>
        <v>0</v>
      </c>
      <c r="S2852">
        <f t="shared" si="1208"/>
        <v>0</v>
      </c>
      <c r="T2852">
        <f t="shared" si="1209"/>
        <v>0</v>
      </c>
      <c r="U2852">
        <f t="shared" si="1210"/>
        <v>0</v>
      </c>
      <c r="V2852">
        <f t="shared" si="1211"/>
        <v>0</v>
      </c>
      <c r="W2852">
        <f t="shared" si="1212"/>
        <v>0</v>
      </c>
      <c r="X2852">
        <f t="shared" si="1213"/>
        <v>0</v>
      </c>
      <c r="Y2852" s="30">
        <f t="shared" si="1216"/>
        <v>0</v>
      </c>
      <c r="Z2852" s="30">
        <f t="shared" si="1217"/>
        <v>0</v>
      </c>
      <c r="AA2852" s="30">
        <f t="shared" si="1218"/>
        <v>0</v>
      </c>
      <c r="AB2852" s="30">
        <f t="shared" si="1219"/>
        <v>0</v>
      </c>
      <c r="AC2852" s="30">
        <f t="shared" si="1220"/>
        <v>0</v>
      </c>
      <c r="AD2852" s="30">
        <f t="shared" si="1221"/>
        <v>0</v>
      </c>
      <c r="AE2852" s="30">
        <f t="shared" si="1222"/>
        <v>0</v>
      </c>
      <c r="AF2852" s="30">
        <f t="shared" si="1223"/>
        <v>0</v>
      </c>
      <c r="AG2852" s="30">
        <f t="shared" si="1224"/>
        <v>0</v>
      </c>
      <c r="AH2852" s="30">
        <f t="shared" si="1225"/>
        <v>0</v>
      </c>
      <c r="AI2852" s="30">
        <f t="shared" si="1226"/>
        <v>0</v>
      </c>
      <c r="AJ2852" s="30">
        <f t="shared" si="1227"/>
        <v>0</v>
      </c>
    </row>
    <row r="2853" spans="1:36" ht="15.75" x14ac:dyDescent="0.25">
      <c r="A2853" s="42" t="str">
        <f t="shared" si="1214"/>
        <v>ZERO</v>
      </c>
      <c r="B2853" s="42"/>
      <c r="C2853" s="56" t="s">
        <v>31</v>
      </c>
      <c r="D2853" s="9"/>
      <c r="E2853" s="45" t="s">
        <v>31</v>
      </c>
      <c r="F2853" s="46" t="str">
        <f>VLOOKUP(E2853,ISTRUZIONI!$A$10:$B$26,2)</f>
        <v>-</v>
      </c>
      <c r="G2853" s="10"/>
      <c r="H2853" s="57"/>
      <c r="I2853" s="57"/>
      <c r="J2853" s="29">
        <f t="shared" ref="J2853:J2916" si="1228">(IF(OR(ISBLANK(H2853),ISBLANK(I2853)),0,IF(H2853&gt;I2853,"ERRORE",IF(AND(H2853&lt;=DATEVALUE("31/12/2021"),H2853&gt;=DATEVALUE("1/1/2021"),I2853&gt;DATEVALUE("31/12/2021")),DATEDIF(H2853,"31/12/2021","d")+1,IF(AND(H2853&lt;=DATEVALUE("31/12/2021"),H2853&gt;=DATEVALUE("1/1/2021"),I2853&lt;=DATEVALUE("31/12/2021")),DATEDIF(H2853,I2853,"d")+1,IF(AND(I2853&lt;=DATEVALUE("31/12/2021"),I2853&gt;=DATEVALUE("1/1/2021"),H2853&lt;DATEVALUE("1/1/2021")),DATEDIF("1/1/2021",I2853,"d")+1,IF(AND(H2853&lt;DATEVALUE("1/1/2021"),I2853&gt;DATEVALUE("31/12/2021")),DATEDIF("1/1/2021","31/12/2021","d")+1,))))))/30)*G2853</f>
        <v>0</v>
      </c>
      <c r="K2853" s="29" t="str">
        <f t="shared" si="1215"/>
        <v>Compilare anagrafica</v>
      </c>
      <c r="L2853" s="5"/>
      <c r="M2853">
        <f t="shared" ref="M2853:M2916" si="1229">IF(OR(ISBLANK(H2853),ISBLANK(I2853)),0, IF(H2853&gt;I2853,"ERRORE",IF(H2853&gt;DATEVALUE("31/1/2021"),0,IF(I2853&lt;DATEVALUE("1/1/2021"),0,IF(AND(H2853&lt;=DATEVALUE("31/1/2021"),H2853&gt;=DATEVALUE("1/1/2021"),I2853&gt;DATEVALUE("31/1/2021")),DATEDIF(H2853,"31/1/2021","d")+1,IF(AND(H2853&lt;=DATEVALUE("31/1/2021"),H2853&gt;=DATEVALUE("1/1/2021"),I2853&lt;=DATEVALUE("31/1/2021")),DATEDIF(H2853,I2853,"d")+1,IF(AND(I2853&lt;=DATEVALUE("31/1/2021"),I2853&gt;=DATEVALUE("1/1/2021"),H2853&lt;DATEVALUE("1/1/2021")),DATEDIF("1/1/2021",I2853,"d")+1,IF(AND(H2853&lt;DATEVALUE("1/1/2021"),I2853&gt;DATEVALUE("31/1/2021")),DATEDIF("1/1/2021","31/1/2021","d")+1,))))))))</f>
        <v>0</v>
      </c>
      <c r="N2853">
        <f t="shared" ref="N2853:N2916" si="1230">IF(OR(ISBLANK(H2853),ISBLANK(I2853)),0, IF(H2853&gt;I2853,"ERRORE",IF(H2853&gt;DATEVALUE("28/2/2021"),0,IF(I2853&lt;DATEVALUE("1/2/2021"),0,IF(AND(H2853&lt;=DATEVALUE("28/2/2021"),H2853&gt;=DATEVALUE("1/2/2021"),I2853&gt;DATEVALUE("28/2/2021")),DATEDIF(H2853,"28/2/2021","d")+1,IF(AND(H2853&lt;=DATEVALUE("28/2/2021"),H2853&gt;=DATEVALUE("1/2/2021"),I2853&lt;=DATEVALUE("28/2/2021")),DATEDIF(H2853,I2853,"d")+1,IF(AND(I2853&lt;=DATEVALUE("28/2/2021"),I2853&gt;=DATEVALUE("1/2/2021"),H2853&lt;DATEVALUE("1/2/2021")),DATEDIF("1/2/2021",I2853,"d")+1,IF(AND(H2853&lt;DATEVALUE("1/2/2021"),I2853&gt;DATEVALUE("28/2/2021")),DATEDIF("1/2/2021","28/2/2021","d")+1,))))))))</f>
        <v>0</v>
      </c>
      <c r="O2853">
        <f t="shared" ref="O2853:O2916" si="1231">IF(OR(ISBLANK(H2853),ISBLANK(I2853)),0, IF(H2853&gt;I2853,"ERRORE",IF(H2853&gt;DATEVALUE("31/3/2021"),0,IF(I2853&lt;DATEVALUE("1/3/2021"),0,IF(AND(H2853&lt;=DATEVALUE("31/3/2021"),H2853&gt;=DATEVALUE("1/3/2021"),I2853&gt;DATEVALUE("31/3/2021")),DATEDIF(H2853,"31/3/2021","d")+1,IF(AND(H2853&lt;=DATEVALUE("31/3/2021"),H2853&gt;=DATEVALUE("1/3/2021"),I2853&lt;=DATEVALUE("31/3/2021")),DATEDIF(H2853,I2853,"d")+1,IF(AND(I2853&lt;=DATEVALUE("31/3/2021"),I2853&gt;=DATEVALUE("1/3/2021"),H2853&lt;DATEVALUE("1/3/2021")),DATEDIF("1/3/2021",I2853,"d")+1,IF(AND(H2853&lt;DATEVALUE("1/3/2021"),I2853&gt;DATEVALUE("31/3/2021")),DATEDIF("1/3/2021","31/3/2021","d")+1,))))))))</f>
        <v>0</v>
      </c>
      <c r="P2853">
        <f t="shared" ref="P2853:P2916" si="1232">IF(OR(ISBLANK(H2853),ISBLANK(I2853)),0, IF(H2853&gt;I2853,"ERRORE",IF(H2853&gt;DATEVALUE("30/4/2021"),0,IF(I2853&lt;DATEVALUE("1/4/2021"),0,IF(AND(H2853&lt;=DATEVALUE("30/4/2021"),H2853&gt;=DATEVALUE("1/4/2021"),I2853&gt;DATEVALUE("30/4/2021")),DATEDIF(H2853,"30/4/2021","d")+1,IF(AND(H2853&lt;=DATEVALUE("30/4/2021"),H2853&gt;=DATEVALUE("1/4/2021"),I2853&lt;=DATEVALUE("30/4/2021")),DATEDIF(H2853,I2853,"d")+1,IF(AND(I2853&lt;=DATEVALUE("30/4/2021"),I2853&gt;=DATEVALUE("1/4/2021"),H2853&lt;DATEVALUE("1/4/2021")),DATEDIF("1/4/2021",I2853,"d")+1,IF(AND(H2853&lt;DATEVALUE("1/4/2021"),I2853&gt;DATEVALUE("30/4/2021")),DATEDIF("1/4/2021","30/4/2021","d")+1,))))))))</f>
        <v>0</v>
      </c>
      <c r="Q2853">
        <f t="shared" ref="Q2853:Q2916" si="1233">IF(OR(ISBLANK(H2853),ISBLANK(I2853)),0, IF(H2853&gt;I2853,"ERRORE",IF(H2853&gt;DATEVALUE("31/5/2021"),0,IF(I2853&lt;DATEVALUE("1/5/2021"),0,IF(AND(H2853&lt;=DATEVALUE("31/5/2021"),H2853&gt;=DATEVALUE("1/5/2021"),I2853&gt;DATEVALUE("31/5/2021")),DATEDIF(H2853,"31/5/2021","d")+1,IF(AND(H2853&lt;=DATEVALUE("31/5/2021"),H2853&gt;=DATEVALUE("1/5/2021"),I2853&lt;=DATEVALUE("31/5/2021")),DATEDIF(H2853,I2853,"d")+1,IF(AND(I2853&lt;=DATEVALUE("31/5/2021"),I2853&gt;=DATEVALUE("1/5/2021"),H2853&lt;DATEVALUE("1/5/2021")),DATEDIF("1/5/2021",I2853,"d")+1,IF(AND(H2853&lt;DATEVALUE("1/5/2021"),I2853&gt;DATEVALUE("31/5/2021")),DATEDIF("1/5/2021","31/5/2021","d")+1,))))))))</f>
        <v>0</v>
      </c>
      <c r="R2853">
        <f t="shared" ref="R2853:R2916" si="1234">IF(OR(ISBLANK(H2853),ISBLANK(I2853)),0, IF(H2853&gt;I2853,"ERRORE",IF(H2853&gt;DATEVALUE("30/6/2021"),0,IF(I2853&lt;DATEVALUE("1/6/2021"),0,IF(AND(H2853&lt;=DATEVALUE("30/6/2021"),H2853&gt;=DATEVALUE("1/6/2021"),I2853&gt;DATEVALUE("30/6/2021")),DATEDIF(H2853,"30/6/2021","d")+1,IF(AND(H2853&lt;=DATEVALUE("30/6/2021"),H2853&gt;=DATEVALUE("1/6/2021"),I2853&lt;=DATEVALUE("30/6/2021")),DATEDIF(H2853,I2853,"d")+1,IF(AND(I2853&lt;=DATEVALUE("30/6/2021"),I2853&gt;=DATEVALUE("1/6/2021"),H2853&lt;DATEVALUE("1/6/2021")),DATEDIF("1/6/2021",I2853,"d")+1,IF(AND(H2853&lt;DATEVALUE("1/6/2021"),I2853&gt;DATEVALUE("30/6/2021")),DATEDIF("1/6/2021","30/6/2021","d")+1,))))))))</f>
        <v>0</v>
      </c>
      <c r="S2853">
        <f t="shared" ref="S2853:S2916" si="1235">IF(OR(ISBLANK(H2853),ISBLANK(I2853)),0, IF(H2853&gt;I2853,"ERRORE",IF(H2853&gt;DATEVALUE("31/7/2021"),0,IF(I2853&lt;DATEVALUE("1/7/2021"),0,IF(AND(H2853&lt;=DATEVALUE("31/7/2021"),H2853&gt;=DATEVALUE("1/7/2021"),I2853&gt;DATEVALUE("31/7/2021")),DATEDIF(H2853,"31/7/2021","d")+1,IF(AND(H2853&lt;=DATEVALUE("31/7/2021"),H2853&gt;=DATEVALUE("1/7/2021"),I2853&lt;=DATEVALUE("31/7/2021")),DATEDIF(H2853,I2853,"d")+1,IF(AND(I2853&lt;=DATEVALUE("31/7/2021"),I2853&gt;=DATEVALUE("1/7/2021"),H2853&lt;DATEVALUE("1/7/2021")),DATEDIF("1/7/2021",I2853,"d")+1,IF(AND(H2853&lt;DATEVALUE("1/7/2021"),I2853&gt;DATEVALUE("31/7/2021")),DATEDIF("1/7/2021","31/7/2021","d")+1,))))))))</f>
        <v>0</v>
      </c>
      <c r="T2853">
        <f t="shared" ref="T2853:T2916" si="1236">IF(OR(ISBLANK(H2853),ISBLANK(I2853)),0,IF(H2853&gt;I2853,"ERRORE",IF(H2853&gt;DATEVALUE("31/8/2021"),0,IF(I2853&lt;DATEVALUE("1/8/2021"),0,IF(AND(H2853&lt;=DATEVALUE("31/8/2021"),H2853&gt;=DATEVALUE("1/8/2021"),I2853&gt;DATEVALUE("31/8/2021")),DATEDIF(H2853,"31/8/2021","d")+1,IF(AND(H2853&lt;=DATEVALUE("31/8/2021"),H2853&gt;=DATEVALUE("1/8/2021"),I2853&lt;=DATEVALUE("31/8/2021")),DATEDIF(H2853,I2853,"d")+1,IF(AND(I2853&lt;=DATEVALUE("31/8/2021"),I2853&gt;=DATEVALUE("1/8/2021"),H2853&lt;DATEVALUE("1/8/2021")),DATEDIF("1/8/2021",I2853,"d")+1,IF(AND(H2853&lt;DATEVALUE("1/8/2021"),I2853&gt;DATEVALUE("31/8/2021")),DATEDIF("1/8/2021","31/8/2021","d")+1,))))))))</f>
        <v>0</v>
      </c>
      <c r="U2853">
        <f t="shared" ref="U2853:U2916" si="1237">IF(OR(ISBLANK(H2853),ISBLANK(I2853)),0, IF(H2853&gt;I2853,"ERRORE",IF(H2853&gt;DATEVALUE("30/9/2021"),0,IF(I2853&lt;DATEVALUE("1/9/2021"),0,IF(AND(H2853&lt;=DATEVALUE("30/9/2021"),H2853&gt;=DATEVALUE("1/9/2021"),I2853&gt;DATEVALUE("30/9/2021")),DATEDIF(H2853,"30/9/2021","d")+1,IF(AND(H2853&lt;=DATEVALUE("30/9/2021"),H2853&gt;=DATEVALUE("1/9/2021"),I2853&lt;=DATEVALUE("30/9/2021")),DATEDIF(H2853,I2853,"d")+1,IF(AND(I2853&lt;=DATEVALUE("30/9/2021"),I2853&gt;=DATEVALUE("1/9/2021"),H2853&lt;DATEVALUE("1/9/2021")),DATEDIF("1/9/2021",I2853,"d")+1,IF(AND(H2853&lt;DATEVALUE("1/9/2021"),I2853&gt;DATEVALUE("30/9/2021")),DATEDIF("1/9/2021","30/9/2021","d")+1,))))))))</f>
        <v>0</v>
      </c>
      <c r="V2853">
        <f t="shared" ref="V2853:V2916" si="1238">IF(OR(ISBLANK(H2853),ISBLANK(I2853)),0, IF(H2853&gt;I2853,"ERRORE",IF(H2853&gt;DATEVALUE("31/10/2021"),0,IF(I2853&lt;DATEVALUE("1/10/2021"),0,IF(AND(H2853&lt;=DATEVALUE("31/10/2021"),H2853&gt;=DATEVALUE("1/10/2021"),I2853&gt;DATEVALUE("31/10/2021")),DATEDIF(H2853,"31/10/2021","d")+1,IF(AND(H2853&lt;=DATEVALUE("31/10/2021"),H2853&gt;=DATEVALUE("1/10/2021"),I2853&lt;=DATEVALUE("31/10/2021")),DATEDIF(H2853,I2853,"d")+1,IF(AND(I2853&lt;=DATEVALUE("31/10/2021"),I2853&gt;=DATEVALUE("1/10/2021"),H2853&lt;DATEVALUE("1/10/2021")),DATEDIF("1/10/2021",I2853,"d")+1,IF(AND(H2853&lt;DATEVALUE("1/10/2021"),I2853&gt;DATEVALUE("31/10/2021")),DATEDIF("1/10/2021","31/10/2021","d")+1,))))))))</f>
        <v>0</v>
      </c>
      <c r="W2853">
        <f t="shared" ref="W2853:W2916" si="1239">IF(OR(ISBLANK(H2853),ISBLANK(I2853)),0, IF(H2853&gt;I2853,"ERRORE",IF(H2853&gt;DATEVALUE("30/11/2021"),0,IF(I2853&lt;DATEVALUE("1/11/2021"),0,IF(AND(H2853&lt;=DATEVALUE("30/11/2021"),H2853&gt;=DATEVALUE("1/11/2021"),I2853&gt;DATEVALUE("30/11/2021")),DATEDIF(H2853,"30/11/2021","d")+1,IF(AND(H2853&lt;=DATEVALUE("30/11/2021"),H2853&gt;=DATEVALUE("1/11/2021"),I2853&lt;=DATEVALUE("30/11/2021")),DATEDIF(H2853,I2853,"d")+1,IF(AND(I2853&lt;=DATEVALUE("30/11/2021"),I2853&gt;=DATEVALUE("1/11/2021"),H2853&lt;DATEVALUE("1/11/2021")),DATEDIF("1/11/2021",I2853,"d")+1,IF(AND(H2853&lt;DATEVALUE("1/11/2021"),I2853&gt;DATEVALUE("30/11/2021")),DATEDIF("1/11/2021","30/11/2021","d")+1,))))))))</f>
        <v>0</v>
      </c>
      <c r="X2853">
        <f t="shared" ref="X2853:X2916" si="1240">IF(OR(ISBLANK(H2853),ISBLANK(I2853)),0, IF(H2853&gt;I2853,"ERRORE",IF(H2853&gt;DATEVALUE("31/12/2021"),0,IF(I2853&lt;DATEVALUE("1/12/2021"),0,IF(AND(H2853&lt;=DATEVALUE("31/12/2021"),H2853&gt;=DATEVALUE("1/12/2021"),I2853&gt;DATEVALUE("31/12/2021")),DATEDIF(H2853,"31/12/2021","d")+1,IF(AND(H2853&lt;=DATEVALUE("31/12/2021"),H2853&gt;=DATEVALUE("1/12/2021"),I2853&lt;=DATEVALUE("31/12/2021")),DATEDIF(H2853,I2853,"d")+1,IF(AND(I2853&lt;=DATEVALUE("31/12/2021"),I2853&gt;=DATEVALUE("1/12/2021"),H2853&lt;DATEVALUE("1/12/2021")),DATEDIF("1/12/2021",I2853,"d")+1,IF(AND(H2853&lt;DATEVALUE("1/12/2021"),I2853&gt;DATEVALUE("31/12/2021")),DATEDIF("1/12/2021","31/12/2021","d")+1,))))))))</f>
        <v>0</v>
      </c>
      <c r="Y2853" s="30">
        <f t="shared" si="1216"/>
        <v>0</v>
      </c>
      <c r="Z2853" s="30">
        <f t="shared" si="1217"/>
        <v>0</v>
      </c>
      <c r="AA2853" s="30">
        <f t="shared" si="1218"/>
        <v>0</v>
      </c>
      <c r="AB2853" s="30">
        <f t="shared" si="1219"/>
        <v>0</v>
      </c>
      <c r="AC2853" s="30">
        <f t="shared" si="1220"/>
        <v>0</v>
      </c>
      <c r="AD2853" s="30">
        <f t="shared" si="1221"/>
        <v>0</v>
      </c>
      <c r="AE2853" s="30">
        <f t="shared" si="1222"/>
        <v>0</v>
      </c>
      <c r="AF2853" s="30">
        <f t="shared" si="1223"/>
        <v>0</v>
      </c>
      <c r="AG2853" s="30">
        <f t="shared" si="1224"/>
        <v>0</v>
      </c>
      <c r="AH2853" s="30">
        <f t="shared" si="1225"/>
        <v>0</v>
      </c>
      <c r="AI2853" s="30">
        <f t="shared" si="1226"/>
        <v>0</v>
      </c>
      <c r="AJ2853" s="30">
        <f t="shared" si="1227"/>
        <v>0</v>
      </c>
    </row>
    <row r="2854" spans="1:36" ht="15.75" x14ac:dyDescent="0.25">
      <c r="A2854" s="42" t="str">
        <f t="shared" si="1214"/>
        <v>ZERO</v>
      </c>
      <c r="B2854" s="42"/>
      <c r="C2854" s="56" t="s">
        <v>31</v>
      </c>
      <c r="D2854" s="9"/>
      <c r="E2854" s="45" t="s">
        <v>31</v>
      </c>
      <c r="F2854" s="46" t="str">
        <f>VLOOKUP(E2854,ISTRUZIONI!$A$10:$B$26,2)</f>
        <v>-</v>
      </c>
      <c r="G2854" s="10"/>
      <c r="H2854" s="57"/>
      <c r="I2854" s="57"/>
      <c r="J2854" s="29">
        <f t="shared" si="1228"/>
        <v>0</v>
      </c>
      <c r="K2854" s="29" t="str">
        <f t="shared" si="1215"/>
        <v>Compilare anagrafica</v>
      </c>
      <c r="L2854" s="5"/>
      <c r="M2854">
        <f t="shared" si="1229"/>
        <v>0</v>
      </c>
      <c r="N2854">
        <f t="shared" si="1230"/>
        <v>0</v>
      </c>
      <c r="O2854">
        <f t="shared" si="1231"/>
        <v>0</v>
      </c>
      <c r="P2854">
        <f t="shared" si="1232"/>
        <v>0</v>
      </c>
      <c r="Q2854">
        <f t="shared" si="1233"/>
        <v>0</v>
      </c>
      <c r="R2854">
        <f t="shared" si="1234"/>
        <v>0</v>
      </c>
      <c r="S2854">
        <f t="shared" si="1235"/>
        <v>0</v>
      </c>
      <c r="T2854">
        <f t="shared" si="1236"/>
        <v>0</v>
      </c>
      <c r="U2854">
        <f t="shared" si="1237"/>
        <v>0</v>
      </c>
      <c r="V2854">
        <f t="shared" si="1238"/>
        <v>0</v>
      </c>
      <c r="W2854">
        <f t="shared" si="1239"/>
        <v>0</v>
      </c>
      <c r="X2854">
        <f t="shared" si="1240"/>
        <v>0</v>
      </c>
      <c r="Y2854" s="30">
        <f t="shared" si="1216"/>
        <v>0</v>
      </c>
      <c r="Z2854" s="30">
        <f t="shared" si="1217"/>
        <v>0</v>
      </c>
      <c r="AA2854" s="30">
        <f t="shared" si="1218"/>
        <v>0</v>
      </c>
      <c r="AB2854" s="30">
        <f t="shared" si="1219"/>
        <v>0</v>
      </c>
      <c r="AC2854" s="30">
        <f t="shared" si="1220"/>
        <v>0</v>
      </c>
      <c r="AD2854" s="30">
        <f t="shared" si="1221"/>
        <v>0</v>
      </c>
      <c r="AE2854" s="30">
        <f t="shared" si="1222"/>
        <v>0</v>
      </c>
      <c r="AF2854" s="30">
        <f t="shared" si="1223"/>
        <v>0</v>
      </c>
      <c r="AG2854" s="30">
        <f t="shared" si="1224"/>
        <v>0</v>
      </c>
      <c r="AH2854" s="30">
        <f t="shared" si="1225"/>
        <v>0</v>
      </c>
      <c r="AI2854" s="30">
        <f t="shared" si="1226"/>
        <v>0</v>
      </c>
      <c r="AJ2854" s="30">
        <f t="shared" si="1227"/>
        <v>0</v>
      </c>
    </row>
    <row r="2855" spans="1:36" ht="15.75" x14ac:dyDescent="0.25">
      <c r="A2855" s="42" t="str">
        <f t="shared" si="1214"/>
        <v>ZERO</v>
      </c>
      <c r="B2855" s="42"/>
      <c r="C2855" s="56" t="s">
        <v>31</v>
      </c>
      <c r="D2855" s="9"/>
      <c r="E2855" s="45" t="s">
        <v>31</v>
      </c>
      <c r="F2855" s="46" t="str">
        <f>VLOOKUP(E2855,ISTRUZIONI!$A$10:$B$26,2)</f>
        <v>-</v>
      </c>
      <c r="G2855" s="10"/>
      <c r="H2855" s="57"/>
      <c r="I2855" s="57"/>
      <c r="J2855" s="29">
        <f t="shared" si="1228"/>
        <v>0</v>
      </c>
      <c r="K2855" s="29" t="str">
        <f t="shared" si="1215"/>
        <v>Compilare anagrafica</v>
      </c>
      <c r="L2855" s="5"/>
      <c r="M2855">
        <f t="shared" si="1229"/>
        <v>0</v>
      </c>
      <c r="N2855">
        <f t="shared" si="1230"/>
        <v>0</v>
      </c>
      <c r="O2855">
        <f t="shared" si="1231"/>
        <v>0</v>
      </c>
      <c r="P2855">
        <f t="shared" si="1232"/>
        <v>0</v>
      </c>
      <c r="Q2855">
        <f t="shared" si="1233"/>
        <v>0</v>
      </c>
      <c r="R2855">
        <f t="shared" si="1234"/>
        <v>0</v>
      </c>
      <c r="S2855">
        <f t="shared" si="1235"/>
        <v>0</v>
      </c>
      <c r="T2855">
        <f t="shared" si="1236"/>
        <v>0</v>
      </c>
      <c r="U2855">
        <f t="shared" si="1237"/>
        <v>0</v>
      </c>
      <c r="V2855">
        <f t="shared" si="1238"/>
        <v>0</v>
      </c>
      <c r="W2855">
        <f t="shared" si="1239"/>
        <v>0</v>
      </c>
      <c r="X2855">
        <f t="shared" si="1240"/>
        <v>0</v>
      </c>
      <c r="Y2855" s="30">
        <f t="shared" si="1216"/>
        <v>0</v>
      </c>
      <c r="Z2855" s="30">
        <f t="shared" si="1217"/>
        <v>0</v>
      </c>
      <c r="AA2855" s="30">
        <f t="shared" si="1218"/>
        <v>0</v>
      </c>
      <c r="AB2855" s="30">
        <f t="shared" si="1219"/>
        <v>0</v>
      </c>
      <c r="AC2855" s="30">
        <f t="shared" si="1220"/>
        <v>0</v>
      </c>
      <c r="AD2855" s="30">
        <f t="shared" si="1221"/>
        <v>0</v>
      </c>
      <c r="AE2855" s="30">
        <f t="shared" si="1222"/>
        <v>0</v>
      </c>
      <c r="AF2855" s="30">
        <f t="shared" si="1223"/>
        <v>0</v>
      </c>
      <c r="AG2855" s="30">
        <f t="shared" si="1224"/>
        <v>0</v>
      </c>
      <c r="AH2855" s="30">
        <f t="shared" si="1225"/>
        <v>0</v>
      </c>
      <c r="AI2855" s="30">
        <f t="shared" si="1226"/>
        <v>0</v>
      </c>
      <c r="AJ2855" s="30">
        <f t="shared" si="1227"/>
        <v>0</v>
      </c>
    </row>
    <row r="2856" spans="1:36" ht="15.75" x14ac:dyDescent="0.25">
      <c r="A2856" s="42" t="str">
        <f t="shared" si="1214"/>
        <v>ZERO</v>
      </c>
      <c r="B2856" s="42"/>
      <c r="C2856" s="56" t="s">
        <v>31</v>
      </c>
      <c r="D2856" s="9"/>
      <c r="E2856" s="45" t="s">
        <v>31</v>
      </c>
      <c r="F2856" s="46" t="str">
        <f>VLOOKUP(E2856,ISTRUZIONI!$A$10:$B$26,2)</f>
        <v>-</v>
      </c>
      <c r="G2856" s="10"/>
      <c r="H2856" s="57"/>
      <c r="I2856" s="57"/>
      <c r="J2856" s="29">
        <f t="shared" si="1228"/>
        <v>0</v>
      </c>
      <c r="K2856" s="29" t="str">
        <f t="shared" si="1215"/>
        <v>Compilare anagrafica</v>
      </c>
      <c r="L2856" s="5"/>
      <c r="M2856">
        <f t="shared" si="1229"/>
        <v>0</v>
      </c>
      <c r="N2856">
        <f t="shared" si="1230"/>
        <v>0</v>
      </c>
      <c r="O2856">
        <f t="shared" si="1231"/>
        <v>0</v>
      </c>
      <c r="P2856">
        <f t="shared" si="1232"/>
        <v>0</v>
      </c>
      <c r="Q2856">
        <f t="shared" si="1233"/>
        <v>0</v>
      </c>
      <c r="R2856">
        <f t="shared" si="1234"/>
        <v>0</v>
      </c>
      <c r="S2856">
        <f t="shared" si="1235"/>
        <v>0</v>
      </c>
      <c r="T2856">
        <f t="shared" si="1236"/>
        <v>0</v>
      </c>
      <c r="U2856">
        <f t="shared" si="1237"/>
        <v>0</v>
      </c>
      <c r="V2856">
        <f t="shared" si="1238"/>
        <v>0</v>
      </c>
      <c r="W2856">
        <f t="shared" si="1239"/>
        <v>0</v>
      </c>
      <c r="X2856">
        <f t="shared" si="1240"/>
        <v>0</v>
      </c>
      <c r="Y2856" s="30">
        <f t="shared" si="1216"/>
        <v>0</v>
      </c>
      <c r="Z2856" s="30">
        <f t="shared" si="1217"/>
        <v>0</v>
      </c>
      <c r="AA2856" s="30">
        <f t="shared" si="1218"/>
        <v>0</v>
      </c>
      <c r="AB2856" s="30">
        <f t="shared" si="1219"/>
        <v>0</v>
      </c>
      <c r="AC2856" s="30">
        <f t="shared" si="1220"/>
        <v>0</v>
      </c>
      <c r="AD2856" s="30">
        <f t="shared" si="1221"/>
        <v>0</v>
      </c>
      <c r="AE2856" s="30">
        <f t="shared" si="1222"/>
        <v>0</v>
      </c>
      <c r="AF2856" s="30">
        <f t="shared" si="1223"/>
        <v>0</v>
      </c>
      <c r="AG2856" s="30">
        <f t="shared" si="1224"/>
        <v>0</v>
      </c>
      <c r="AH2856" s="30">
        <f t="shared" si="1225"/>
        <v>0</v>
      </c>
      <c r="AI2856" s="30">
        <f t="shared" si="1226"/>
        <v>0</v>
      </c>
      <c r="AJ2856" s="30">
        <f t="shared" si="1227"/>
        <v>0</v>
      </c>
    </row>
    <row r="2857" spans="1:36" ht="15.75" x14ac:dyDescent="0.25">
      <c r="A2857" s="42" t="str">
        <f t="shared" si="1214"/>
        <v>ZERO</v>
      </c>
      <c r="B2857" s="42"/>
      <c r="C2857" s="56" t="s">
        <v>31</v>
      </c>
      <c r="D2857" s="9"/>
      <c r="E2857" s="45" t="s">
        <v>31</v>
      </c>
      <c r="F2857" s="46" t="str">
        <f>VLOOKUP(E2857,ISTRUZIONI!$A$10:$B$26,2)</f>
        <v>-</v>
      </c>
      <c r="G2857" s="10"/>
      <c r="H2857" s="57"/>
      <c r="I2857" s="57"/>
      <c r="J2857" s="29">
        <f t="shared" si="1228"/>
        <v>0</v>
      </c>
      <c r="K2857" s="29" t="str">
        <f t="shared" si="1215"/>
        <v>Compilare anagrafica</v>
      </c>
      <c r="L2857" s="5"/>
      <c r="M2857">
        <f t="shared" si="1229"/>
        <v>0</v>
      </c>
      <c r="N2857">
        <f t="shared" si="1230"/>
        <v>0</v>
      </c>
      <c r="O2857">
        <f t="shared" si="1231"/>
        <v>0</v>
      </c>
      <c r="P2857">
        <f t="shared" si="1232"/>
        <v>0</v>
      </c>
      <c r="Q2857">
        <f t="shared" si="1233"/>
        <v>0</v>
      </c>
      <c r="R2857">
        <f t="shared" si="1234"/>
        <v>0</v>
      </c>
      <c r="S2857">
        <f t="shared" si="1235"/>
        <v>0</v>
      </c>
      <c r="T2857">
        <f t="shared" si="1236"/>
        <v>0</v>
      </c>
      <c r="U2857">
        <f t="shared" si="1237"/>
        <v>0</v>
      </c>
      <c r="V2857">
        <f t="shared" si="1238"/>
        <v>0</v>
      </c>
      <c r="W2857">
        <f t="shared" si="1239"/>
        <v>0</v>
      </c>
      <c r="X2857">
        <f t="shared" si="1240"/>
        <v>0</v>
      </c>
      <c r="Y2857" s="30">
        <f t="shared" si="1216"/>
        <v>0</v>
      </c>
      <c r="Z2857" s="30">
        <f t="shared" si="1217"/>
        <v>0</v>
      </c>
      <c r="AA2857" s="30">
        <f t="shared" si="1218"/>
        <v>0</v>
      </c>
      <c r="AB2857" s="30">
        <f t="shared" si="1219"/>
        <v>0</v>
      </c>
      <c r="AC2857" s="30">
        <f t="shared" si="1220"/>
        <v>0</v>
      </c>
      <c r="AD2857" s="30">
        <f t="shared" si="1221"/>
        <v>0</v>
      </c>
      <c r="AE2857" s="30">
        <f t="shared" si="1222"/>
        <v>0</v>
      </c>
      <c r="AF2857" s="30">
        <f t="shared" si="1223"/>
        <v>0</v>
      </c>
      <c r="AG2857" s="30">
        <f t="shared" si="1224"/>
        <v>0</v>
      </c>
      <c r="AH2857" s="30">
        <f t="shared" si="1225"/>
        <v>0</v>
      </c>
      <c r="AI2857" s="30">
        <f t="shared" si="1226"/>
        <v>0</v>
      </c>
      <c r="AJ2857" s="30">
        <f t="shared" si="1227"/>
        <v>0</v>
      </c>
    </row>
    <row r="2858" spans="1:36" ht="15.75" x14ac:dyDescent="0.25">
      <c r="A2858" s="42" t="str">
        <f t="shared" si="1214"/>
        <v>ZERO</v>
      </c>
      <c r="B2858" s="42"/>
      <c r="C2858" s="56" t="s">
        <v>31</v>
      </c>
      <c r="D2858" s="9"/>
      <c r="E2858" s="45" t="s">
        <v>31</v>
      </c>
      <c r="F2858" s="46" t="str">
        <f>VLOOKUP(E2858,ISTRUZIONI!$A$10:$B$26,2)</f>
        <v>-</v>
      </c>
      <c r="G2858" s="10"/>
      <c r="H2858" s="57"/>
      <c r="I2858" s="57"/>
      <c r="J2858" s="29">
        <f t="shared" si="1228"/>
        <v>0</v>
      </c>
      <c r="K2858" s="29" t="str">
        <f t="shared" si="1215"/>
        <v>Compilare anagrafica</v>
      </c>
      <c r="L2858" s="5"/>
      <c r="M2858">
        <f t="shared" si="1229"/>
        <v>0</v>
      </c>
      <c r="N2858">
        <f t="shared" si="1230"/>
        <v>0</v>
      </c>
      <c r="O2858">
        <f t="shared" si="1231"/>
        <v>0</v>
      </c>
      <c r="P2858">
        <f t="shared" si="1232"/>
        <v>0</v>
      </c>
      <c r="Q2858">
        <f t="shared" si="1233"/>
        <v>0</v>
      </c>
      <c r="R2858">
        <f t="shared" si="1234"/>
        <v>0</v>
      </c>
      <c r="S2858">
        <f t="shared" si="1235"/>
        <v>0</v>
      </c>
      <c r="T2858">
        <f t="shared" si="1236"/>
        <v>0</v>
      </c>
      <c r="U2858">
        <f t="shared" si="1237"/>
        <v>0</v>
      </c>
      <c r="V2858">
        <f t="shared" si="1238"/>
        <v>0</v>
      </c>
      <c r="W2858">
        <f t="shared" si="1239"/>
        <v>0</v>
      </c>
      <c r="X2858">
        <f t="shared" si="1240"/>
        <v>0</v>
      </c>
      <c r="Y2858" s="30">
        <f t="shared" si="1216"/>
        <v>0</v>
      </c>
      <c r="Z2858" s="30">
        <f t="shared" si="1217"/>
        <v>0</v>
      </c>
      <c r="AA2858" s="30">
        <f t="shared" si="1218"/>
        <v>0</v>
      </c>
      <c r="AB2858" s="30">
        <f t="shared" si="1219"/>
        <v>0</v>
      </c>
      <c r="AC2858" s="30">
        <f t="shared" si="1220"/>
        <v>0</v>
      </c>
      <c r="AD2858" s="30">
        <f t="shared" si="1221"/>
        <v>0</v>
      </c>
      <c r="AE2858" s="30">
        <f t="shared" si="1222"/>
        <v>0</v>
      </c>
      <c r="AF2858" s="30">
        <f t="shared" si="1223"/>
        <v>0</v>
      </c>
      <c r="AG2858" s="30">
        <f t="shared" si="1224"/>
        <v>0</v>
      </c>
      <c r="AH2858" s="30">
        <f t="shared" si="1225"/>
        <v>0</v>
      </c>
      <c r="AI2858" s="30">
        <f t="shared" si="1226"/>
        <v>0</v>
      </c>
      <c r="AJ2858" s="30">
        <f t="shared" si="1227"/>
        <v>0</v>
      </c>
    </row>
    <row r="2859" spans="1:36" ht="15.75" x14ac:dyDescent="0.25">
      <c r="A2859" s="42" t="str">
        <f t="shared" si="1214"/>
        <v>ZERO</v>
      </c>
      <c r="B2859" s="42"/>
      <c r="C2859" s="56" t="s">
        <v>31</v>
      </c>
      <c r="D2859" s="9"/>
      <c r="E2859" s="45" t="s">
        <v>31</v>
      </c>
      <c r="F2859" s="46" t="str">
        <f>VLOOKUP(E2859,ISTRUZIONI!$A$10:$B$26,2)</f>
        <v>-</v>
      </c>
      <c r="G2859" s="10"/>
      <c r="H2859" s="57"/>
      <c r="I2859" s="57"/>
      <c r="J2859" s="29">
        <f t="shared" si="1228"/>
        <v>0</v>
      </c>
      <c r="K2859" s="29" t="str">
        <f t="shared" si="1215"/>
        <v>Compilare anagrafica</v>
      </c>
      <c r="L2859" s="5"/>
      <c r="M2859">
        <f t="shared" si="1229"/>
        <v>0</v>
      </c>
      <c r="N2859">
        <f t="shared" si="1230"/>
        <v>0</v>
      </c>
      <c r="O2859">
        <f t="shared" si="1231"/>
        <v>0</v>
      </c>
      <c r="P2859">
        <f t="shared" si="1232"/>
        <v>0</v>
      </c>
      <c r="Q2859">
        <f t="shared" si="1233"/>
        <v>0</v>
      </c>
      <c r="R2859">
        <f t="shared" si="1234"/>
        <v>0</v>
      </c>
      <c r="S2859">
        <f t="shared" si="1235"/>
        <v>0</v>
      </c>
      <c r="T2859">
        <f t="shared" si="1236"/>
        <v>0</v>
      </c>
      <c r="U2859">
        <f t="shared" si="1237"/>
        <v>0</v>
      </c>
      <c r="V2859">
        <f t="shared" si="1238"/>
        <v>0</v>
      </c>
      <c r="W2859">
        <f t="shared" si="1239"/>
        <v>0</v>
      </c>
      <c r="X2859">
        <f t="shared" si="1240"/>
        <v>0</v>
      </c>
      <c r="Y2859" s="30">
        <f t="shared" si="1216"/>
        <v>0</v>
      </c>
      <c r="Z2859" s="30">
        <f t="shared" si="1217"/>
        <v>0</v>
      </c>
      <c r="AA2859" s="30">
        <f t="shared" si="1218"/>
        <v>0</v>
      </c>
      <c r="AB2859" s="30">
        <f t="shared" si="1219"/>
        <v>0</v>
      </c>
      <c r="AC2859" s="30">
        <f t="shared" si="1220"/>
        <v>0</v>
      </c>
      <c r="AD2859" s="30">
        <f t="shared" si="1221"/>
        <v>0</v>
      </c>
      <c r="AE2859" s="30">
        <f t="shared" si="1222"/>
        <v>0</v>
      </c>
      <c r="AF2859" s="30">
        <f t="shared" si="1223"/>
        <v>0</v>
      </c>
      <c r="AG2859" s="30">
        <f t="shared" si="1224"/>
        <v>0</v>
      </c>
      <c r="AH2859" s="30">
        <f t="shared" si="1225"/>
        <v>0</v>
      </c>
      <c r="AI2859" s="30">
        <f t="shared" si="1226"/>
        <v>0</v>
      </c>
      <c r="AJ2859" s="30">
        <f t="shared" si="1227"/>
        <v>0</v>
      </c>
    </row>
    <row r="2860" spans="1:36" ht="15.75" x14ac:dyDescent="0.25">
      <c r="A2860" s="42" t="str">
        <f t="shared" si="1214"/>
        <v>ZERO</v>
      </c>
      <c r="B2860" s="42"/>
      <c r="C2860" s="56" t="s">
        <v>31</v>
      </c>
      <c r="D2860" s="9"/>
      <c r="E2860" s="45" t="s">
        <v>31</v>
      </c>
      <c r="F2860" s="46" t="str">
        <f>VLOOKUP(E2860,ISTRUZIONI!$A$10:$B$26,2)</f>
        <v>-</v>
      </c>
      <c r="G2860" s="10"/>
      <c r="H2860" s="57"/>
      <c r="I2860" s="57"/>
      <c r="J2860" s="29">
        <f t="shared" si="1228"/>
        <v>0</v>
      </c>
      <c r="K2860" s="29" t="str">
        <f t="shared" si="1215"/>
        <v>Compilare anagrafica</v>
      </c>
      <c r="L2860" s="5"/>
      <c r="M2860">
        <f t="shared" si="1229"/>
        <v>0</v>
      </c>
      <c r="N2860">
        <f t="shared" si="1230"/>
        <v>0</v>
      </c>
      <c r="O2860">
        <f t="shared" si="1231"/>
        <v>0</v>
      </c>
      <c r="P2860">
        <f t="shared" si="1232"/>
        <v>0</v>
      </c>
      <c r="Q2860">
        <f t="shared" si="1233"/>
        <v>0</v>
      </c>
      <c r="R2860">
        <f t="shared" si="1234"/>
        <v>0</v>
      </c>
      <c r="S2860">
        <f t="shared" si="1235"/>
        <v>0</v>
      </c>
      <c r="T2860">
        <f t="shared" si="1236"/>
        <v>0</v>
      </c>
      <c r="U2860">
        <f t="shared" si="1237"/>
        <v>0</v>
      </c>
      <c r="V2860">
        <f t="shared" si="1238"/>
        <v>0</v>
      </c>
      <c r="W2860">
        <f t="shared" si="1239"/>
        <v>0</v>
      </c>
      <c r="X2860">
        <f t="shared" si="1240"/>
        <v>0</v>
      </c>
      <c r="Y2860" s="30">
        <f t="shared" si="1216"/>
        <v>0</v>
      </c>
      <c r="Z2860" s="30">
        <f t="shared" si="1217"/>
        <v>0</v>
      </c>
      <c r="AA2860" s="30">
        <f t="shared" si="1218"/>
        <v>0</v>
      </c>
      <c r="AB2860" s="30">
        <f t="shared" si="1219"/>
        <v>0</v>
      </c>
      <c r="AC2860" s="30">
        <f t="shared" si="1220"/>
        <v>0</v>
      </c>
      <c r="AD2860" s="30">
        <f t="shared" si="1221"/>
        <v>0</v>
      </c>
      <c r="AE2860" s="30">
        <f t="shared" si="1222"/>
        <v>0</v>
      </c>
      <c r="AF2860" s="30">
        <f t="shared" si="1223"/>
        <v>0</v>
      </c>
      <c r="AG2860" s="30">
        <f t="shared" si="1224"/>
        <v>0</v>
      </c>
      <c r="AH2860" s="30">
        <f t="shared" si="1225"/>
        <v>0</v>
      </c>
      <c r="AI2860" s="30">
        <f t="shared" si="1226"/>
        <v>0</v>
      </c>
      <c r="AJ2860" s="30">
        <f t="shared" si="1227"/>
        <v>0</v>
      </c>
    </row>
    <row r="2861" spans="1:36" ht="15.75" x14ac:dyDescent="0.25">
      <c r="A2861" s="42" t="str">
        <f t="shared" si="1214"/>
        <v>ZERO</v>
      </c>
      <c r="B2861" s="42"/>
      <c r="C2861" s="56" t="s">
        <v>31</v>
      </c>
      <c r="D2861" s="9"/>
      <c r="E2861" s="45" t="s">
        <v>31</v>
      </c>
      <c r="F2861" s="46" t="str">
        <f>VLOOKUP(E2861,ISTRUZIONI!$A$10:$B$26,2)</f>
        <v>-</v>
      </c>
      <c r="G2861" s="10"/>
      <c r="H2861" s="57"/>
      <c r="I2861" s="57"/>
      <c r="J2861" s="29">
        <f t="shared" si="1228"/>
        <v>0</v>
      </c>
      <c r="K2861" s="29" t="str">
        <f t="shared" si="1215"/>
        <v>Compilare anagrafica</v>
      </c>
      <c r="L2861" s="5"/>
      <c r="M2861">
        <f t="shared" si="1229"/>
        <v>0</v>
      </c>
      <c r="N2861">
        <f t="shared" si="1230"/>
        <v>0</v>
      </c>
      <c r="O2861">
        <f t="shared" si="1231"/>
        <v>0</v>
      </c>
      <c r="P2861">
        <f t="shared" si="1232"/>
        <v>0</v>
      </c>
      <c r="Q2861">
        <f t="shared" si="1233"/>
        <v>0</v>
      </c>
      <c r="R2861">
        <f t="shared" si="1234"/>
        <v>0</v>
      </c>
      <c r="S2861">
        <f t="shared" si="1235"/>
        <v>0</v>
      </c>
      <c r="T2861">
        <f t="shared" si="1236"/>
        <v>0</v>
      </c>
      <c r="U2861">
        <f t="shared" si="1237"/>
        <v>0</v>
      </c>
      <c r="V2861">
        <f t="shared" si="1238"/>
        <v>0</v>
      </c>
      <c r="W2861">
        <f t="shared" si="1239"/>
        <v>0</v>
      </c>
      <c r="X2861">
        <f t="shared" si="1240"/>
        <v>0</v>
      </c>
      <c r="Y2861" s="30">
        <f t="shared" si="1216"/>
        <v>0</v>
      </c>
      <c r="Z2861" s="30">
        <f t="shared" si="1217"/>
        <v>0</v>
      </c>
      <c r="AA2861" s="30">
        <f t="shared" si="1218"/>
        <v>0</v>
      </c>
      <c r="AB2861" s="30">
        <f t="shared" si="1219"/>
        <v>0</v>
      </c>
      <c r="AC2861" s="30">
        <f t="shared" si="1220"/>
        <v>0</v>
      </c>
      <c r="AD2861" s="30">
        <f t="shared" si="1221"/>
        <v>0</v>
      </c>
      <c r="AE2861" s="30">
        <f t="shared" si="1222"/>
        <v>0</v>
      </c>
      <c r="AF2861" s="30">
        <f t="shared" si="1223"/>
        <v>0</v>
      </c>
      <c r="AG2861" s="30">
        <f t="shared" si="1224"/>
        <v>0</v>
      </c>
      <c r="AH2861" s="30">
        <f t="shared" si="1225"/>
        <v>0</v>
      </c>
      <c r="AI2861" s="30">
        <f t="shared" si="1226"/>
        <v>0</v>
      </c>
      <c r="AJ2861" s="30">
        <f t="shared" si="1227"/>
        <v>0</v>
      </c>
    </row>
    <row r="2862" spans="1:36" ht="15.75" x14ac:dyDescent="0.25">
      <c r="A2862" s="42" t="str">
        <f t="shared" si="1214"/>
        <v>ZERO</v>
      </c>
      <c r="B2862" s="42"/>
      <c r="C2862" s="56" t="s">
        <v>31</v>
      </c>
      <c r="D2862" s="9"/>
      <c r="E2862" s="45" t="s">
        <v>31</v>
      </c>
      <c r="F2862" s="46" t="str">
        <f>VLOOKUP(E2862,ISTRUZIONI!$A$10:$B$26,2)</f>
        <v>-</v>
      </c>
      <c r="G2862" s="10"/>
      <c r="H2862" s="57"/>
      <c r="I2862" s="57"/>
      <c r="J2862" s="29">
        <f t="shared" si="1228"/>
        <v>0</v>
      </c>
      <c r="K2862" s="29" t="str">
        <f t="shared" si="1215"/>
        <v>Compilare anagrafica</v>
      </c>
      <c r="L2862" s="5"/>
      <c r="M2862">
        <f t="shared" si="1229"/>
        <v>0</v>
      </c>
      <c r="N2862">
        <f t="shared" si="1230"/>
        <v>0</v>
      </c>
      <c r="O2862">
        <f t="shared" si="1231"/>
        <v>0</v>
      </c>
      <c r="P2862">
        <f t="shared" si="1232"/>
        <v>0</v>
      </c>
      <c r="Q2862">
        <f t="shared" si="1233"/>
        <v>0</v>
      </c>
      <c r="R2862">
        <f t="shared" si="1234"/>
        <v>0</v>
      </c>
      <c r="S2862">
        <f t="shared" si="1235"/>
        <v>0</v>
      </c>
      <c r="T2862">
        <f t="shared" si="1236"/>
        <v>0</v>
      </c>
      <c r="U2862">
        <f t="shared" si="1237"/>
        <v>0</v>
      </c>
      <c r="V2862">
        <f t="shared" si="1238"/>
        <v>0</v>
      </c>
      <c r="W2862">
        <f t="shared" si="1239"/>
        <v>0</v>
      </c>
      <c r="X2862">
        <f t="shared" si="1240"/>
        <v>0</v>
      </c>
      <c r="Y2862" s="30">
        <f t="shared" si="1216"/>
        <v>0</v>
      </c>
      <c r="Z2862" s="30">
        <f t="shared" si="1217"/>
        <v>0</v>
      </c>
      <c r="AA2862" s="30">
        <f t="shared" si="1218"/>
        <v>0</v>
      </c>
      <c r="AB2862" s="30">
        <f t="shared" si="1219"/>
        <v>0</v>
      </c>
      <c r="AC2862" s="30">
        <f t="shared" si="1220"/>
        <v>0</v>
      </c>
      <c r="AD2862" s="30">
        <f t="shared" si="1221"/>
        <v>0</v>
      </c>
      <c r="AE2862" s="30">
        <f t="shared" si="1222"/>
        <v>0</v>
      </c>
      <c r="AF2862" s="30">
        <f t="shared" si="1223"/>
        <v>0</v>
      </c>
      <c r="AG2862" s="30">
        <f t="shared" si="1224"/>
        <v>0</v>
      </c>
      <c r="AH2862" s="30">
        <f t="shared" si="1225"/>
        <v>0</v>
      </c>
      <c r="AI2862" s="30">
        <f t="shared" si="1226"/>
        <v>0</v>
      </c>
      <c r="AJ2862" s="30">
        <f t="shared" si="1227"/>
        <v>0</v>
      </c>
    </row>
    <row r="2863" spans="1:36" ht="15.75" x14ac:dyDescent="0.25">
      <c r="A2863" s="42" t="str">
        <f t="shared" si="1214"/>
        <v>ZERO</v>
      </c>
      <c r="B2863" s="42"/>
      <c r="C2863" s="56" t="s">
        <v>31</v>
      </c>
      <c r="D2863" s="9"/>
      <c r="E2863" s="45" t="s">
        <v>31</v>
      </c>
      <c r="F2863" s="46" t="str">
        <f>VLOOKUP(E2863,ISTRUZIONI!$A$10:$B$26,2)</f>
        <v>-</v>
      </c>
      <c r="G2863" s="10"/>
      <c r="H2863" s="57"/>
      <c r="I2863" s="57"/>
      <c r="J2863" s="29">
        <f t="shared" si="1228"/>
        <v>0</v>
      </c>
      <c r="K2863" s="29" t="str">
        <f t="shared" si="1215"/>
        <v>Compilare anagrafica</v>
      </c>
      <c r="L2863" s="5"/>
      <c r="M2863">
        <f t="shared" si="1229"/>
        <v>0</v>
      </c>
      <c r="N2863">
        <f t="shared" si="1230"/>
        <v>0</v>
      </c>
      <c r="O2863">
        <f t="shared" si="1231"/>
        <v>0</v>
      </c>
      <c r="P2863">
        <f t="shared" si="1232"/>
        <v>0</v>
      </c>
      <c r="Q2863">
        <f t="shared" si="1233"/>
        <v>0</v>
      </c>
      <c r="R2863">
        <f t="shared" si="1234"/>
        <v>0</v>
      </c>
      <c r="S2863">
        <f t="shared" si="1235"/>
        <v>0</v>
      </c>
      <c r="T2863">
        <f t="shared" si="1236"/>
        <v>0</v>
      </c>
      <c r="U2863">
        <f t="shared" si="1237"/>
        <v>0</v>
      </c>
      <c r="V2863">
        <f t="shared" si="1238"/>
        <v>0</v>
      </c>
      <c r="W2863">
        <f t="shared" si="1239"/>
        <v>0</v>
      </c>
      <c r="X2863">
        <f t="shared" si="1240"/>
        <v>0</v>
      </c>
      <c r="Y2863" s="30">
        <f t="shared" si="1216"/>
        <v>0</v>
      </c>
      <c r="Z2863" s="30">
        <f t="shared" si="1217"/>
        <v>0</v>
      </c>
      <c r="AA2863" s="30">
        <f t="shared" si="1218"/>
        <v>0</v>
      </c>
      <c r="AB2863" s="30">
        <f t="shared" si="1219"/>
        <v>0</v>
      </c>
      <c r="AC2863" s="30">
        <f t="shared" si="1220"/>
        <v>0</v>
      </c>
      <c r="AD2863" s="30">
        <f t="shared" si="1221"/>
        <v>0</v>
      </c>
      <c r="AE2863" s="30">
        <f t="shared" si="1222"/>
        <v>0</v>
      </c>
      <c r="AF2863" s="30">
        <f t="shared" si="1223"/>
        <v>0</v>
      </c>
      <c r="AG2863" s="30">
        <f t="shared" si="1224"/>
        <v>0</v>
      </c>
      <c r="AH2863" s="30">
        <f t="shared" si="1225"/>
        <v>0</v>
      </c>
      <c r="AI2863" s="30">
        <f t="shared" si="1226"/>
        <v>0</v>
      </c>
      <c r="AJ2863" s="30">
        <f t="shared" si="1227"/>
        <v>0</v>
      </c>
    </row>
    <row r="2864" spans="1:36" ht="15.75" x14ac:dyDescent="0.25">
      <c r="A2864" s="42" t="str">
        <f t="shared" si="1214"/>
        <v>ZERO</v>
      </c>
      <c r="B2864" s="42"/>
      <c r="C2864" s="56" t="s">
        <v>31</v>
      </c>
      <c r="D2864" s="9"/>
      <c r="E2864" s="45" t="s">
        <v>31</v>
      </c>
      <c r="F2864" s="46" t="str">
        <f>VLOOKUP(E2864,ISTRUZIONI!$A$10:$B$26,2)</f>
        <v>-</v>
      </c>
      <c r="G2864" s="10"/>
      <c r="H2864" s="57"/>
      <c r="I2864" s="57"/>
      <c r="J2864" s="29">
        <f t="shared" si="1228"/>
        <v>0</v>
      </c>
      <c r="K2864" s="29" t="str">
        <f t="shared" si="1215"/>
        <v>Compilare anagrafica</v>
      </c>
      <c r="L2864" s="5"/>
      <c r="M2864">
        <f t="shared" si="1229"/>
        <v>0</v>
      </c>
      <c r="N2864">
        <f t="shared" si="1230"/>
        <v>0</v>
      </c>
      <c r="O2864">
        <f t="shared" si="1231"/>
        <v>0</v>
      </c>
      <c r="P2864">
        <f t="shared" si="1232"/>
        <v>0</v>
      </c>
      <c r="Q2864">
        <f t="shared" si="1233"/>
        <v>0</v>
      </c>
      <c r="R2864">
        <f t="shared" si="1234"/>
        <v>0</v>
      </c>
      <c r="S2864">
        <f t="shared" si="1235"/>
        <v>0</v>
      </c>
      <c r="T2864">
        <f t="shared" si="1236"/>
        <v>0</v>
      </c>
      <c r="U2864">
        <f t="shared" si="1237"/>
        <v>0</v>
      </c>
      <c r="V2864">
        <f t="shared" si="1238"/>
        <v>0</v>
      </c>
      <c r="W2864">
        <f t="shared" si="1239"/>
        <v>0</v>
      </c>
      <c r="X2864">
        <f t="shared" si="1240"/>
        <v>0</v>
      </c>
      <c r="Y2864" s="30">
        <f t="shared" si="1216"/>
        <v>0</v>
      </c>
      <c r="Z2864" s="30">
        <f t="shared" si="1217"/>
        <v>0</v>
      </c>
      <c r="AA2864" s="30">
        <f t="shared" si="1218"/>
        <v>0</v>
      </c>
      <c r="AB2864" s="30">
        <f t="shared" si="1219"/>
        <v>0</v>
      </c>
      <c r="AC2864" s="30">
        <f t="shared" si="1220"/>
        <v>0</v>
      </c>
      <c r="AD2864" s="30">
        <f t="shared" si="1221"/>
        <v>0</v>
      </c>
      <c r="AE2864" s="30">
        <f t="shared" si="1222"/>
        <v>0</v>
      </c>
      <c r="AF2864" s="30">
        <f t="shared" si="1223"/>
        <v>0</v>
      </c>
      <c r="AG2864" s="30">
        <f t="shared" si="1224"/>
        <v>0</v>
      </c>
      <c r="AH2864" s="30">
        <f t="shared" si="1225"/>
        <v>0</v>
      </c>
      <c r="AI2864" s="30">
        <f t="shared" si="1226"/>
        <v>0</v>
      </c>
      <c r="AJ2864" s="30">
        <f t="shared" si="1227"/>
        <v>0</v>
      </c>
    </row>
    <row r="2865" spans="1:36" ht="15.75" x14ac:dyDescent="0.25">
      <c r="A2865" s="42" t="str">
        <f t="shared" si="1214"/>
        <v>ZERO</v>
      </c>
      <c r="B2865" s="42"/>
      <c r="C2865" s="56" t="s">
        <v>31</v>
      </c>
      <c r="D2865" s="9"/>
      <c r="E2865" s="45" t="s">
        <v>31</v>
      </c>
      <c r="F2865" s="46" t="str">
        <f>VLOOKUP(E2865,ISTRUZIONI!$A$10:$B$26,2)</f>
        <v>-</v>
      </c>
      <c r="G2865" s="10"/>
      <c r="H2865" s="57"/>
      <c r="I2865" s="57"/>
      <c r="J2865" s="29">
        <f t="shared" si="1228"/>
        <v>0</v>
      </c>
      <c r="K2865" s="29" t="str">
        <f t="shared" si="1215"/>
        <v>Compilare anagrafica</v>
      </c>
      <c r="L2865" s="5"/>
      <c r="M2865">
        <f t="shared" si="1229"/>
        <v>0</v>
      </c>
      <c r="N2865">
        <f t="shared" si="1230"/>
        <v>0</v>
      </c>
      <c r="O2865">
        <f t="shared" si="1231"/>
        <v>0</v>
      </c>
      <c r="P2865">
        <f t="shared" si="1232"/>
        <v>0</v>
      </c>
      <c r="Q2865">
        <f t="shared" si="1233"/>
        <v>0</v>
      </c>
      <c r="R2865">
        <f t="shared" si="1234"/>
        <v>0</v>
      </c>
      <c r="S2865">
        <f t="shared" si="1235"/>
        <v>0</v>
      </c>
      <c r="T2865">
        <f t="shared" si="1236"/>
        <v>0</v>
      </c>
      <c r="U2865">
        <f t="shared" si="1237"/>
        <v>0</v>
      </c>
      <c r="V2865">
        <f t="shared" si="1238"/>
        <v>0</v>
      </c>
      <c r="W2865">
        <f t="shared" si="1239"/>
        <v>0</v>
      </c>
      <c r="X2865">
        <f t="shared" si="1240"/>
        <v>0</v>
      </c>
      <c r="Y2865" s="30">
        <f t="shared" si="1216"/>
        <v>0</v>
      </c>
      <c r="Z2865" s="30">
        <f t="shared" si="1217"/>
        <v>0</v>
      </c>
      <c r="AA2865" s="30">
        <f t="shared" si="1218"/>
        <v>0</v>
      </c>
      <c r="AB2865" s="30">
        <f t="shared" si="1219"/>
        <v>0</v>
      </c>
      <c r="AC2865" s="30">
        <f t="shared" si="1220"/>
        <v>0</v>
      </c>
      <c r="AD2865" s="30">
        <f t="shared" si="1221"/>
        <v>0</v>
      </c>
      <c r="AE2865" s="30">
        <f t="shared" si="1222"/>
        <v>0</v>
      </c>
      <c r="AF2865" s="30">
        <f t="shared" si="1223"/>
        <v>0</v>
      </c>
      <c r="AG2865" s="30">
        <f t="shared" si="1224"/>
        <v>0</v>
      </c>
      <c r="AH2865" s="30">
        <f t="shared" si="1225"/>
        <v>0</v>
      </c>
      <c r="AI2865" s="30">
        <f t="shared" si="1226"/>
        <v>0</v>
      </c>
      <c r="AJ2865" s="30">
        <f t="shared" si="1227"/>
        <v>0</v>
      </c>
    </row>
    <row r="2866" spans="1:36" ht="15.75" x14ac:dyDescent="0.25">
      <c r="A2866" s="42" t="str">
        <f t="shared" si="1214"/>
        <v>ZERO</v>
      </c>
      <c r="B2866" s="42"/>
      <c r="C2866" s="56" t="s">
        <v>31</v>
      </c>
      <c r="D2866" s="9"/>
      <c r="E2866" s="45" t="s">
        <v>31</v>
      </c>
      <c r="F2866" s="46" t="str">
        <f>VLOOKUP(E2866,ISTRUZIONI!$A$10:$B$26,2)</f>
        <v>-</v>
      </c>
      <c r="G2866" s="10"/>
      <c r="H2866" s="57"/>
      <c r="I2866" s="57"/>
      <c r="J2866" s="29">
        <f t="shared" si="1228"/>
        <v>0</v>
      </c>
      <c r="K2866" s="29" t="str">
        <f t="shared" si="1215"/>
        <v>Compilare anagrafica</v>
      </c>
      <c r="L2866" s="5"/>
      <c r="M2866">
        <f t="shared" si="1229"/>
        <v>0</v>
      </c>
      <c r="N2866">
        <f t="shared" si="1230"/>
        <v>0</v>
      </c>
      <c r="O2866">
        <f t="shared" si="1231"/>
        <v>0</v>
      </c>
      <c r="P2866">
        <f t="shared" si="1232"/>
        <v>0</v>
      </c>
      <c r="Q2866">
        <f t="shared" si="1233"/>
        <v>0</v>
      </c>
      <c r="R2866">
        <f t="shared" si="1234"/>
        <v>0</v>
      </c>
      <c r="S2866">
        <f t="shared" si="1235"/>
        <v>0</v>
      </c>
      <c r="T2866">
        <f t="shared" si="1236"/>
        <v>0</v>
      </c>
      <c r="U2866">
        <f t="shared" si="1237"/>
        <v>0</v>
      </c>
      <c r="V2866">
        <f t="shared" si="1238"/>
        <v>0</v>
      </c>
      <c r="W2866">
        <f t="shared" si="1239"/>
        <v>0</v>
      </c>
      <c r="X2866">
        <f t="shared" si="1240"/>
        <v>0</v>
      </c>
      <c r="Y2866" s="30">
        <f t="shared" si="1216"/>
        <v>0</v>
      </c>
      <c r="Z2866" s="30">
        <f t="shared" si="1217"/>
        <v>0</v>
      </c>
      <c r="AA2866" s="30">
        <f t="shared" si="1218"/>
        <v>0</v>
      </c>
      <c r="AB2866" s="30">
        <f t="shared" si="1219"/>
        <v>0</v>
      </c>
      <c r="AC2866" s="30">
        <f t="shared" si="1220"/>
        <v>0</v>
      </c>
      <c r="AD2866" s="30">
        <f t="shared" si="1221"/>
        <v>0</v>
      </c>
      <c r="AE2866" s="30">
        <f t="shared" si="1222"/>
        <v>0</v>
      </c>
      <c r="AF2866" s="30">
        <f t="shared" si="1223"/>
        <v>0</v>
      </c>
      <c r="AG2866" s="30">
        <f t="shared" si="1224"/>
        <v>0</v>
      </c>
      <c r="AH2866" s="30">
        <f t="shared" si="1225"/>
        <v>0</v>
      </c>
      <c r="AI2866" s="30">
        <f t="shared" si="1226"/>
        <v>0</v>
      </c>
      <c r="AJ2866" s="30">
        <f t="shared" si="1227"/>
        <v>0</v>
      </c>
    </row>
    <row r="2867" spans="1:36" ht="15.75" x14ac:dyDescent="0.25">
      <c r="A2867" s="42" t="str">
        <f t="shared" si="1214"/>
        <v>ZERO</v>
      </c>
      <c r="B2867" s="42"/>
      <c r="C2867" s="56" t="s">
        <v>31</v>
      </c>
      <c r="D2867" s="9"/>
      <c r="E2867" s="45" t="s">
        <v>31</v>
      </c>
      <c r="F2867" s="46" t="str">
        <f>VLOOKUP(E2867,ISTRUZIONI!$A$10:$B$26,2)</f>
        <v>-</v>
      </c>
      <c r="G2867" s="10"/>
      <c r="H2867" s="57"/>
      <c r="I2867" s="57"/>
      <c r="J2867" s="29">
        <f t="shared" si="1228"/>
        <v>0</v>
      </c>
      <c r="K2867" s="29" t="str">
        <f t="shared" si="1215"/>
        <v>Compilare anagrafica</v>
      </c>
      <c r="L2867" s="5"/>
      <c r="M2867">
        <f t="shared" si="1229"/>
        <v>0</v>
      </c>
      <c r="N2867">
        <f t="shared" si="1230"/>
        <v>0</v>
      </c>
      <c r="O2867">
        <f t="shared" si="1231"/>
        <v>0</v>
      </c>
      <c r="P2867">
        <f t="shared" si="1232"/>
        <v>0</v>
      </c>
      <c r="Q2867">
        <f t="shared" si="1233"/>
        <v>0</v>
      </c>
      <c r="R2867">
        <f t="shared" si="1234"/>
        <v>0</v>
      </c>
      <c r="S2867">
        <f t="shared" si="1235"/>
        <v>0</v>
      </c>
      <c r="T2867">
        <f t="shared" si="1236"/>
        <v>0</v>
      </c>
      <c r="U2867">
        <f t="shared" si="1237"/>
        <v>0</v>
      </c>
      <c r="V2867">
        <f t="shared" si="1238"/>
        <v>0</v>
      </c>
      <c r="W2867">
        <f t="shared" si="1239"/>
        <v>0</v>
      </c>
      <c r="X2867">
        <f t="shared" si="1240"/>
        <v>0</v>
      </c>
      <c r="Y2867" s="30">
        <f t="shared" si="1216"/>
        <v>0</v>
      </c>
      <c r="Z2867" s="30">
        <f t="shared" si="1217"/>
        <v>0</v>
      </c>
      <c r="AA2867" s="30">
        <f t="shared" si="1218"/>
        <v>0</v>
      </c>
      <c r="AB2867" s="30">
        <f t="shared" si="1219"/>
        <v>0</v>
      </c>
      <c r="AC2867" s="30">
        <f t="shared" si="1220"/>
        <v>0</v>
      </c>
      <c r="AD2867" s="30">
        <f t="shared" si="1221"/>
        <v>0</v>
      </c>
      <c r="AE2867" s="30">
        <f t="shared" si="1222"/>
        <v>0</v>
      </c>
      <c r="AF2867" s="30">
        <f t="shared" si="1223"/>
        <v>0</v>
      </c>
      <c r="AG2867" s="30">
        <f t="shared" si="1224"/>
        <v>0</v>
      </c>
      <c r="AH2867" s="30">
        <f t="shared" si="1225"/>
        <v>0</v>
      </c>
      <c r="AI2867" s="30">
        <f t="shared" si="1226"/>
        <v>0</v>
      </c>
      <c r="AJ2867" s="30">
        <f t="shared" si="1227"/>
        <v>0</v>
      </c>
    </row>
    <row r="2868" spans="1:36" ht="15.75" x14ac:dyDescent="0.25">
      <c r="A2868" s="42" t="str">
        <f t="shared" si="1214"/>
        <v>ZERO</v>
      </c>
      <c r="B2868" s="42"/>
      <c r="C2868" s="56" t="s">
        <v>31</v>
      </c>
      <c r="D2868" s="9"/>
      <c r="E2868" s="45" t="s">
        <v>31</v>
      </c>
      <c r="F2868" s="46" t="str">
        <f>VLOOKUP(E2868,ISTRUZIONI!$A$10:$B$26,2)</f>
        <v>-</v>
      </c>
      <c r="G2868" s="10"/>
      <c r="H2868" s="57"/>
      <c r="I2868" s="57"/>
      <c r="J2868" s="29">
        <f t="shared" si="1228"/>
        <v>0</v>
      </c>
      <c r="K2868" s="29" t="str">
        <f t="shared" si="1215"/>
        <v>Compilare anagrafica</v>
      </c>
      <c r="L2868" s="5"/>
      <c r="M2868">
        <f t="shared" si="1229"/>
        <v>0</v>
      </c>
      <c r="N2868">
        <f t="shared" si="1230"/>
        <v>0</v>
      </c>
      <c r="O2868">
        <f t="shared" si="1231"/>
        <v>0</v>
      </c>
      <c r="P2868">
        <f t="shared" si="1232"/>
        <v>0</v>
      </c>
      <c r="Q2868">
        <f t="shared" si="1233"/>
        <v>0</v>
      </c>
      <c r="R2868">
        <f t="shared" si="1234"/>
        <v>0</v>
      </c>
      <c r="S2868">
        <f t="shared" si="1235"/>
        <v>0</v>
      </c>
      <c r="T2868">
        <f t="shared" si="1236"/>
        <v>0</v>
      </c>
      <c r="U2868">
        <f t="shared" si="1237"/>
        <v>0</v>
      </c>
      <c r="V2868">
        <f t="shared" si="1238"/>
        <v>0</v>
      </c>
      <c r="W2868">
        <f t="shared" si="1239"/>
        <v>0</v>
      </c>
      <c r="X2868">
        <f t="shared" si="1240"/>
        <v>0</v>
      </c>
      <c r="Y2868" s="30">
        <f t="shared" si="1216"/>
        <v>0</v>
      </c>
      <c r="Z2868" s="30">
        <f t="shared" si="1217"/>
        <v>0</v>
      </c>
      <c r="AA2868" s="30">
        <f t="shared" si="1218"/>
        <v>0</v>
      </c>
      <c r="AB2868" s="30">
        <f t="shared" si="1219"/>
        <v>0</v>
      </c>
      <c r="AC2868" s="30">
        <f t="shared" si="1220"/>
        <v>0</v>
      </c>
      <c r="AD2868" s="30">
        <f t="shared" si="1221"/>
        <v>0</v>
      </c>
      <c r="AE2868" s="30">
        <f t="shared" si="1222"/>
        <v>0</v>
      </c>
      <c r="AF2868" s="30">
        <f t="shared" si="1223"/>
        <v>0</v>
      </c>
      <c r="AG2868" s="30">
        <f t="shared" si="1224"/>
        <v>0</v>
      </c>
      <c r="AH2868" s="30">
        <f t="shared" si="1225"/>
        <v>0</v>
      </c>
      <c r="AI2868" s="30">
        <f t="shared" si="1226"/>
        <v>0</v>
      </c>
      <c r="AJ2868" s="30">
        <f t="shared" si="1227"/>
        <v>0</v>
      </c>
    </row>
    <row r="2869" spans="1:36" ht="15.75" x14ac:dyDescent="0.25">
      <c r="A2869" s="42" t="str">
        <f t="shared" si="1214"/>
        <v>ZERO</v>
      </c>
      <c r="B2869" s="42"/>
      <c r="C2869" s="56" t="s">
        <v>31</v>
      </c>
      <c r="D2869" s="9"/>
      <c r="E2869" s="45" t="s">
        <v>31</v>
      </c>
      <c r="F2869" s="46" t="str">
        <f>VLOOKUP(E2869,ISTRUZIONI!$A$10:$B$26,2)</f>
        <v>-</v>
      </c>
      <c r="G2869" s="10"/>
      <c r="H2869" s="57"/>
      <c r="I2869" s="57"/>
      <c r="J2869" s="29">
        <f t="shared" si="1228"/>
        <v>0</v>
      </c>
      <c r="K2869" s="29" t="str">
        <f t="shared" si="1215"/>
        <v>Compilare anagrafica</v>
      </c>
      <c r="L2869" s="5"/>
      <c r="M2869">
        <f t="shared" si="1229"/>
        <v>0</v>
      </c>
      <c r="N2869">
        <f t="shared" si="1230"/>
        <v>0</v>
      </c>
      <c r="O2869">
        <f t="shared" si="1231"/>
        <v>0</v>
      </c>
      <c r="P2869">
        <f t="shared" si="1232"/>
        <v>0</v>
      </c>
      <c r="Q2869">
        <f t="shared" si="1233"/>
        <v>0</v>
      </c>
      <c r="R2869">
        <f t="shared" si="1234"/>
        <v>0</v>
      </c>
      <c r="S2869">
        <f t="shared" si="1235"/>
        <v>0</v>
      </c>
      <c r="T2869">
        <f t="shared" si="1236"/>
        <v>0</v>
      </c>
      <c r="U2869">
        <f t="shared" si="1237"/>
        <v>0</v>
      </c>
      <c r="V2869">
        <f t="shared" si="1238"/>
        <v>0</v>
      </c>
      <c r="W2869">
        <f t="shared" si="1239"/>
        <v>0</v>
      </c>
      <c r="X2869">
        <f t="shared" si="1240"/>
        <v>0</v>
      </c>
      <c r="Y2869" s="30">
        <f t="shared" si="1216"/>
        <v>0</v>
      </c>
      <c r="Z2869" s="30">
        <f t="shared" si="1217"/>
        <v>0</v>
      </c>
      <c r="AA2869" s="30">
        <f t="shared" si="1218"/>
        <v>0</v>
      </c>
      <c r="AB2869" s="30">
        <f t="shared" si="1219"/>
        <v>0</v>
      </c>
      <c r="AC2869" s="30">
        <f t="shared" si="1220"/>
        <v>0</v>
      </c>
      <c r="AD2869" s="30">
        <f t="shared" si="1221"/>
        <v>0</v>
      </c>
      <c r="AE2869" s="30">
        <f t="shared" si="1222"/>
        <v>0</v>
      </c>
      <c r="AF2869" s="30">
        <f t="shared" si="1223"/>
        <v>0</v>
      </c>
      <c r="AG2869" s="30">
        <f t="shared" si="1224"/>
        <v>0</v>
      </c>
      <c r="AH2869" s="30">
        <f t="shared" si="1225"/>
        <v>0</v>
      </c>
      <c r="AI2869" s="30">
        <f t="shared" si="1226"/>
        <v>0</v>
      </c>
      <c r="AJ2869" s="30">
        <f t="shared" si="1227"/>
        <v>0</v>
      </c>
    </row>
    <row r="2870" spans="1:36" ht="15.75" x14ac:dyDescent="0.25">
      <c r="A2870" s="42" t="str">
        <f t="shared" si="1214"/>
        <v>ZERO</v>
      </c>
      <c r="B2870" s="42"/>
      <c r="C2870" s="56" t="s">
        <v>31</v>
      </c>
      <c r="D2870" s="9"/>
      <c r="E2870" s="45" t="s">
        <v>31</v>
      </c>
      <c r="F2870" s="46" t="str">
        <f>VLOOKUP(E2870,ISTRUZIONI!$A$10:$B$26,2)</f>
        <v>-</v>
      </c>
      <c r="G2870" s="10"/>
      <c r="H2870" s="57"/>
      <c r="I2870" s="57"/>
      <c r="J2870" s="29">
        <f t="shared" si="1228"/>
        <v>0</v>
      </c>
      <c r="K2870" s="29" t="str">
        <f t="shared" si="1215"/>
        <v>Compilare anagrafica</v>
      </c>
      <c r="L2870" s="5"/>
      <c r="M2870">
        <f t="shared" si="1229"/>
        <v>0</v>
      </c>
      <c r="N2870">
        <f t="shared" si="1230"/>
        <v>0</v>
      </c>
      <c r="O2870">
        <f t="shared" si="1231"/>
        <v>0</v>
      </c>
      <c r="P2870">
        <f t="shared" si="1232"/>
        <v>0</v>
      </c>
      <c r="Q2870">
        <f t="shared" si="1233"/>
        <v>0</v>
      </c>
      <c r="R2870">
        <f t="shared" si="1234"/>
        <v>0</v>
      </c>
      <c r="S2870">
        <f t="shared" si="1235"/>
        <v>0</v>
      </c>
      <c r="T2870">
        <f t="shared" si="1236"/>
        <v>0</v>
      </c>
      <c r="U2870">
        <f t="shared" si="1237"/>
        <v>0</v>
      </c>
      <c r="V2870">
        <f t="shared" si="1238"/>
        <v>0</v>
      </c>
      <c r="W2870">
        <f t="shared" si="1239"/>
        <v>0</v>
      </c>
      <c r="X2870">
        <f t="shared" si="1240"/>
        <v>0</v>
      </c>
      <c r="Y2870" s="30">
        <f t="shared" si="1216"/>
        <v>0</v>
      </c>
      <c r="Z2870" s="30">
        <f t="shared" si="1217"/>
        <v>0</v>
      </c>
      <c r="AA2870" s="30">
        <f t="shared" si="1218"/>
        <v>0</v>
      </c>
      <c r="AB2870" s="30">
        <f t="shared" si="1219"/>
        <v>0</v>
      </c>
      <c r="AC2870" s="30">
        <f t="shared" si="1220"/>
        <v>0</v>
      </c>
      <c r="AD2870" s="30">
        <f t="shared" si="1221"/>
        <v>0</v>
      </c>
      <c r="AE2870" s="30">
        <f t="shared" si="1222"/>
        <v>0</v>
      </c>
      <c r="AF2870" s="30">
        <f t="shared" si="1223"/>
        <v>0</v>
      </c>
      <c r="AG2870" s="30">
        <f t="shared" si="1224"/>
        <v>0</v>
      </c>
      <c r="AH2870" s="30">
        <f t="shared" si="1225"/>
        <v>0</v>
      </c>
      <c r="AI2870" s="30">
        <f t="shared" si="1226"/>
        <v>0</v>
      </c>
      <c r="AJ2870" s="30">
        <f t="shared" si="1227"/>
        <v>0</v>
      </c>
    </row>
    <row r="2871" spans="1:36" ht="15.75" x14ac:dyDescent="0.25">
      <c r="A2871" s="42" t="str">
        <f t="shared" si="1214"/>
        <v>ZERO</v>
      </c>
      <c r="B2871" s="42"/>
      <c r="C2871" s="56" t="s">
        <v>31</v>
      </c>
      <c r="D2871" s="9"/>
      <c r="E2871" s="45" t="s">
        <v>31</v>
      </c>
      <c r="F2871" s="46" t="str">
        <f>VLOOKUP(E2871,ISTRUZIONI!$A$10:$B$26,2)</f>
        <v>-</v>
      </c>
      <c r="G2871" s="10"/>
      <c r="H2871" s="57"/>
      <c r="I2871" s="57"/>
      <c r="J2871" s="29">
        <f t="shared" si="1228"/>
        <v>0</v>
      </c>
      <c r="K2871" s="29" t="str">
        <f t="shared" si="1215"/>
        <v>Compilare anagrafica</v>
      </c>
      <c r="L2871" s="5"/>
      <c r="M2871">
        <f t="shared" si="1229"/>
        <v>0</v>
      </c>
      <c r="N2871">
        <f t="shared" si="1230"/>
        <v>0</v>
      </c>
      <c r="O2871">
        <f t="shared" si="1231"/>
        <v>0</v>
      </c>
      <c r="P2871">
        <f t="shared" si="1232"/>
        <v>0</v>
      </c>
      <c r="Q2871">
        <f t="shared" si="1233"/>
        <v>0</v>
      </c>
      <c r="R2871">
        <f t="shared" si="1234"/>
        <v>0</v>
      </c>
      <c r="S2871">
        <f t="shared" si="1235"/>
        <v>0</v>
      </c>
      <c r="T2871">
        <f t="shared" si="1236"/>
        <v>0</v>
      </c>
      <c r="U2871">
        <f t="shared" si="1237"/>
        <v>0</v>
      </c>
      <c r="V2871">
        <f t="shared" si="1238"/>
        <v>0</v>
      </c>
      <c r="W2871">
        <f t="shared" si="1239"/>
        <v>0</v>
      </c>
      <c r="X2871">
        <f t="shared" si="1240"/>
        <v>0</v>
      </c>
      <c r="Y2871" s="30">
        <f t="shared" si="1216"/>
        <v>0</v>
      </c>
      <c r="Z2871" s="30">
        <f t="shared" si="1217"/>
        <v>0</v>
      </c>
      <c r="AA2871" s="30">
        <f t="shared" si="1218"/>
        <v>0</v>
      </c>
      <c r="AB2871" s="30">
        <f t="shared" si="1219"/>
        <v>0</v>
      </c>
      <c r="AC2871" s="30">
        <f t="shared" si="1220"/>
        <v>0</v>
      </c>
      <c r="AD2871" s="30">
        <f t="shared" si="1221"/>
        <v>0</v>
      </c>
      <c r="AE2871" s="30">
        <f t="shared" si="1222"/>
        <v>0</v>
      </c>
      <c r="AF2871" s="30">
        <f t="shared" si="1223"/>
        <v>0</v>
      </c>
      <c r="AG2871" s="30">
        <f t="shared" si="1224"/>
        <v>0</v>
      </c>
      <c r="AH2871" s="30">
        <f t="shared" si="1225"/>
        <v>0</v>
      </c>
      <c r="AI2871" s="30">
        <f t="shared" si="1226"/>
        <v>0</v>
      </c>
      <c r="AJ2871" s="30">
        <f t="shared" si="1227"/>
        <v>0</v>
      </c>
    </row>
    <row r="2872" spans="1:36" ht="15.75" x14ac:dyDescent="0.25">
      <c r="A2872" s="42" t="str">
        <f t="shared" si="1214"/>
        <v>ZERO</v>
      </c>
      <c r="B2872" s="42"/>
      <c r="C2872" s="56" t="s">
        <v>31</v>
      </c>
      <c r="D2872" s="9"/>
      <c r="E2872" s="45" t="s">
        <v>31</v>
      </c>
      <c r="F2872" s="46" t="str">
        <f>VLOOKUP(E2872,ISTRUZIONI!$A$10:$B$26,2)</f>
        <v>-</v>
      </c>
      <c r="G2872" s="10"/>
      <c r="H2872" s="57"/>
      <c r="I2872" s="57"/>
      <c r="J2872" s="29">
        <f t="shared" si="1228"/>
        <v>0</v>
      </c>
      <c r="K2872" s="29" t="str">
        <f t="shared" si="1215"/>
        <v>Compilare anagrafica</v>
      </c>
      <c r="L2872" s="5"/>
      <c r="M2872">
        <f t="shared" si="1229"/>
        <v>0</v>
      </c>
      <c r="N2872">
        <f t="shared" si="1230"/>
        <v>0</v>
      </c>
      <c r="O2872">
        <f t="shared" si="1231"/>
        <v>0</v>
      </c>
      <c r="P2872">
        <f t="shared" si="1232"/>
        <v>0</v>
      </c>
      <c r="Q2872">
        <f t="shared" si="1233"/>
        <v>0</v>
      </c>
      <c r="R2872">
        <f t="shared" si="1234"/>
        <v>0</v>
      </c>
      <c r="S2872">
        <f t="shared" si="1235"/>
        <v>0</v>
      </c>
      <c r="T2872">
        <f t="shared" si="1236"/>
        <v>0</v>
      </c>
      <c r="U2872">
        <f t="shared" si="1237"/>
        <v>0</v>
      </c>
      <c r="V2872">
        <f t="shared" si="1238"/>
        <v>0</v>
      </c>
      <c r="W2872">
        <f t="shared" si="1239"/>
        <v>0</v>
      </c>
      <c r="X2872">
        <f t="shared" si="1240"/>
        <v>0</v>
      </c>
      <c r="Y2872" s="30">
        <f t="shared" si="1216"/>
        <v>0</v>
      </c>
      <c r="Z2872" s="30">
        <f t="shared" si="1217"/>
        <v>0</v>
      </c>
      <c r="AA2872" s="30">
        <f t="shared" si="1218"/>
        <v>0</v>
      </c>
      <c r="AB2872" s="30">
        <f t="shared" si="1219"/>
        <v>0</v>
      </c>
      <c r="AC2872" s="30">
        <f t="shared" si="1220"/>
        <v>0</v>
      </c>
      <c r="AD2872" s="30">
        <f t="shared" si="1221"/>
        <v>0</v>
      </c>
      <c r="AE2872" s="30">
        <f t="shared" si="1222"/>
        <v>0</v>
      </c>
      <c r="AF2872" s="30">
        <f t="shared" si="1223"/>
        <v>0</v>
      </c>
      <c r="AG2872" s="30">
        <f t="shared" si="1224"/>
        <v>0</v>
      </c>
      <c r="AH2872" s="30">
        <f t="shared" si="1225"/>
        <v>0</v>
      </c>
      <c r="AI2872" s="30">
        <f t="shared" si="1226"/>
        <v>0</v>
      </c>
      <c r="AJ2872" s="30">
        <f t="shared" si="1227"/>
        <v>0</v>
      </c>
    </row>
    <row r="2873" spans="1:36" ht="15.75" x14ac:dyDescent="0.25">
      <c r="A2873" s="42" t="str">
        <f t="shared" si="1214"/>
        <v>ZERO</v>
      </c>
      <c r="B2873" s="42"/>
      <c r="C2873" s="56" t="s">
        <v>31</v>
      </c>
      <c r="D2873" s="9"/>
      <c r="E2873" s="45" t="s">
        <v>31</v>
      </c>
      <c r="F2873" s="46" t="str">
        <f>VLOOKUP(E2873,ISTRUZIONI!$A$10:$B$26,2)</f>
        <v>-</v>
      </c>
      <c r="G2873" s="10"/>
      <c r="H2873" s="57"/>
      <c r="I2873" s="57"/>
      <c r="J2873" s="29">
        <f t="shared" si="1228"/>
        <v>0</v>
      </c>
      <c r="K2873" s="29" t="str">
        <f t="shared" si="1215"/>
        <v>Compilare anagrafica</v>
      </c>
      <c r="L2873" s="5"/>
      <c r="M2873">
        <f t="shared" si="1229"/>
        <v>0</v>
      </c>
      <c r="N2873">
        <f t="shared" si="1230"/>
        <v>0</v>
      </c>
      <c r="O2873">
        <f t="shared" si="1231"/>
        <v>0</v>
      </c>
      <c r="P2873">
        <f t="shared" si="1232"/>
        <v>0</v>
      </c>
      <c r="Q2873">
        <f t="shared" si="1233"/>
        <v>0</v>
      </c>
      <c r="R2873">
        <f t="shared" si="1234"/>
        <v>0</v>
      </c>
      <c r="S2873">
        <f t="shared" si="1235"/>
        <v>0</v>
      </c>
      <c r="T2873">
        <f t="shared" si="1236"/>
        <v>0</v>
      </c>
      <c r="U2873">
        <f t="shared" si="1237"/>
        <v>0</v>
      </c>
      <c r="V2873">
        <f t="shared" si="1238"/>
        <v>0</v>
      </c>
      <c r="W2873">
        <f t="shared" si="1239"/>
        <v>0</v>
      </c>
      <c r="X2873">
        <f t="shared" si="1240"/>
        <v>0</v>
      </c>
      <c r="Y2873" s="30">
        <f t="shared" si="1216"/>
        <v>0</v>
      </c>
      <c r="Z2873" s="30">
        <f t="shared" si="1217"/>
        <v>0</v>
      </c>
      <c r="AA2873" s="30">
        <f t="shared" si="1218"/>
        <v>0</v>
      </c>
      <c r="AB2873" s="30">
        <f t="shared" si="1219"/>
        <v>0</v>
      </c>
      <c r="AC2873" s="30">
        <f t="shared" si="1220"/>
        <v>0</v>
      </c>
      <c r="AD2873" s="30">
        <f t="shared" si="1221"/>
        <v>0</v>
      </c>
      <c r="AE2873" s="30">
        <f t="shared" si="1222"/>
        <v>0</v>
      </c>
      <c r="AF2873" s="30">
        <f t="shared" si="1223"/>
        <v>0</v>
      </c>
      <c r="AG2873" s="30">
        <f t="shared" si="1224"/>
        <v>0</v>
      </c>
      <c r="AH2873" s="30">
        <f t="shared" si="1225"/>
        <v>0</v>
      </c>
      <c r="AI2873" s="30">
        <f t="shared" si="1226"/>
        <v>0</v>
      </c>
      <c r="AJ2873" s="30">
        <f t="shared" si="1227"/>
        <v>0</v>
      </c>
    </row>
    <row r="2874" spans="1:36" ht="15.75" x14ac:dyDescent="0.25">
      <c r="A2874" s="42" t="str">
        <f t="shared" si="1214"/>
        <v>ZERO</v>
      </c>
      <c r="B2874" s="42"/>
      <c r="C2874" s="56" t="s">
        <v>31</v>
      </c>
      <c r="D2874" s="9"/>
      <c r="E2874" s="45" t="s">
        <v>31</v>
      </c>
      <c r="F2874" s="46" t="str">
        <f>VLOOKUP(E2874,ISTRUZIONI!$A$10:$B$26,2)</f>
        <v>-</v>
      </c>
      <c r="G2874" s="10"/>
      <c r="H2874" s="57"/>
      <c r="I2874" s="57"/>
      <c r="J2874" s="29">
        <f t="shared" si="1228"/>
        <v>0</v>
      </c>
      <c r="K2874" s="29" t="str">
        <f t="shared" si="1215"/>
        <v>Compilare anagrafica</v>
      </c>
      <c r="L2874" s="5"/>
      <c r="M2874">
        <f t="shared" si="1229"/>
        <v>0</v>
      </c>
      <c r="N2874">
        <f t="shared" si="1230"/>
        <v>0</v>
      </c>
      <c r="O2874">
        <f t="shared" si="1231"/>
        <v>0</v>
      </c>
      <c r="P2874">
        <f t="shared" si="1232"/>
        <v>0</v>
      </c>
      <c r="Q2874">
        <f t="shared" si="1233"/>
        <v>0</v>
      </c>
      <c r="R2874">
        <f t="shared" si="1234"/>
        <v>0</v>
      </c>
      <c r="S2874">
        <f t="shared" si="1235"/>
        <v>0</v>
      </c>
      <c r="T2874">
        <f t="shared" si="1236"/>
        <v>0</v>
      </c>
      <c r="U2874">
        <f t="shared" si="1237"/>
        <v>0</v>
      </c>
      <c r="V2874">
        <f t="shared" si="1238"/>
        <v>0</v>
      </c>
      <c r="W2874">
        <f t="shared" si="1239"/>
        <v>0</v>
      </c>
      <c r="X2874">
        <f t="shared" si="1240"/>
        <v>0</v>
      </c>
      <c r="Y2874" s="30">
        <f t="shared" si="1216"/>
        <v>0</v>
      </c>
      <c r="Z2874" s="30">
        <f t="shared" si="1217"/>
        <v>0</v>
      </c>
      <c r="AA2874" s="30">
        <f t="shared" si="1218"/>
        <v>0</v>
      </c>
      <c r="AB2874" s="30">
        <f t="shared" si="1219"/>
        <v>0</v>
      </c>
      <c r="AC2874" s="30">
        <f t="shared" si="1220"/>
        <v>0</v>
      </c>
      <c r="AD2874" s="30">
        <f t="shared" si="1221"/>
        <v>0</v>
      </c>
      <c r="AE2874" s="30">
        <f t="shared" si="1222"/>
        <v>0</v>
      </c>
      <c r="AF2874" s="30">
        <f t="shared" si="1223"/>
        <v>0</v>
      </c>
      <c r="AG2874" s="30">
        <f t="shared" si="1224"/>
        <v>0</v>
      </c>
      <c r="AH2874" s="30">
        <f t="shared" si="1225"/>
        <v>0</v>
      </c>
      <c r="AI2874" s="30">
        <f t="shared" si="1226"/>
        <v>0</v>
      </c>
      <c r="AJ2874" s="30">
        <f t="shared" si="1227"/>
        <v>0</v>
      </c>
    </row>
    <row r="2875" spans="1:36" ht="15.75" x14ac:dyDescent="0.25">
      <c r="A2875" s="42" t="str">
        <f t="shared" si="1214"/>
        <v>ZERO</v>
      </c>
      <c r="B2875" s="42"/>
      <c r="C2875" s="56" t="s">
        <v>31</v>
      </c>
      <c r="D2875" s="9"/>
      <c r="E2875" s="45" t="s">
        <v>31</v>
      </c>
      <c r="F2875" s="46" t="str">
        <f>VLOOKUP(E2875,ISTRUZIONI!$A$10:$B$26,2)</f>
        <v>-</v>
      </c>
      <c r="G2875" s="10"/>
      <c r="H2875" s="57"/>
      <c r="I2875" s="57"/>
      <c r="J2875" s="29">
        <f t="shared" si="1228"/>
        <v>0</v>
      </c>
      <c r="K2875" s="29" t="str">
        <f t="shared" si="1215"/>
        <v>Compilare anagrafica</v>
      </c>
      <c r="L2875" s="5"/>
      <c r="M2875">
        <f t="shared" si="1229"/>
        <v>0</v>
      </c>
      <c r="N2875">
        <f t="shared" si="1230"/>
        <v>0</v>
      </c>
      <c r="O2875">
        <f t="shared" si="1231"/>
        <v>0</v>
      </c>
      <c r="P2875">
        <f t="shared" si="1232"/>
        <v>0</v>
      </c>
      <c r="Q2875">
        <f t="shared" si="1233"/>
        <v>0</v>
      </c>
      <c r="R2875">
        <f t="shared" si="1234"/>
        <v>0</v>
      </c>
      <c r="S2875">
        <f t="shared" si="1235"/>
        <v>0</v>
      </c>
      <c r="T2875">
        <f t="shared" si="1236"/>
        <v>0</v>
      </c>
      <c r="U2875">
        <f t="shared" si="1237"/>
        <v>0</v>
      </c>
      <c r="V2875">
        <f t="shared" si="1238"/>
        <v>0</v>
      </c>
      <c r="W2875">
        <f t="shared" si="1239"/>
        <v>0</v>
      </c>
      <c r="X2875">
        <f t="shared" si="1240"/>
        <v>0</v>
      </c>
      <c r="Y2875" s="30">
        <f t="shared" si="1216"/>
        <v>0</v>
      </c>
      <c r="Z2875" s="30">
        <f t="shared" si="1217"/>
        <v>0</v>
      </c>
      <c r="AA2875" s="30">
        <f t="shared" si="1218"/>
        <v>0</v>
      </c>
      <c r="AB2875" s="30">
        <f t="shared" si="1219"/>
        <v>0</v>
      </c>
      <c r="AC2875" s="30">
        <f t="shared" si="1220"/>
        <v>0</v>
      </c>
      <c r="AD2875" s="30">
        <f t="shared" si="1221"/>
        <v>0</v>
      </c>
      <c r="AE2875" s="30">
        <f t="shared" si="1222"/>
        <v>0</v>
      </c>
      <c r="AF2875" s="30">
        <f t="shared" si="1223"/>
        <v>0</v>
      </c>
      <c r="AG2875" s="30">
        <f t="shared" si="1224"/>
        <v>0</v>
      </c>
      <c r="AH2875" s="30">
        <f t="shared" si="1225"/>
        <v>0</v>
      </c>
      <c r="AI2875" s="30">
        <f t="shared" si="1226"/>
        <v>0</v>
      </c>
      <c r="AJ2875" s="30">
        <f t="shared" si="1227"/>
        <v>0</v>
      </c>
    </row>
    <row r="2876" spans="1:36" ht="15.75" x14ac:dyDescent="0.25">
      <c r="A2876" s="42" t="str">
        <f t="shared" si="1214"/>
        <v>ZERO</v>
      </c>
      <c r="B2876" s="42"/>
      <c r="C2876" s="56" t="s">
        <v>31</v>
      </c>
      <c r="D2876" s="9"/>
      <c r="E2876" s="45" t="s">
        <v>31</v>
      </c>
      <c r="F2876" s="46" t="str">
        <f>VLOOKUP(E2876,ISTRUZIONI!$A$10:$B$26,2)</f>
        <v>-</v>
      </c>
      <c r="G2876" s="10"/>
      <c r="H2876" s="57"/>
      <c r="I2876" s="57"/>
      <c r="J2876" s="29">
        <f t="shared" si="1228"/>
        <v>0</v>
      </c>
      <c r="K2876" s="29" t="str">
        <f t="shared" si="1215"/>
        <v>Compilare anagrafica</v>
      </c>
      <c r="L2876" s="5"/>
      <c r="M2876">
        <f t="shared" si="1229"/>
        <v>0</v>
      </c>
      <c r="N2876">
        <f t="shared" si="1230"/>
        <v>0</v>
      </c>
      <c r="O2876">
        <f t="shared" si="1231"/>
        <v>0</v>
      </c>
      <c r="P2876">
        <f t="shared" si="1232"/>
        <v>0</v>
      </c>
      <c r="Q2876">
        <f t="shared" si="1233"/>
        <v>0</v>
      </c>
      <c r="R2876">
        <f t="shared" si="1234"/>
        <v>0</v>
      </c>
      <c r="S2876">
        <f t="shared" si="1235"/>
        <v>0</v>
      </c>
      <c r="T2876">
        <f t="shared" si="1236"/>
        <v>0</v>
      </c>
      <c r="U2876">
        <f t="shared" si="1237"/>
        <v>0</v>
      </c>
      <c r="V2876">
        <f t="shared" si="1238"/>
        <v>0</v>
      </c>
      <c r="W2876">
        <f t="shared" si="1239"/>
        <v>0</v>
      </c>
      <c r="X2876">
        <f t="shared" si="1240"/>
        <v>0</v>
      </c>
      <c r="Y2876" s="30">
        <f t="shared" si="1216"/>
        <v>0</v>
      </c>
      <c r="Z2876" s="30">
        <f t="shared" si="1217"/>
        <v>0</v>
      </c>
      <c r="AA2876" s="30">
        <f t="shared" si="1218"/>
        <v>0</v>
      </c>
      <c r="AB2876" s="30">
        <f t="shared" si="1219"/>
        <v>0</v>
      </c>
      <c r="AC2876" s="30">
        <f t="shared" si="1220"/>
        <v>0</v>
      </c>
      <c r="AD2876" s="30">
        <f t="shared" si="1221"/>
        <v>0</v>
      </c>
      <c r="AE2876" s="30">
        <f t="shared" si="1222"/>
        <v>0</v>
      </c>
      <c r="AF2876" s="30">
        <f t="shared" si="1223"/>
        <v>0</v>
      </c>
      <c r="AG2876" s="30">
        <f t="shared" si="1224"/>
        <v>0</v>
      </c>
      <c r="AH2876" s="30">
        <f t="shared" si="1225"/>
        <v>0</v>
      </c>
      <c r="AI2876" s="30">
        <f t="shared" si="1226"/>
        <v>0</v>
      </c>
      <c r="AJ2876" s="30">
        <f t="shared" si="1227"/>
        <v>0</v>
      </c>
    </row>
    <row r="2877" spans="1:36" ht="15.75" x14ac:dyDescent="0.25">
      <c r="A2877" s="42" t="str">
        <f t="shared" si="1214"/>
        <v>ZERO</v>
      </c>
      <c r="B2877" s="42"/>
      <c r="C2877" s="56" t="s">
        <v>31</v>
      </c>
      <c r="D2877" s="9"/>
      <c r="E2877" s="45" t="s">
        <v>31</v>
      </c>
      <c r="F2877" s="46" t="str">
        <f>VLOOKUP(E2877,ISTRUZIONI!$A$10:$B$26,2)</f>
        <v>-</v>
      </c>
      <c r="G2877" s="10"/>
      <c r="H2877" s="57"/>
      <c r="I2877" s="57"/>
      <c r="J2877" s="29">
        <f t="shared" si="1228"/>
        <v>0</v>
      </c>
      <c r="K2877" s="29" t="str">
        <f t="shared" si="1215"/>
        <v>Compilare anagrafica</v>
      </c>
      <c r="L2877" s="5"/>
      <c r="M2877">
        <f t="shared" si="1229"/>
        <v>0</v>
      </c>
      <c r="N2877">
        <f t="shared" si="1230"/>
        <v>0</v>
      </c>
      <c r="O2877">
        <f t="shared" si="1231"/>
        <v>0</v>
      </c>
      <c r="P2877">
        <f t="shared" si="1232"/>
        <v>0</v>
      </c>
      <c r="Q2877">
        <f t="shared" si="1233"/>
        <v>0</v>
      </c>
      <c r="R2877">
        <f t="shared" si="1234"/>
        <v>0</v>
      </c>
      <c r="S2877">
        <f t="shared" si="1235"/>
        <v>0</v>
      </c>
      <c r="T2877">
        <f t="shared" si="1236"/>
        <v>0</v>
      </c>
      <c r="U2877">
        <f t="shared" si="1237"/>
        <v>0</v>
      </c>
      <c r="V2877">
        <f t="shared" si="1238"/>
        <v>0</v>
      </c>
      <c r="W2877">
        <f t="shared" si="1239"/>
        <v>0</v>
      </c>
      <c r="X2877">
        <f t="shared" si="1240"/>
        <v>0</v>
      </c>
      <c r="Y2877" s="30">
        <f t="shared" si="1216"/>
        <v>0</v>
      </c>
      <c r="Z2877" s="30">
        <f t="shared" si="1217"/>
        <v>0</v>
      </c>
      <c r="AA2877" s="30">
        <f t="shared" si="1218"/>
        <v>0</v>
      </c>
      <c r="AB2877" s="30">
        <f t="shared" si="1219"/>
        <v>0</v>
      </c>
      <c r="AC2877" s="30">
        <f t="shared" si="1220"/>
        <v>0</v>
      </c>
      <c r="AD2877" s="30">
        <f t="shared" si="1221"/>
        <v>0</v>
      </c>
      <c r="AE2877" s="30">
        <f t="shared" si="1222"/>
        <v>0</v>
      </c>
      <c r="AF2877" s="30">
        <f t="shared" si="1223"/>
        <v>0</v>
      </c>
      <c r="AG2877" s="30">
        <f t="shared" si="1224"/>
        <v>0</v>
      </c>
      <c r="AH2877" s="30">
        <f t="shared" si="1225"/>
        <v>0</v>
      </c>
      <c r="AI2877" s="30">
        <f t="shared" si="1226"/>
        <v>0</v>
      </c>
      <c r="AJ2877" s="30">
        <f t="shared" si="1227"/>
        <v>0</v>
      </c>
    </row>
    <row r="2878" spans="1:36" ht="15.75" x14ac:dyDescent="0.25">
      <c r="A2878" s="42" t="str">
        <f t="shared" si="1214"/>
        <v>ZERO</v>
      </c>
      <c r="B2878" s="42"/>
      <c r="C2878" s="56" t="s">
        <v>31</v>
      </c>
      <c r="D2878" s="9"/>
      <c r="E2878" s="45" t="s">
        <v>31</v>
      </c>
      <c r="F2878" s="46" t="str">
        <f>VLOOKUP(E2878,ISTRUZIONI!$A$10:$B$26,2)</f>
        <v>-</v>
      </c>
      <c r="G2878" s="10"/>
      <c r="H2878" s="57"/>
      <c r="I2878" s="57"/>
      <c r="J2878" s="29">
        <f t="shared" si="1228"/>
        <v>0</v>
      </c>
      <c r="K2878" s="29" t="str">
        <f t="shared" si="1215"/>
        <v>Compilare anagrafica</v>
      </c>
      <c r="L2878" s="5"/>
      <c r="M2878">
        <f t="shared" si="1229"/>
        <v>0</v>
      </c>
      <c r="N2878">
        <f t="shared" si="1230"/>
        <v>0</v>
      </c>
      <c r="O2878">
        <f t="shared" si="1231"/>
        <v>0</v>
      </c>
      <c r="P2878">
        <f t="shared" si="1232"/>
        <v>0</v>
      </c>
      <c r="Q2878">
        <f t="shared" si="1233"/>
        <v>0</v>
      </c>
      <c r="R2878">
        <f t="shared" si="1234"/>
        <v>0</v>
      </c>
      <c r="S2878">
        <f t="shared" si="1235"/>
        <v>0</v>
      </c>
      <c r="T2878">
        <f t="shared" si="1236"/>
        <v>0</v>
      </c>
      <c r="U2878">
        <f t="shared" si="1237"/>
        <v>0</v>
      </c>
      <c r="V2878">
        <f t="shared" si="1238"/>
        <v>0</v>
      </c>
      <c r="W2878">
        <f t="shared" si="1239"/>
        <v>0</v>
      </c>
      <c r="X2878">
        <f t="shared" si="1240"/>
        <v>0</v>
      </c>
      <c r="Y2878" s="30">
        <f t="shared" si="1216"/>
        <v>0</v>
      </c>
      <c r="Z2878" s="30">
        <f t="shared" si="1217"/>
        <v>0</v>
      </c>
      <c r="AA2878" s="30">
        <f t="shared" si="1218"/>
        <v>0</v>
      </c>
      <c r="AB2878" s="30">
        <f t="shared" si="1219"/>
        <v>0</v>
      </c>
      <c r="AC2878" s="30">
        <f t="shared" si="1220"/>
        <v>0</v>
      </c>
      <c r="AD2878" s="30">
        <f t="shared" si="1221"/>
        <v>0</v>
      </c>
      <c r="AE2878" s="30">
        <f t="shared" si="1222"/>
        <v>0</v>
      </c>
      <c r="AF2878" s="30">
        <f t="shared" si="1223"/>
        <v>0</v>
      </c>
      <c r="AG2878" s="30">
        <f t="shared" si="1224"/>
        <v>0</v>
      </c>
      <c r="AH2878" s="30">
        <f t="shared" si="1225"/>
        <v>0</v>
      </c>
      <c r="AI2878" s="30">
        <f t="shared" si="1226"/>
        <v>0</v>
      </c>
      <c r="AJ2878" s="30">
        <f t="shared" si="1227"/>
        <v>0</v>
      </c>
    </row>
    <row r="2879" spans="1:36" ht="15.75" x14ac:dyDescent="0.25">
      <c r="A2879" s="42" t="str">
        <f t="shared" si="1214"/>
        <v>ZERO</v>
      </c>
      <c r="B2879" s="42"/>
      <c r="C2879" s="56" t="s">
        <v>31</v>
      </c>
      <c r="D2879" s="9"/>
      <c r="E2879" s="45" t="s">
        <v>31</v>
      </c>
      <c r="F2879" s="46" t="str">
        <f>VLOOKUP(E2879,ISTRUZIONI!$A$10:$B$26,2)</f>
        <v>-</v>
      </c>
      <c r="G2879" s="10"/>
      <c r="H2879" s="57"/>
      <c r="I2879" s="57"/>
      <c r="J2879" s="29">
        <f t="shared" si="1228"/>
        <v>0</v>
      </c>
      <c r="K2879" s="29" t="str">
        <f t="shared" si="1215"/>
        <v>Compilare anagrafica</v>
      </c>
      <c r="L2879" s="5"/>
      <c r="M2879">
        <f t="shared" si="1229"/>
        <v>0</v>
      </c>
      <c r="N2879">
        <f t="shared" si="1230"/>
        <v>0</v>
      </c>
      <c r="O2879">
        <f t="shared" si="1231"/>
        <v>0</v>
      </c>
      <c r="P2879">
        <f t="shared" si="1232"/>
        <v>0</v>
      </c>
      <c r="Q2879">
        <f t="shared" si="1233"/>
        <v>0</v>
      </c>
      <c r="R2879">
        <f t="shared" si="1234"/>
        <v>0</v>
      </c>
      <c r="S2879">
        <f t="shared" si="1235"/>
        <v>0</v>
      </c>
      <c r="T2879">
        <f t="shared" si="1236"/>
        <v>0</v>
      </c>
      <c r="U2879">
        <f t="shared" si="1237"/>
        <v>0</v>
      </c>
      <c r="V2879">
        <f t="shared" si="1238"/>
        <v>0</v>
      </c>
      <c r="W2879">
        <f t="shared" si="1239"/>
        <v>0</v>
      </c>
      <c r="X2879">
        <f t="shared" si="1240"/>
        <v>0</v>
      </c>
      <c r="Y2879" s="30">
        <f t="shared" si="1216"/>
        <v>0</v>
      </c>
      <c r="Z2879" s="30">
        <f t="shared" si="1217"/>
        <v>0</v>
      </c>
      <c r="AA2879" s="30">
        <f t="shared" si="1218"/>
        <v>0</v>
      </c>
      <c r="AB2879" s="30">
        <f t="shared" si="1219"/>
        <v>0</v>
      </c>
      <c r="AC2879" s="30">
        <f t="shared" si="1220"/>
        <v>0</v>
      </c>
      <c r="AD2879" s="30">
        <f t="shared" si="1221"/>
        <v>0</v>
      </c>
      <c r="AE2879" s="30">
        <f t="shared" si="1222"/>
        <v>0</v>
      </c>
      <c r="AF2879" s="30">
        <f t="shared" si="1223"/>
        <v>0</v>
      </c>
      <c r="AG2879" s="30">
        <f t="shared" si="1224"/>
        <v>0</v>
      </c>
      <c r="AH2879" s="30">
        <f t="shared" si="1225"/>
        <v>0</v>
      </c>
      <c r="AI2879" s="30">
        <f t="shared" si="1226"/>
        <v>0</v>
      </c>
      <c r="AJ2879" s="30">
        <f t="shared" si="1227"/>
        <v>0</v>
      </c>
    </row>
    <row r="2880" spans="1:36" ht="15.75" x14ac:dyDescent="0.25">
      <c r="A2880" s="42" t="str">
        <f t="shared" si="1214"/>
        <v>ZERO</v>
      </c>
      <c r="B2880" s="42"/>
      <c r="C2880" s="56" t="s">
        <v>31</v>
      </c>
      <c r="D2880" s="9"/>
      <c r="E2880" s="45" t="s">
        <v>31</v>
      </c>
      <c r="F2880" s="46" t="str">
        <f>VLOOKUP(E2880,ISTRUZIONI!$A$10:$B$26,2)</f>
        <v>-</v>
      </c>
      <c r="G2880" s="10"/>
      <c r="H2880" s="57"/>
      <c r="I2880" s="57"/>
      <c r="J2880" s="29">
        <f t="shared" si="1228"/>
        <v>0</v>
      </c>
      <c r="K2880" s="29" t="str">
        <f t="shared" si="1215"/>
        <v>Compilare anagrafica</v>
      </c>
      <c r="L2880" s="5"/>
      <c r="M2880">
        <f t="shared" si="1229"/>
        <v>0</v>
      </c>
      <c r="N2880">
        <f t="shared" si="1230"/>
        <v>0</v>
      </c>
      <c r="O2880">
        <f t="shared" si="1231"/>
        <v>0</v>
      </c>
      <c r="P2880">
        <f t="shared" si="1232"/>
        <v>0</v>
      </c>
      <c r="Q2880">
        <f t="shared" si="1233"/>
        <v>0</v>
      </c>
      <c r="R2880">
        <f t="shared" si="1234"/>
        <v>0</v>
      </c>
      <c r="S2880">
        <f t="shared" si="1235"/>
        <v>0</v>
      </c>
      <c r="T2880">
        <f t="shared" si="1236"/>
        <v>0</v>
      </c>
      <c r="U2880">
        <f t="shared" si="1237"/>
        <v>0</v>
      </c>
      <c r="V2880">
        <f t="shared" si="1238"/>
        <v>0</v>
      </c>
      <c r="W2880">
        <f t="shared" si="1239"/>
        <v>0</v>
      </c>
      <c r="X2880">
        <f t="shared" si="1240"/>
        <v>0</v>
      </c>
      <c r="Y2880" s="30">
        <f t="shared" si="1216"/>
        <v>0</v>
      </c>
      <c r="Z2880" s="30">
        <f t="shared" si="1217"/>
        <v>0</v>
      </c>
      <c r="AA2880" s="30">
        <f t="shared" si="1218"/>
        <v>0</v>
      </c>
      <c r="AB2880" s="30">
        <f t="shared" si="1219"/>
        <v>0</v>
      </c>
      <c r="AC2880" s="30">
        <f t="shared" si="1220"/>
        <v>0</v>
      </c>
      <c r="AD2880" s="30">
        <f t="shared" si="1221"/>
        <v>0</v>
      </c>
      <c r="AE2880" s="30">
        <f t="shared" si="1222"/>
        <v>0</v>
      </c>
      <c r="AF2880" s="30">
        <f t="shared" si="1223"/>
        <v>0</v>
      </c>
      <c r="AG2880" s="30">
        <f t="shared" si="1224"/>
        <v>0</v>
      </c>
      <c r="AH2880" s="30">
        <f t="shared" si="1225"/>
        <v>0</v>
      </c>
      <c r="AI2880" s="30">
        <f t="shared" si="1226"/>
        <v>0</v>
      </c>
      <c r="AJ2880" s="30">
        <f t="shared" si="1227"/>
        <v>0</v>
      </c>
    </row>
    <row r="2881" spans="1:36" ht="15.75" x14ac:dyDescent="0.25">
      <c r="A2881" s="42" t="str">
        <f t="shared" si="1214"/>
        <v>ZERO</v>
      </c>
      <c r="B2881" s="42"/>
      <c r="C2881" s="56" t="s">
        <v>31</v>
      </c>
      <c r="D2881" s="9"/>
      <c r="E2881" s="45" t="s">
        <v>31</v>
      </c>
      <c r="F2881" s="46" t="str">
        <f>VLOOKUP(E2881,ISTRUZIONI!$A$10:$B$26,2)</f>
        <v>-</v>
      </c>
      <c r="G2881" s="10"/>
      <c r="H2881" s="57"/>
      <c r="I2881" s="57"/>
      <c r="J2881" s="29">
        <f t="shared" si="1228"/>
        <v>0</v>
      </c>
      <c r="K2881" s="29" t="str">
        <f t="shared" si="1215"/>
        <v>Compilare anagrafica</v>
      </c>
      <c r="L2881" s="5"/>
      <c r="M2881">
        <f t="shared" si="1229"/>
        <v>0</v>
      </c>
      <c r="N2881">
        <f t="shared" si="1230"/>
        <v>0</v>
      </c>
      <c r="O2881">
        <f t="shared" si="1231"/>
        <v>0</v>
      </c>
      <c r="P2881">
        <f t="shared" si="1232"/>
        <v>0</v>
      </c>
      <c r="Q2881">
        <f t="shared" si="1233"/>
        <v>0</v>
      </c>
      <c r="R2881">
        <f t="shared" si="1234"/>
        <v>0</v>
      </c>
      <c r="S2881">
        <f t="shared" si="1235"/>
        <v>0</v>
      </c>
      <c r="T2881">
        <f t="shared" si="1236"/>
        <v>0</v>
      </c>
      <c r="U2881">
        <f t="shared" si="1237"/>
        <v>0</v>
      </c>
      <c r="V2881">
        <f t="shared" si="1238"/>
        <v>0</v>
      </c>
      <c r="W2881">
        <f t="shared" si="1239"/>
        <v>0</v>
      </c>
      <c r="X2881">
        <f t="shared" si="1240"/>
        <v>0</v>
      </c>
      <c r="Y2881" s="30">
        <f t="shared" si="1216"/>
        <v>0</v>
      </c>
      <c r="Z2881" s="30">
        <f t="shared" si="1217"/>
        <v>0</v>
      </c>
      <c r="AA2881" s="30">
        <f t="shared" si="1218"/>
        <v>0</v>
      </c>
      <c r="AB2881" s="30">
        <f t="shared" si="1219"/>
        <v>0</v>
      </c>
      <c r="AC2881" s="30">
        <f t="shared" si="1220"/>
        <v>0</v>
      </c>
      <c r="AD2881" s="30">
        <f t="shared" si="1221"/>
        <v>0</v>
      </c>
      <c r="AE2881" s="30">
        <f t="shared" si="1222"/>
        <v>0</v>
      </c>
      <c r="AF2881" s="30">
        <f t="shared" si="1223"/>
        <v>0</v>
      </c>
      <c r="AG2881" s="30">
        <f t="shared" si="1224"/>
        <v>0</v>
      </c>
      <c r="AH2881" s="30">
        <f t="shared" si="1225"/>
        <v>0</v>
      </c>
      <c r="AI2881" s="30">
        <f t="shared" si="1226"/>
        <v>0</v>
      </c>
      <c r="AJ2881" s="30">
        <f t="shared" si="1227"/>
        <v>0</v>
      </c>
    </row>
    <row r="2882" spans="1:36" ht="15.75" x14ac:dyDescent="0.25">
      <c r="A2882" s="42" t="str">
        <f t="shared" si="1214"/>
        <v>ZERO</v>
      </c>
      <c r="B2882" s="42"/>
      <c r="C2882" s="56" t="s">
        <v>31</v>
      </c>
      <c r="D2882" s="9"/>
      <c r="E2882" s="45" t="s">
        <v>31</v>
      </c>
      <c r="F2882" s="46" t="str">
        <f>VLOOKUP(E2882,ISTRUZIONI!$A$10:$B$26,2)</f>
        <v>-</v>
      </c>
      <c r="G2882" s="10"/>
      <c r="H2882" s="57"/>
      <c r="I2882" s="57"/>
      <c r="J2882" s="29">
        <f t="shared" si="1228"/>
        <v>0</v>
      </c>
      <c r="K2882" s="29" t="str">
        <f t="shared" si="1215"/>
        <v>Compilare anagrafica</v>
      </c>
      <c r="L2882" s="5"/>
      <c r="M2882">
        <f t="shared" si="1229"/>
        <v>0</v>
      </c>
      <c r="N2882">
        <f t="shared" si="1230"/>
        <v>0</v>
      </c>
      <c r="O2882">
        <f t="shared" si="1231"/>
        <v>0</v>
      </c>
      <c r="P2882">
        <f t="shared" si="1232"/>
        <v>0</v>
      </c>
      <c r="Q2882">
        <f t="shared" si="1233"/>
        <v>0</v>
      </c>
      <c r="R2882">
        <f t="shared" si="1234"/>
        <v>0</v>
      </c>
      <c r="S2882">
        <f t="shared" si="1235"/>
        <v>0</v>
      </c>
      <c r="T2882">
        <f t="shared" si="1236"/>
        <v>0</v>
      </c>
      <c r="U2882">
        <f t="shared" si="1237"/>
        <v>0</v>
      </c>
      <c r="V2882">
        <f t="shared" si="1238"/>
        <v>0</v>
      </c>
      <c r="W2882">
        <f t="shared" si="1239"/>
        <v>0</v>
      </c>
      <c r="X2882">
        <f t="shared" si="1240"/>
        <v>0</v>
      </c>
      <c r="Y2882" s="30">
        <f t="shared" si="1216"/>
        <v>0</v>
      </c>
      <c r="Z2882" s="30">
        <f t="shared" si="1217"/>
        <v>0</v>
      </c>
      <c r="AA2882" s="30">
        <f t="shared" si="1218"/>
        <v>0</v>
      </c>
      <c r="AB2882" s="30">
        <f t="shared" si="1219"/>
        <v>0</v>
      </c>
      <c r="AC2882" s="30">
        <f t="shared" si="1220"/>
        <v>0</v>
      </c>
      <c r="AD2882" s="30">
        <f t="shared" si="1221"/>
        <v>0</v>
      </c>
      <c r="AE2882" s="30">
        <f t="shared" si="1222"/>
        <v>0</v>
      </c>
      <c r="AF2882" s="30">
        <f t="shared" si="1223"/>
        <v>0</v>
      </c>
      <c r="AG2882" s="30">
        <f t="shared" si="1224"/>
        <v>0</v>
      </c>
      <c r="AH2882" s="30">
        <f t="shared" si="1225"/>
        <v>0</v>
      </c>
      <c r="AI2882" s="30">
        <f t="shared" si="1226"/>
        <v>0</v>
      </c>
      <c r="AJ2882" s="30">
        <f t="shared" si="1227"/>
        <v>0</v>
      </c>
    </row>
    <row r="2883" spans="1:36" ht="15.75" x14ac:dyDescent="0.25">
      <c r="A2883" s="42" t="str">
        <f t="shared" si="1214"/>
        <v>ZERO</v>
      </c>
      <c r="B2883" s="42"/>
      <c r="C2883" s="56" t="s">
        <v>31</v>
      </c>
      <c r="D2883" s="9"/>
      <c r="E2883" s="45" t="s">
        <v>31</v>
      </c>
      <c r="F2883" s="46" t="str">
        <f>VLOOKUP(E2883,ISTRUZIONI!$A$10:$B$26,2)</f>
        <v>-</v>
      </c>
      <c r="G2883" s="10"/>
      <c r="H2883" s="57"/>
      <c r="I2883" s="57"/>
      <c r="J2883" s="29">
        <f t="shared" si="1228"/>
        <v>0</v>
      </c>
      <c r="K2883" s="29" t="str">
        <f t="shared" si="1215"/>
        <v>Compilare anagrafica</v>
      </c>
      <c r="L2883" s="5"/>
      <c r="M2883">
        <f t="shared" si="1229"/>
        <v>0</v>
      </c>
      <c r="N2883">
        <f t="shared" si="1230"/>
        <v>0</v>
      </c>
      <c r="O2883">
        <f t="shared" si="1231"/>
        <v>0</v>
      </c>
      <c r="P2883">
        <f t="shared" si="1232"/>
        <v>0</v>
      </c>
      <c r="Q2883">
        <f t="shared" si="1233"/>
        <v>0</v>
      </c>
      <c r="R2883">
        <f t="shared" si="1234"/>
        <v>0</v>
      </c>
      <c r="S2883">
        <f t="shared" si="1235"/>
        <v>0</v>
      </c>
      <c r="T2883">
        <f t="shared" si="1236"/>
        <v>0</v>
      </c>
      <c r="U2883">
        <f t="shared" si="1237"/>
        <v>0</v>
      </c>
      <c r="V2883">
        <f t="shared" si="1238"/>
        <v>0</v>
      </c>
      <c r="W2883">
        <f t="shared" si="1239"/>
        <v>0</v>
      </c>
      <c r="X2883">
        <f t="shared" si="1240"/>
        <v>0</v>
      </c>
      <c r="Y2883" s="30">
        <f t="shared" si="1216"/>
        <v>0</v>
      </c>
      <c r="Z2883" s="30">
        <f t="shared" si="1217"/>
        <v>0</v>
      </c>
      <c r="AA2883" s="30">
        <f t="shared" si="1218"/>
        <v>0</v>
      </c>
      <c r="AB2883" s="30">
        <f t="shared" si="1219"/>
        <v>0</v>
      </c>
      <c r="AC2883" s="30">
        <f t="shared" si="1220"/>
        <v>0</v>
      </c>
      <c r="AD2883" s="30">
        <f t="shared" si="1221"/>
        <v>0</v>
      </c>
      <c r="AE2883" s="30">
        <f t="shared" si="1222"/>
        <v>0</v>
      </c>
      <c r="AF2883" s="30">
        <f t="shared" si="1223"/>
        <v>0</v>
      </c>
      <c r="AG2883" s="30">
        <f t="shared" si="1224"/>
        <v>0</v>
      </c>
      <c r="AH2883" s="30">
        <f t="shared" si="1225"/>
        <v>0</v>
      </c>
      <c r="AI2883" s="30">
        <f t="shared" si="1226"/>
        <v>0</v>
      </c>
      <c r="AJ2883" s="30">
        <f t="shared" si="1227"/>
        <v>0</v>
      </c>
    </row>
    <row r="2884" spans="1:36" ht="15.75" x14ac:dyDescent="0.25">
      <c r="A2884" s="42" t="str">
        <f t="shared" si="1214"/>
        <v>ZERO</v>
      </c>
      <c r="B2884" s="42"/>
      <c r="C2884" s="56" t="s">
        <v>31</v>
      </c>
      <c r="D2884" s="9"/>
      <c r="E2884" s="45" t="s">
        <v>31</v>
      </c>
      <c r="F2884" s="46" t="str">
        <f>VLOOKUP(E2884,ISTRUZIONI!$A$10:$B$26,2)</f>
        <v>-</v>
      </c>
      <c r="G2884" s="10"/>
      <c r="H2884" s="57"/>
      <c r="I2884" s="57"/>
      <c r="J2884" s="29">
        <f t="shared" si="1228"/>
        <v>0</v>
      </c>
      <c r="K2884" s="29" t="str">
        <f t="shared" si="1215"/>
        <v>Compilare anagrafica</v>
      </c>
      <c r="L2884" s="5"/>
      <c r="M2884">
        <f t="shared" si="1229"/>
        <v>0</v>
      </c>
      <c r="N2884">
        <f t="shared" si="1230"/>
        <v>0</v>
      </c>
      <c r="O2884">
        <f t="shared" si="1231"/>
        <v>0</v>
      </c>
      <c r="P2884">
        <f t="shared" si="1232"/>
        <v>0</v>
      </c>
      <c r="Q2884">
        <f t="shared" si="1233"/>
        <v>0</v>
      </c>
      <c r="R2884">
        <f t="shared" si="1234"/>
        <v>0</v>
      </c>
      <c r="S2884">
        <f t="shared" si="1235"/>
        <v>0</v>
      </c>
      <c r="T2884">
        <f t="shared" si="1236"/>
        <v>0</v>
      </c>
      <c r="U2884">
        <f t="shared" si="1237"/>
        <v>0</v>
      </c>
      <c r="V2884">
        <f t="shared" si="1238"/>
        <v>0</v>
      </c>
      <c r="W2884">
        <f t="shared" si="1239"/>
        <v>0</v>
      </c>
      <c r="X2884">
        <f t="shared" si="1240"/>
        <v>0</v>
      </c>
      <c r="Y2884" s="30">
        <f t="shared" si="1216"/>
        <v>0</v>
      </c>
      <c r="Z2884" s="30">
        <f t="shared" si="1217"/>
        <v>0</v>
      </c>
      <c r="AA2884" s="30">
        <f t="shared" si="1218"/>
        <v>0</v>
      </c>
      <c r="AB2884" s="30">
        <f t="shared" si="1219"/>
        <v>0</v>
      </c>
      <c r="AC2884" s="30">
        <f t="shared" si="1220"/>
        <v>0</v>
      </c>
      <c r="AD2884" s="30">
        <f t="shared" si="1221"/>
        <v>0</v>
      </c>
      <c r="AE2884" s="30">
        <f t="shared" si="1222"/>
        <v>0</v>
      </c>
      <c r="AF2884" s="30">
        <f t="shared" si="1223"/>
        <v>0</v>
      </c>
      <c r="AG2884" s="30">
        <f t="shared" si="1224"/>
        <v>0</v>
      </c>
      <c r="AH2884" s="30">
        <f t="shared" si="1225"/>
        <v>0</v>
      </c>
      <c r="AI2884" s="30">
        <f t="shared" si="1226"/>
        <v>0</v>
      </c>
      <c r="AJ2884" s="30">
        <f t="shared" si="1227"/>
        <v>0</v>
      </c>
    </row>
    <row r="2885" spans="1:36" ht="15.75" x14ac:dyDescent="0.25">
      <c r="A2885" s="42" t="str">
        <f t="shared" si="1214"/>
        <v>ZERO</v>
      </c>
      <c r="B2885" s="42"/>
      <c r="C2885" s="56" t="s">
        <v>31</v>
      </c>
      <c r="D2885" s="9"/>
      <c r="E2885" s="45" t="s">
        <v>31</v>
      </c>
      <c r="F2885" s="46" t="str">
        <f>VLOOKUP(E2885,ISTRUZIONI!$A$10:$B$26,2)</f>
        <v>-</v>
      </c>
      <c r="G2885" s="10"/>
      <c r="H2885" s="57"/>
      <c r="I2885" s="57"/>
      <c r="J2885" s="29">
        <f t="shared" si="1228"/>
        <v>0</v>
      </c>
      <c r="K2885" s="29" t="str">
        <f t="shared" si="1215"/>
        <v>Compilare anagrafica</v>
      </c>
      <c r="L2885" s="5"/>
      <c r="M2885">
        <f t="shared" si="1229"/>
        <v>0</v>
      </c>
      <c r="N2885">
        <f t="shared" si="1230"/>
        <v>0</v>
      </c>
      <c r="O2885">
        <f t="shared" si="1231"/>
        <v>0</v>
      </c>
      <c r="P2885">
        <f t="shared" si="1232"/>
        <v>0</v>
      </c>
      <c r="Q2885">
        <f t="shared" si="1233"/>
        <v>0</v>
      </c>
      <c r="R2885">
        <f t="shared" si="1234"/>
        <v>0</v>
      </c>
      <c r="S2885">
        <f t="shared" si="1235"/>
        <v>0</v>
      </c>
      <c r="T2885">
        <f t="shared" si="1236"/>
        <v>0</v>
      </c>
      <c r="U2885">
        <f t="shared" si="1237"/>
        <v>0</v>
      </c>
      <c r="V2885">
        <f t="shared" si="1238"/>
        <v>0</v>
      </c>
      <c r="W2885">
        <f t="shared" si="1239"/>
        <v>0</v>
      </c>
      <c r="X2885">
        <f t="shared" si="1240"/>
        <v>0</v>
      </c>
      <c r="Y2885" s="30">
        <f t="shared" si="1216"/>
        <v>0</v>
      </c>
      <c r="Z2885" s="30">
        <f t="shared" si="1217"/>
        <v>0</v>
      </c>
      <c r="AA2885" s="30">
        <f t="shared" si="1218"/>
        <v>0</v>
      </c>
      <c r="AB2885" s="30">
        <f t="shared" si="1219"/>
        <v>0</v>
      </c>
      <c r="AC2885" s="30">
        <f t="shared" si="1220"/>
        <v>0</v>
      </c>
      <c r="AD2885" s="30">
        <f t="shared" si="1221"/>
        <v>0</v>
      </c>
      <c r="AE2885" s="30">
        <f t="shared" si="1222"/>
        <v>0</v>
      </c>
      <c r="AF2885" s="30">
        <f t="shared" si="1223"/>
        <v>0</v>
      </c>
      <c r="AG2885" s="30">
        <f t="shared" si="1224"/>
        <v>0</v>
      </c>
      <c r="AH2885" s="30">
        <f t="shared" si="1225"/>
        <v>0</v>
      </c>
      <c r="AI2885" s="30">
        <f t="shared" si="1226"/>
        <v>0</v>
      </c>
      <c r="AJ2885" s="30">
        <f t="shared" si="1227"/>
        <v>0</v>
      </c>
    </row>
    <row r="2886" spans="1:36" ht="15.75" x14ac:dyDescent="0.25">
      <c r="A2886" s="42" t="str">
        <f t="shared" ref="A2886:A2949" si="1241">IF(OR(C2886="U",C2886="D"),A2885+1,"ZERO")</f>
        <v>ZERO</v>
      </c>
      <c r="B2886" s="42"/>
      <c r="C2886" s="56" t="s">
        <v>31</v>
      </c>
      <c r="D2886" s="9"/>
      <c r="E2886" s="45" t="s">
        <v>31</v>
      </c>
      <c r="F2886" s="46" t="str">
        <f>VLOOKUP(E2886,ISTRUZIONI!$A$10:$B$26,2)</f>
        <v>-</v>
      </c>
      <c r="G2886" s="10"/>
      <c r="H2886" s="57"/>
      <c r="I2886" s="57"/>
      <c r="J2886" s="29">
        <f t="shared" si="1228"/>
        <v>0</v>
      </c>
      <c r="K2886" s="29" t="str">
        <f t="shared" ref="K2886:K2949" si="1242">IF(OR(C2886="U",C2886="D"),IF(AND(H2886&lt;&gt;"",I2886&lt;&gt;"",E2886&lt;&gt;"",E2886&lt;&gt;"ZERO",C2886&lt;&gt;"",C2886&lt;&gt;"ZERO",G2886&lt;&gt;""),"OK","Compilare Colonna     "&amp;IF(OR(E2886="",E2886="ZERO"),"E ","")&amp;IF(G2886="","G ","")&amp;IF(H2886="","H","")&amp;IF(I2886="","I","")),IF(C2886="ZERO",IF(E2886="ZERO","Compilare anagrafica","ERRORE"),"Errata compilazione della colonna C"))</f>
        <v>Compilare anagrafica</v>
      </c>
      <c r="L2886" s="5"/>
      <c r="M2886">
        <f t="shared" si="1229"/>
        <v>0</v>
      </c>
      <c r="N2886">
        <f t="shared" si="1230"/>
        <v>0</v>
      </c>
      <c r="O2886">
        <f t="shared" si="1231"/>
        <v>0</v>
      </c>
      <c r="P2886">
        <f t="shared" si="1232"/>
        <v>0</v>
      </c>
      <c r="Q2886">
        <f t="shared" si="1233"/>
        <v>0</v>
      </c>
      <c r="R2886">
        <f t="shared" si="1234"/>
        <v>0</v>
      </c>
      <c r="S2886">
        <f t="shared" si="1235"/>
        <v>0</v>
      </c>
      <c r="T2886">
        <f t="shared" si="1236"/>
        <v>0</v>
      </c>
      <c r="U2886">
        <f t="shared" si="1237"/>
        <v>0</v>
      </c>
      <c r="V2886">
        <f t="shared" si="1238"/>
        <v>0</v>
      </c>
      <c r="W2886">
        <f t="shared" si="1239"/>
        <v>0</v>
      </c>
      <c r="X2886">
        <f t="shared" si="1240"/>
        <v>0</v>
      </c>
      <c r="Y2886" s="30">
        <f t="shared" si="1216"/>
        <v>0</v>
      </c>
      <c r="Z2886" s="30">
        <f t="shared" si="1217"/>
        <v>0</v>
      </c>
      <c r="AA2886" s="30">
        <f t="shared" si="1218"/>
        <v>0</v>
      </c>
      <c r="AB2886" s="30">
        <f t="shared" si="1219"/>
        <v>0</v>
      </c>
      <c r="AC2886" s="30">
        <f t="shared" si="1220"/>
        <v>0</v>
      </c>
      <c r="AD2886" s="30">
        <f t="shared" si="1221"/>
        <v>0</v>
      </c>
      <c r="AE2886" s="30">
        <f t="shared" si="1222"/>
        <v>0</v>
      </c>
      <c r="AF2886" s="30">
        <f t="shared" si="1223"/>
        <v>0</v>
      </c>
      <c r="AG2886" s="30">
        <f t="shared" si="1224"/>
        <v>0</v>
      </c>
      <c r="AH2886" s="30">
        <f t="shared" si="1225"/>
        <v>0</v>
      </c>
      <c r="AI2886" s="30">
        <f t="shared" si="1226"/>
        <v>0</v>
      </c>
      <c r="AJ2886" s="30">
        <f t="shared" si="1227"/>
        <v>0</v>
      </c>
    </row>
    <row r="2887" spans="1:36" ht="15.75" x14ac:dyDescent="0.25">
      <c r="A2887" s="42" t="str">
        <f t="shared" si="1241"/>
        <v>ZERO</v>
      </c>
      <c r="B2887" s="42"/>
      <c r="C2887" s="56" t="s">
        <v>31</v>
      </c>
      <c r="D2887" s="9"/>
      <c r="E2887" s="45" t="s">
        <v>31</v>
      </c>
      <c r="F2887" s="46" t="str">
        <f>VLOOKUP(E2887,ISTRUZIONI!$A$10:$B$26,2)</f>
        <v>-</v>
      </c>
      <c r="G2887" s="10"/>
      <c r="H2887" s="57"/>
      <c r="I2887" s="57"/>
      <c r="J2887" s="29">
        <f t="shared" si="1228"/>
        <v>0</v>
      </c>
      <c r="K2887" s="29" t="str">
        <f t="shared" si="1242"/>
        <v>Compilare anagrafica</v>
      </c>
      <c r="L2887" s="5"/>
      <c r="M2887">
        <f t="shared" si="1229"/>
        <v>0</v>
      </c>
      <c r="N2887">
        <f t="shared" si="1230"/>
        <v>0</v>
      </c>
      <c r="O2887">
        <f t="shared" si="1231"/>
        <v>0</v>
      </c>
      <c r="P2887">
        <f t="shared" si="1232"/>
        <v>0</v>
      </c>
      <c r="Q2887">
        <f t="shared" si="1233"/>
        <v>0</v>
      </c>
      <c r="R2887">
        <f t="shared" si="1234"/>
        <v>0</v>
      </c>
      <c r="S2887">
        <f t="shared" si="1235"/>
        <v>0</v>
      </c>
      <c r="T2887">
        <f t="shared" si="1236"/>
        <v>0</v>
      </c>
      <c r="U2887">
        <f t="shared" si="1237"/>
        <v>0</v>
      </c>
      <c r="V2887">
        <f t="shared" si="1238"/>
        <v>0</v>
      </c>
      <c r="W2887">
        <f t="shared" si="1239"/>
        <v>0</v>
      </c>
      <c r="X2887">
        <f t="shared" si="1240"/>
        <v>0</v>
      </c>
      <c r="Y2887" s="30">
        <f t="shared" si="1216"/>
        <v>0</v>
      </c>
      <c r="Z2887" s="30">
        <f t="shared" si="1217"/>
        <v>0</v>
      </c>
      <c r="AA2887" s="30">
        <f t="shared" si="1218"/>
        <v>0</v>
      </c>
      <c r="AB2887" s="30">
        <f t="shared" si="1219"/>
        <v>0</v>
      </c>
      <c r="AC2887" s="30">
        <f t="shared" si="1220"/>
        <v>0</v>
      </c>
      <c r="AD2887" s="30">
        <f t="shared" si="1221"/>
        <v>0</v>
      </c>
      <c r="AE2887" s="30">
        <f t="shared" si="1222"/>
        <v>0</v>
      </c>
      <c r="AF2887" s="30">
        <f t="shared" si="1223"/>
        <v>0</v>
      </c>
      <c r="AG2887" s="30">
        <f t="shared" si="1224"/>
        <v>0</v>
      </c>
      <c r="AH2887" s="30">
        <f t="shared" si="1225"/>
        <v>0</v>
      </c>
      <c r="AI2887" s="30">
        <f t="shared" si="1226"/>
        <v>0</v>
      </c>
      <c r="AJ2887" s="30">
        <f t="shared" si="1227"/>
        <v>0</v>
      </c>
    </row>
    <row r="2888" spans="1:36" ht="15.75" x14ac:dyDescent="0.25">
      <c r="A2888" s="42" t="str">
        <f t="shared" si="1241"/>
        <v>ZERO</v>
      </c>
      <c r="B2888" s="42"/>
      <c r="C2888" s="56" t="s">
        <v>31</v>
      </c>
      <c r="D2888" s="9"/>
      <c r="E2888" s="45" t="s">
        <v>31</v>
      </c>
      <c r="F2888" s="46" t="str">
        <f>VLOOKUP(E2888,ISTRUZIONI!$A$10:$B$26,2)</f>
        <v>-</v>
      </c>
      <c r="G2888" s="10"/>
      <c r="H2888" s="57"/>
      <c r="I2888" s="57"/>
      <c r="J2888" s="29">
        <f t="shared" si="1228"/>
        <v>0</v>
      </c>
      <c r="K2888" s="29" t="str">
        <f t="shared" si="1242"/>
        <v>Compilare anagrafica</v>
      </c>
      <c r="L2888" s="5"/>
      <c r="M2888">
        <f t="shared" si="1229"/>
        <v>0</v>
      </c>
      <c r="N2888">
        <f t="shared" si="1230"/>
        <v>0</v>
      </c>
      <c r="O2888">
        <f t="shared" si="1231"/>
        <v>0</v>
      </c>
      <c r="P2888">
        <f t="shared" si="1232"/>
        <v>0</v>
      </c>
      <c r="Q2888">
        <f t="shared" si="1233"/>
        <v>0</v>
      </c>
      <c r="R2888">
        <f t="shared" si="1234"/>
        <v>0</v>
      </c>
      <c r="S2888">
        <f t="shared" si="1235"/>
        <v>0</v>
      </c>
      <c r="T2888">
        <f t="shared" si="1236"/>
        <v>0</v>
      </c>
      <c r="U2888">
        <f t="shared" si="1237"/>
        <v>0</v>
      </c>
      <c r="V2888">
        <f t="shared" si="1238"/>
        <v>0</v>
      </c>
      <c r="W2888">
        <f t="shared" si="1239"/>
        <v>0</v>
      </c>
      <c r="X2888">
        <f t="shared" si="1240"/>
        <v>0</v>
      </c>
      <c r="Y2888" s="30">
        <f t="shared" si="1216"/>
        <v>0</v>
      </c>
      <c r="Z2888" s="30">
        <f t="shared" si="1217"/>
        <v>0</v>
      </c>
      <c r="AA2888" s="30">
        <f t="shared" si="1218"/>
        <v>0</v>
      </c>
      <c r="AB2888" s="30">
        <f t="shared" si="1219"/>
        <v>0</v>
      </c>
      <c r="AC2888" s="30">
        <f t="shared" si="1220"/>
        <v>0</v>
      </c>
      <c r="AD2888" s="30">
        <f t="shared" si="1221"/>
        <v>0</v>
      </c>
      <c r="AE2888" s="30">
        <f t="shared" si="1222"/>
        <v>0</v>
      </c>
      <c r="AF2888" s="30">
        <f t="shared" si="1223"/>
        <v>0</v>
      </c>
      <c r="AG2888" s="30">
        <f t="shared" si="1224"/>
        <v>0</v>
      </c>
      <c r="AH2888" s="30">
        <f t="shared" si="1225"/>
        <v>0</v>
      </c>
      <c r="AI2888" s="30">
        <f t="shared" si="1226"/>
        <v>0</v>
      </c>
      <c r="AJ2888" s="30">
        <f t="shared" si="1227"/>
        <v>0</v>
      </c>
    </row>
    <row r="2889" spans="1:36" ht="15.75" x14ac:dyDescent="0.25">
      <c r="A2889" s="42" t="str">
        <f t="shared" si="1241"/>
        <v>ZERO</v>
      </c>
      <c r="B2889" s="42"/>
      <c r="C2889" s="56" t="s">
        <v>31</v>
      </c>
      <c r="D2889" s="9"/>
      <c r="E2889" s="45" t="s">
        <v>31</v>
      </c>
      <c r="F2889" s="46" t="str">
        <f>VLOOKUP(E2889,ISTRUZIONI!$A$10:$B$26,2)</f>
        <v>-</v>
      </c>
      <c r="G2889" s="10"/>
      <c r="H2889" s="57"/>
      <c r="I2889" s="57"/>
      <c r="J2889" s="29">
        <f t="shared" si="1228"/>
        <v>0</v>
      </c>
      <c r="K2889" s="29" t="str">
        <f t="shared" si="1242"/>
        <v>Compilare anagrafica</v>
      </c>
      <c r="L2889" s="5"/>
      <c r="M2889">
        <f t="shared" si="1229"/>
        <v>0</v>
      </c>
      <c r="N2889">
        <f t="shared" si="1230"/>
        <v>0</v>
      </c>
      <c r="O2889">
        <f t="shared" si="1231"/>
        <v>0</v>
      </c>
      <c r="P2889">
        <f t="shared" si="1232"/>
        <v>0</v>
      </c>
      <c r="Q2889">
        <f t="shared" si="1233"/>
        <v>0</v>
      </c>
      <c r="R2889">
        <f t="shared" si="1234"/>
        <v>0</v>
      </c>
      <c r="S2889">
        <f t="shared" si="1235"/>
        <v>0</v>
      </c>
      <c r="T2889">
        <f t="shared" si="1236"/>
        <v>0</v>
      </c>
      <c r="U2889">
        <f t="shared" si="1237"/>
        <v>0</v>
      </c>
      <c r="V2889">
        <f t="shared" si="1238"/>
        <v>0</v>
      </c>
      <c r="W2889">
        <f t="shared" si="1239"/>
        <v>0</v>
      </c>
      <c r="X2889">
        <f t="shared" si="1240"/>
        <v>0</v>
      </c>
      <c r="Y2889" s="30">
        <f t="shared" si="1216"/>
        <v>0</v>
      </c>
      <c r="Z2889" s="30">
        <f t="shared" si="1217"/>
        <v>0</v>
      </c>
      <c r="AA2889" s="30">
        <f t="shared" si="1218"/>
        <v>0</v>
      </c>
      <c r="AB2889" s="30">
        <f t="shared" si="1219"/>
        <v>0</v>
      </c>
      <c r="AC2889" s="30">
        <f t="shared" si="1220"/>
        <v>0</v>
      </c>
      <c r="AD2889" s="30">
        <f t="shared" si="1221"/>
        <v>0</v>
      </c>
      <c r="AE2889" s="30">
        <f t="shared" si="1222"/>
        <v>0</v>
      </c>
      <c r="AF2889" s="30">
        <f t="shared" si="1223"/>
        <v>0</v>
      </c>
      <c r="AG2889" s="30">
        <f t="shared" si="1224"/>
        <v>0</v>
      </c>
      <c r="AH2889" s="30">
        <f t="shared" si="1225"/>
        <v>0</v>
      </c>
      <c r="AI2889" s="30">
        <f t="shared" si="1226"/>
        <v>0</v>
      </c>
      <c r="AJ2889" s="30">
        <f t="shared" si="1227"/>
        <v>0</v>
      </c>
    </row>
    <row r="2890" spans="1:36" ht="15.75" x14ac:dyDescent="0.25">
      <c r="A2890" s="42" t="str">
        <f t="shared" si="1241"/>
        <v>ZERO</v>
      </c>
      <c r="B2890" s="42"/>
      <c r="C2890" s="56" t="s">
        <v>31</v>
      </c>
      <c r="D2890" s="9"/>
      <c r="E2890" s="45" t="s">
        <v>31</v>
      </c>
      <c r="F2890" s="46" t="str">
        <f>VLOOKUP(E2890,ISTRUZIONI!$A$10:$B$26,2)</f>
        <v>-</v>
      </c>
      <c r="G2890" s="10"/>
      <c r="H2890" s="57"/>
      <c r="I2890" s="57"/>
      <c r="J2890" s="29">
        <f t="shared" si="1228"/>
        <v>0</v>
      </c>
      <c r="K2890" s="29" t="str">
        <f t="shared" si="1242"/>
        <v>Compilare anagrafica</v>
      </c>
      <c r="L2890" s="5"/>
      <c r="M2890">
        <f t="shared" si="1229"/>
        <v>0</v>
      </c>
      <c r="N2890">
        <f t="shared" si="1230"/>
        <v>0</v>
      </c>
      <c r="O2890">
        <f t="shared" si="1231"/>
        <v>0</v>
      </c>
      <c r="P2890">
        <f t="shared" si="1232"/>
        <v>0</v>
      </c>
      <c r="Q2890">
        <f t="shared" si="1233"/>
        <v>0</v>
      </c>
      <c r="R2890">
        <f t="shared" si="1234"/>
        <v>0</v>
      </c>
      <c r="S2890">
        <f t="shared" si="1235"/>
        <v>0</v>
      </c>
      <c r="T2890">
        <f t="shared" si="1236"/>
        <v>0</v>
      </c>
      <c r="U2890">
        <f t="shared" si="1237"/>
        <v>0</v>
      </c>
      <c r="V2890">
        <f t="shared" si="1238"/>
        <v>0</v>
      </c>
      <c r="W2890">
        <f t="shared" si="1239"/>
        <v>0</v>
      </c>
      <c r="X2890">
        <f t="shared" si="1240"/>
        <v>0</v>
      </c>
      <c r="Y2890" s="30">
        <f t="shared" si="1216"/>
        <v>0</v>
      </c>
      <c r="Z2890" s="30">
        <f t="shared" si="1217"/>
        <v>0</v>
      </c>
      <c r="AA2890" s="30">
        <f t="shared" si="1218"/>
        <v>0</v>
      </c>
      <c r="AB2890" s="30">
        <f t="shared" si="1219"/>
        <v>0</v>
      </c>
      <c r="AC2890" s="30">
        <f t="shared" si="1220"/>
        <v>0</v>
      </c>
      <c r="AD2890" s="30">
        <f t="shared" si="1221"/>
        <v>0</v>
      </c>
      <c r="AE2890" s="30">
        <f t="shared" si="1222"/>
        <v>0</v>
      </c>
      <c r="AF2890" s="30">
        <f t="shared" si="1223"/>
        <v>0</v>
      </c>
      <c r="AG2890" s="30">
        <f t="shared" si="1224"/>
        <v>0</v>
      </c>
      <c r="AH2890" s="30">
        <f t="shared" si="1225"/>
        <v>0</v>
      </c>
      <c r="AI2890" s="30">
        <f t="shared" si="1226"/>
        <v>0</v>
      </c>
      <c r="AJ2890" s="30">
        <f t="shared" si="1227"/>
        <v>0</v>
      </c>
    </row>
    <row r="2891" spans="1:36" ht="15.75" x14ac:dyDescent="0.25">
      <c r="A2891" s="42" t="str">
        <f t="shared" si="1241"/>
        <v>ZERO</v>
      </c>
      <c r="B2891" s="42"/>
      <c r="C2891" s="56" t="s">
        <v>31</v>
      </c>
      <c r="D2891" s="9"/>
      <c r="E2891" s="45" t="s">
        <v>31</v>
      </c>
      <c r="F2891" s="46" t="str">
        <f>VLOOKUP(E2891,ISTRUZIONI!$A$10:$B$26,2)</f>
        <v>-</v>
      </c>
      <c r="G2891" s="10"/>
      <c r="H2891" s="57"/>
      <c r="I2891" s="57"/>
      <c r="J2891" s="29">
        <f t="shared" si="1228"/>
        <v>0</v>
      </c>
      <c r="K2891" s="29" t="str">
        <f t="shared" si="1242"/>
        <v>Compilare anagrafica</v>
      </c>
      <c r="L2891" s="5"/>
      <c r="M2891">
        <f t="shared" si="1229"/>
        <v>0</v>
      </c>
      <c r="N2891">
        <f t="shared" si="1230"/>
        <v>0</v>
      </c>
      <c r="O2891">
        <f t="shared" si="1231"/>
        <v>0</v>
      </c>
      <c r="P2891">
        <f t="shared" si="1232"/>
        <v>0</v>
      </c>
      <c r="Q2891">
        <f t="shared" si="1233"/>
        <v>0</v>
      </c>
      <c r="R2891">
        <f t="shared" si="1234"/>
        <v>0</v>
      </c>
      <c r="S2891">
        <f t="shared" si="1235"/>
        <v>0</v>
      </c>
      <c r="T2891">
        <f t="shared" si="1236"/>
        <v>0</v>
      </c>
      <c r="U2891">
        <f t="shared" si="1237"/>
        <v>0</v>
      </c>
      <c r="V2891">
        <f t="shared" si="1238"/>
        <v>0</v>
      </c>
      <c r="W2891">
        <f t="shared" si="1239"/>
        <v>0</v>
      </c>
      <c r="X2891">
        <f t="shared" si="1240"/>
        <v>0</v>
      </c>
      <c r="Y2891" s="30">
        <f t="shared" si="1216"/>
        <v>0</v>
      </c>
      <c r="Z2891" s="30">
        <f t="shared" si="1217"/>
        <v>0</v>
      </c>
      <c r="AA2891" s="30">
        <f t="shared" si="1218"/>
        <v>0</v>
      </c>
      <c r="AB2891" s="30">
        <f t="shared" si="1219"/>
        <v>0</v>
      </c>
      <c r="AC2891" s="30">
        <f t="shared" si="1220"/>
        <v>0</v>
      </c>
      <c r="AD2891" s="30">
        <f t="shared" si="1221"/>
        <v>0</v>
      </c>
      <c r="AE2891" s="30">
        <f t="shared" si="1222"/>
        <v>0</v>
      </c>
      <c r="AF2891" s="30">
        <f t="shared" si="1223"/>
        <v>0</v>
      </c>
      <c r="AG2891" s="30">
        <f t="shared" si="1224"/>
        <v>0</v>
      </c>
      <c r="AH2891" s="30">
        <f t="shared" si="1225"/>
        <v>0</v>
      </c>
      <c r="AI2891" s="30">
        <f t="shared" si="1226"/>
        <v>0</v>
      </c>
      <c r="AJ2891" s="30">
        <f t="shared" si="1227"/>
        <v>0</v>
      </c>
    </row>
    <row r="2892" spans="1:36" ht="15.75" x14ac:dyDescent="0.25">
      <c r="A2892" s="42" t="str">
        <f t="shared" si="1241"/>
        <v>ZERO</v>
      </c>
      <c r="B2892" s="42"/>
      <c r="C2892" s="56" t="s">
        <v>31</v>
      </c>
      <c r="D2892" s="9"/>
      <c r="E2892" s="45" t="s">
        <v>31</v>
      </c>
      <c r="F2892" s="46" t="str">
        <f>VLOOKUP(E2892,ISTRUZIONI!$A$10:$B$26,2)</f>
        <v>-</v>
      </c>
      <c r="G2892" s="10"/>
      <c r="H2892" s="57"/>
      <c r="I2892" s="57"/>
      <c r="J2892" s="29">
        <f t="shared" si="1228"/>
        <v>0</v>
      </c>
      <c r="K2892" s="29" t="str">
        <f t="shared" si="1242"/>
        <v>Compilare anagrafica</v>
      </c>
      <c r="L2892" s="5"/>
      <c r="M2892">
        <f t="shared" si="1229"/>
        <v>0</v>
      </c>
      <c r="N2892">
        <f t="shared" si="1230"/>
        <v>0</v>
      </c>
      <c r="O2892">
        <f t="shared" si="1231"/>
        <v>0</v>
      </c>
      <c r="P2892">
        <f t="shared" si="1232"/>
        <v>0</v>
      </c>
      <c r="Q2892">
        <f t="shared" si="1233"/>
        <v>0</v>
      </c>
      <c r="R2892">
        <f t="shared" si="1234"/>
        <v>0</v>
      </c>
      <c r="S2892">
        <f t="shared" si="1235"/>
        <v>0</v>
      </c>
      <c r="T2892">
        <f t="shared" si="1236"/>
        <v>0</v>
      </c>
      <c r="U2892">
        <f t="shared" si="1237"/>
        <v>0</v>
      </c>
      <c r="V2892">
        <f t="shared" si="1238"/>
        <v>0</v>
      </c>
      <c r="W2892">
        <f t="shared" si="1239"/>
        <v>0</v>
      </c>
      <c r="X2892">
        <f t="shared" si="1240"/>
        <v>0</v>
      </c>
      <c r="Y2892" s="30">
        <f t="shared" si="1216"/>
        <v>0</v>
      </c>
      <c r="Z2892" s="30">
        <f t="shared" si="1217"/>
        <v>0</v>
      </c>
      <c r="AA2892" s="30">
        <f t="shared" si="1218"/>
        <v>0</v>
      </c>
      <c r="AB2892" s="30">
        <f t="shared" si="1219"/>
        <v>0</v>
      </c>
      <c r="AC2892" s="30">
        <f t="shared" si="1220"/>
        <v>0</v>
      </c>
      <c r="AD2892" s="30">
        <f t="shared" si="1221"/>
        <v>0</v>
      </c>
      <c r="AE2892" s="30">
        <f t="shared" si="1222"/>
        <v>0</v>
      </c>
      <c r="AF2892" s="30">
        <f t="shared" si="1223"/>
        <v>0</v>
      </c>
      <c r="AG2892" s="30">
        <f t="shared" si="1224"/>
        <v>0</v>
      </c>
      <c r="AH2892" s="30">
        <f t="shared" si="1225"/>
        <v>0</v>
      </c>
      <c r="AI2892" s="30">
        <f t="shared" si="1226"/>
        <v>0</v>
      </c>
      <c r="AJ2892" s="30">
        <f t="shared" si="1227"/>
        <v>0</v>
      </c>
    </row>
    <row r="2893" spans="1:36" ht="15.75" x14ac:dyDescent="0.25">
      <c r="A2893" s="42" t="str">
        <f t="shared" si="1241"/>
        <v>ZERO</v>
      </c>
      <c r="B2893" s="42"/>
      <c r="C2893" s="56" t="s">
        <v>31</v>
      </c>
      <c r="D2893" s="9"/>
      <c r="E2893" s="45" t="s">
        <v>31</v>
      </c>
      <c r="F2893" s="46" t="str">
        <f>VLOOKUP(E2893,ISTRUZIONI!$A$10:$B$26,2)</f>
        <v>-</v>
      </c>
      <c r="G2893" s="10"/>
      <c r="H2893" s="57"/>
      <c r="I2893" s="57"/>
      <c r="J2893" s="29">
        <f t="shared" si="1228"/>
        <v>0</v>
      </c>
      <c r="K2893" s="29" t="str">
        <f t="shared" si="1242"/>
        <v>Compilare anagrafica</v>
      </c>
      <c r="L2893" s="5"/>
      <c r="M2893">
        <f t="shared" si="1229"/>
        <v>0</v>
      </c>
      <c r="N2893">
        <f t="shared" si="1230"/>
        <v>0</v>
      </c>
      <c r="O2893">
        <f t="shared" si="1231"/>
        <v>0</v>
      </c>
      <c r="P2893">
        <f t="shared" si="1232"/>
        <v>0</v>
      </c>
      <c r="Q2893">
        <f t="shared" si="1233"/>
        <v>0</v>
      </c>
      <c r="R2893">
        <f t="shared" si="1234"/>
        <v>0</v>
      </c>
      <c r="S2893">
        <f t="shared" si="1235"/>
        <v>0</v>
      </c>
      <c r="T2893">
        <f t="shared" si="1236"/>
        <v>0</v>
      </c>
      <c r="U2893">
        <f t="shared" si="1237"/>
        <v>0</v>
      </c>
      <c r="V2893">
        <f t="shared" si="1238"/>
        <v>0</v>
      </c>
      <c r="W2893">
        <f t="shared" si="1239"/>
        <v>0</v>
      </c>
      <c r="X2893">
        <f t="shared" si="1240"/>
        <v>0</v>
      </c>
      <c r="Y2893" s="30">
        <f t="shared" si="1216"/>
        <v>0</v>
      </c>
      <c r="Z2893" s="30">
        <f t="shared" si="1217"/>
        <v>0</v>
      </c>
      <c r="AA2893" s="30">
        <f t="shared" si="1218"/>
        <v>0</v>
      </c>
      <c r="AB2893" s="30">
        <f t="shared" si="1219"/>
        <v>0</v>
      </c>
      <c r="AC2893" s="30">
        <f t="shared" si="1220"/>
        <v>0</v>
      </c>
      <c r="AD2893" s="30">
        <f t="shared" si="1221"/>
        <v>0</v>
      </c>
      <c r="AE2893" s="30">
        <f t="shared" si="1222"/>
        <v>0</v>
      </c>
      <c r="AF2893" s="30">
        <f t="shared" si="1223"/>
        <v>0</v>
      </c>
      <c r="AG2893" s="30">
        <f t="shared" si="1224"/>
        <v>0</v>
      </c>
      <c r="AH2893" s="30">
        <f t="shared" si="1225"/>
        <v>0</v>
      </c>
      <c r="AI2893" s="30">
        <f t="shared" si="1226"/>
        <v>0</v>
      </c>
      <c r="AJ2893" s="30">
        <f t="shared" si="1227"/>
        <v>0</v>
      </c>
    </row>
    <row r="2894" spans="1:36" ht="15.75" x14ac:dyDescent="0.25">
      <c r="A2894" s="42" t="str">
        <f t="shared" si="1241"/>
        <v>ZERO</v>
      </c>
      <c r="B2894" s="42"/>
      <c r="C2894" s="56" t="s">
        <v>31</v>
      </c>
      <c r="D2894" s="9"/>
      <c r="E2894" s="45" t="s">
        <v>31</v>
      </c>
      <c r="F2894" s="46" t="str">
        <f>VLOOKUP(E2894,ISTRUZIONI!$A$10:$B$26,2)</f>
        <v>-</v>
      </c>
      <c r="G2894" s="10"/>
      <c r="H2894" s="57"/>
      <c r="I2894" s="57"/>
      <c r="J2894" s="29">
        <f t="shared" si="1228"/>
        <v>0</v>
      </c>
      <c r="K2894" s="29" t="str">
        <f t="shared" si="1242"/>
        <v>Compilare anagrafica</v>
      </c>
      <c r="L2894" s="5"/>
      <c r="M2894">
        <f t="shared" si="1229"/>
        <v>0</v>
      </c>
      <c r="N2894">
        <f t="shared" si="1230"/>
        <v>0</v>
      </c>
      <c r="O2894">
        <f t="shared" si="1231"/>
        <v>0</v>
      </c>
      <c r="P2894">
        <f t="shared" si="1232"/>
        <v>0</v>
      </c>
      <c r="Q2894">
        <f t="shared" si="1233"/>
        <v>0</v>
      </c>
      <c r="R2894">
        <f t="shared" si="1234"/>
        <v>0</v>
      </c>
      <c r="S2894">
        <f t="shared" si="1235"/>
        <v>0</v>
      </c>
      <c r="T2894">
        <f t="shared" si="1236"/>
        <v>0</v>
      </c>
      <c r="U2894">
        <f t="shared" si="1237"/>
        <v>0</v>
      </c>
      <c r="V2894">
        <f t="shared" si="1238"/>
        <v>0</v>
      </c>
      <c r="W2894">
        <f t="shared" si="1239"/>
        <v>0</v>
      </c>
      <c r="X2894">
        <f t="shared" si="1240"/>
        <v>0</v>
      </c>
      <c r="Y2894" s="30">
        <f t="shared" si="1216"/>
        <v>0</v>
      </c>
      <c r="Z2894" s="30">
        <f t="shared" si="1217"/>
        <v>0</v>
      </c>
      <c r="AA2894" s="30">
        <f t="shared" si="1218"/>
        <v>0</v>
      </c>
      <c r="AB2894" s="30">
        <f t="shared" si="1219"/>
        <v>0</v>
      </c>
      <c r="AC2894" s="30">
        <f t="shared" si="1220"/>
        <v>0</v>
      </c>
      <c r="AD2894" s="30">
        <f t="shared" si="1221"/>
        <v>0</v>
      </c>
      <c r="AE2894" s="30">
        <f t="shared" si="1222"/>
        <v>0</v>
      </c>
      <c r="AF2894" s="30">
        <f t="shared" si="1223"/>
        <v>0</v>
      </c>
      <c r="AG2894" s="30">
        <f t="shared" si="1224"/>
        <v>0</v>
      </c>
      <c r="AH2894" s="30">
        <f t="shared" si="1225"/>
        <v>0</v>
      </c>
      <c r="AI2894" s="30">
        <f t="shared" si="1226"/>
        <v>0</v>
      </c>
      <c r="AJ2894" s="30">
        <f t="shared" si="1227"/>
        <v>0</v>
      </c>
    </row>
    <row r="2895" spans="1:36" ht="15.75" x14ac:dyDescent="0.25">
      <c r="A2895" s="42" t="str">
        <f t="shared" si="1241"/>
        <v>ZERO</v>
      </c>
      <c r="B2895" s="42"/>
      <c r="C2895" s="56" t="s">
        <v>31</v>
      </c>
      <c r="D2895" s="9"/>
      <c r="E2895" s="45" t="s">
        <v>31</v>
      </c>
      <c r="F2895" s="46" t="str">
        <f>VLOOKUP(E2895,ISTRUZIONI!$A$10:$B$26,2)</f>
        <v>-</v>
      </c>
      <c r="G2895" s="10"/>
      <c r="H2895" s="57"/>
      <c r="I2895" s="57"/>
      <c r="J2895" s="29">
        <f t="shared" si="1228"/>
        <v>0</v>
      </c>
      <c r="K2895" s="29" t="str">
        <f t="shared" si="1242"/>
        <v>Compilare anagrafica</v>
      </c>
      <c r="L2895" s="5"/>
      <c r="M2895">
        <f t="shared" si="1229"/>
        <v>0</v>
      </c>
      <c r="N2895">
        <f t="shared" si="1230"/>
        <v>0</v>
      </c>
      <c r="O2895">
        <f t="shared" si="1231"/>
        <v>0</v>
      </c>
      <c r="P2895">
        <f t="shared" si="1232"/>
        <v>0</v>
      </c>
      <c r="Q2895">
        <f t="shared" si="1233"/>
        <v>0</v>
      </c>
      <c r="R2895">
        <f t="shared" si="1234"/>
        <v>0</v>
      </c>
      <c r="S2895">
        <f t="shared" si="1235"/>
        <v>0</v>
      </c>
      <c r="T2895">
        <f t="shared" si="1236"/>
        <v>0</v>
      </c>
      <c r="U2895">
        <f t="shared" si="1237"/>
        <v>0</v>
      </c>
      <c r="V2895">
        <f t="shared" si="1238"/>
        <v>0</v>
      </c>
      <c r="W2895">
        <f t="shared" si="1239"/>
        <v>0</v>
      </c>
      <c r="X2895">
        <f t="shared" si="1240"/>
        <v>0</v>
      </c>
      <c r="Y2895" s="30">
        <f t="shared" si="1216"/>
        <v>0</v>
      </c>
      <c r="Z2895" s="30">
        <f t="shared" si="1217"/>
        <v>0</v>
      </c>
      <c r="AA2895" s="30">
        <f t="shared" si="1218"/>
        <v>0</v>
      </c>
      <c r="AB2895" s="30">
        <f t="shared" si="1219"/>
        <v>0</v>
      </c>
      <c r="AC2895" s="30">
        <f t="shared" si="1220"/>
        <v>0</v>
      </c>
      <c r="AD2895" s="30">
        <f t="shared" si="1221"/>
        <v>0</v>
      </c>
      <c r="AE2895" s="30">
        <f t="shared" si="1222"/>
        <v>0</v>
      </c>
      <c r="AF2895" s="30">
        <f t="shared" si="1223"/>
        <v>0</v>
      </c>
      <c r="AG2895" s="30">
        <f t="shared" si="1224"/>
        <v>0</v>
      </c>
      <c r="AH2895" s="30">
        <f t="shared" si="1225"/>
        <v>0</v>
      </c>
      <c r="AI2895" s="30">
        <f t="shared" si="1226"/>
        <v>0</v>
      </c>
      <c r="AJ2895" s="30">
        <f t="shared" si="1227"/>
        <v>0</v>
      </c>
    </row>
    <row r="2896" spans="1:36" ht="15.75" x14ac:dyDescent="0.25">
      <c r="A2896" s="42" t="str">
        <f t="shared" si="1241"/>
        <v>ZERO</v>
      </c>
      <c r="B2896" s="42"/>
      <c r="C2896" s="56" t="s">
        <v>31</v>
      </c>
      <c r="D2896" s="9"/>
      <c r="E2896" s="45" t="s">
        <v>31</v>
      </c>
      <c r="F2896" s="46" t="str">
        <f>VLOOKUP(E2896,ISTRUZIONI!$A$10:$B$26,2)</f>
        <v>-</v>
      </c>
      <c r="G2896" s="10"/>
      <c r="H2896" s="57"/>
      <c r="I2896" s="57"/>
      <c r="J2896" s="29">
        <f t="shared" si="1228"/>
        <v>0</v>
      </c>
      <c r="K2896" s="29" t="str">
        <f t="shared" si="1242"/>
        <v>Compilare anagrafica</v>
      </c>
      <c r="L2896" s="5"/>
      <c r="M2896">
        <f t="shared" si="1229"/>
        <v>0</v>
      </c>
      <c r="N2896">
        <f t="shared" si="1230"/>
        <v>0</v>
      </c>
      <c r="O2896">
        <f t="shared" si="1231"/>
        <v>0</v>
      </c>
      <c r="P2896">
        <f t="shared" si="1232"/>
        <v>0</v>
      </c>
      <c r="Q2896">
        <f t="shared" si="1233"/>
        <v>0</v>
      </c>
      <c r="R2896">
        <f t="shared" si="1234"/>
        <v>0</v>
      </c>
      <c r="S2896">
        <f t="shared" si="1235"/>
        <v>0</v>
      </c>
      <c r="T2896">
        <f t="shared" si="1236"/>
        <v>0</v>
      </c>
      <c r="U2896">
        <f t="shared" si="1237"/>
        <v>0</v>
      </c>
      <c r="V2896">
        <f t="shared" si="1238"/>
        <v>0</v>
      </c>
      <c r="W2896">
        <f t="shared" si="1239"/>
        <v>0</v>
      </c>
      <c r="X2896">
        <f t="shared" si="1240"/>
        <v>0</v>
      </c>
      <c r="Y2896" s="30">
        <f t="shared" si="1216"/>
        <v>0</v>
      </c>
      <c r="Z2896" s="30">
        <f t="shared" si="1217"/>
        <v>0</v>
      </c>
      <c r="AA2896" s="30">
        <f t="shared" si="1218"/>
        <v>0</v>
      </c>
      <c r="AB2896" s="30">
        <f t="shared" si="1219"/>
        <v>0</v>
      </c>
      <c r="AC2896" s="30">
        <f t="shared" si="1220"/>
        <v>0</v>
      </c>
      <c r="AD2896" s="30">
        <f t="shared" si="1221"/>
        <v>0</v>
      </c>
      <c r="AE2896" s="30">
        <f t="shared" si="1222"/>
        <v>0</v>
      </c>
      <c r="AF2896" s="30">
        <f t="shared" si="1223"/>
        <v>0</v>
      </c>
      <c r="AG2896" s="30">
        <f t="shared" si="1224"/>
        <v>0</v>
      </c>
      <c r="AH2896" s="30">
        <f t="shared" si="1225"/>
        <v>0</v>
      </c>
      <c r="AI2896" s="30">
        <f t="shared" si="1226"/>
        <v>0</v>
      </c>
      <c r="AJ2896" s="30">
        <f t="shared" si="1227"/>
        <v>0</v>
      </c>
    </row>
    <row r="2897" spans="1:36" ht="15.75" x14ac:dyDescent="0.25">
      <c r="A2897" s="42" t="str">
        <f t="shared" si="1241"/>
        <v>ZERO</v>
      </c>
      <c r="B2897" s="42"/>
      <c r="C2897" s="56" t="s">
        <v>31</v>
      </c>
      <c r="D2897" s="9"/>
      <c r="E2897" s="45" t="s">
        <v>31</v>
      </c>
      <c r="F2897" s="46" t="str">
        <f>VLOOKUP(E2897,ISTRUZIONI!$A$10:$B$26,2)</f>
        <v>-</v>
      </c>
      <c r="G2897" s="10"/>
      <c r="H2897" s="57"/>
      <c r="I2897" s="57"/>
      <c r="J2897" s="29">
        <f t="shared" si="1228"/>
        <v>0</v>
      </c>
      <c r="K2897" s="29" t="str">
        <f t="shared" si="1242"/>
        <v>Compilare anagrafica</v>
      </c>
      <c r="L2897" s="5"/>
      <c r="M2897">
        <f t="shared" si="1229"/>
        <v>0</v>
      </c>
      <c r="N2897">
        <f t="shared" si="1230"/>
        <v>0</v>
      </c>
      <c r="O2897">
        <f t="shared" si="1231"/>
        <v>0</v>
      </c>
      <c r="P2897">
        <f t="shared" si="1232"/>
        <v>0</v>
      </c>
      <c r="Q2897">
        <f t="shared" si="1233"/>
        <v>0</v>
      </c>
      <c r="R2897">
        <f t="shared" si="1234"/>
        <v>0</v>
      </c>
      <c r="S2897">
        <f t="shared" si="1235"/>
        <v>0</v>
      </c>
      <c r="T2897">
        <f t="shared" si="1236"/>
        <v>0</v>
      </c>
      <c r="U2897">
        <f t="shared" si="1237"/>
        <v>0</v>
      </c>
      <c r="V2897">
        <f t="shared" si="1238"/>
        <v>0</v>
      </c>
      <c r="W2897">
        <f t="shared" si="1239"/>
        <v>0</v>
      </c>
      <c r="X2897">
        <f t="shared" si="1240"/>
        <v>0</v>
      </c>
      <c r="Y2897" s="30">
        <f t="shared" si="1216"/>
        <v>0</v>
      </c>
      <c r="Z2897" s="30">
        <f t="shared" si="1217"/>
        <v>0</v>
      </c>
      <c r="AA2897" s="30">
        <f t="shared" si="1218"/>
        <v>0</v>
      </c>
      <c r="AB2897" s="30">
        <f t="shared" si="1219"/>
        <v>0</v>
      </c>
      <c r="AC2897" s="30">
        <f t="shared" si="1220"/>
        <v>0</v>
      </c>
      <c r="AD2897" s="30">
        <f t="shared" si="1221"/>
        <v>0</v>
      </c>
      <c r="AE2897" s="30">
        <f t="shared" si="1222"/>
        <v>0</v>
      </c>
      <c r="AF2897" s="30">
        <f t="shared" si="1223"/>
        <v>0</v>
      </c>
      <c r="AG2897" s="30">
        <f t="shared" si="1224"/>
        <v>0</v>
      </c>
      <c r="AH2897" s="30">
        <f t="shared" si="1225"/>
        <v>0</v>
      </c>
      <c r="AI2897" s="30">
        <f t="shared" si="1226"/>
        <v>0</v>
      </c>
      <c r="AJ2897" s="30">
        <f t="shared" si="1227"/>
        <v>0</v>
      </c>
    </row>
    <row r="2898" spans="1:36" ht="15.75" x14ac:dyDescent="0.25">
      <c r="A2898" s="42" t="str">
        <f t="shared" si="1241"/>
        <v>ZERO</v>
      </c>
      <c r="B2898" s="42"/>
      <c r="C2898" s="56" t="s">
        <v>31</v>
      </c>
      <c r="D2898" s="9"/>
      <c r="E2898" s="45" t="s">
        <v>31</v>
      </c>
      <c r="F2898" s="46" t="str">
        <f>VLOOKUP(E2898,ISTRUZIONI!$A$10:$B$26,2)</f>
        <v>-</v>
      </c>
      <c r="G2898" s="10"/>
      <c r="H2898" s="57"/>
      <c r="I2898" s="57"/>
      <c r="J2898" s="29">
        <f t="shared" si="1228"/>
        <v>0</v>
      </c>
      <c r="K2898" s="29" t="str">
        <f t="shared" si="1242"/>
        <v>Compilare anagrafica</v>
      </c>
      <c r="L2898" s="5"/>
      <c r="M2898">
        <f t="shared" si="1229"/>
        <v>0</v>
      </c>
      <c r="N2898">
        <f t="shared" si="1230"/>
        <v>0</v>
      </c>
      <c r="O2898">
        <f t="shared" si="1231"/>
        <v>0</v>
      </c>
      <c r="P2898">
        <f t="shared" si="1232"/>
        <v>0</v>
      </c>
      <c r="Q2898">
        <f t="shared" si="1233"/>
        <v>0</v>
      </c>
      <c r="R2898">
        <f t="shared" si="1234"/>
        <v>0</v>
      </c>
      <c r="S2898">
        <f t="shared" si="1235"/>
        <v>0</v>
      </c>
      <c r="T2898">
        <f t="shared" si="1236"/>
        <v>0</v>
      </c>
      <c r="U2898">
        <f t="shared" si="1237"/>
        <v>0</v>
      </c>
      <c r="V2898">
        <f t="shared" si="1238"/>
        <v>0</v>
      </c>
      <c r="W2898">
        <f t="shared" si="1239"/>
        <v>0</v>
      </c>
      <c r="X2898">
        <f t="shared" si="1240"/>
        <v>0</v>
      </c>
      <c r="Y2898" s="30">
        <f t="shared" si="1216"/>
        <v>0</v>
      </c>
      <c r="Z2898" s="30">
        <f t="shared" si="1217"/>
        <v>0</v>
      </c>
      <c r="AA2898" s="30">
        <f t="shared" si="1218"/>
        <v>0</v>
      </c>
      <c r="AB2898" s="30">
        <f t="shared" si="1219"/>
        <v>0</v>
      </c>
      <c r="AC2898" s="30">
        <f t="shared" si="1220"/>
        <v>0</v>
      </c>
      <c r="AD2898" s="30">
        <f t="shared" si="1221"/>
        <v>0</v>
      </c>
      <c r="AE2898" s="30">
        <f t="shared" si="1222"/>
        <v>0</v>
      </c>
      <c r="AF2898" s="30">
        <f t="shared" si="1223"/>
        <v>0</v>
      </c>
      <c r="AG2898" s="30">
        <f t="shared" si="1224"/>
        <v>0</v>
      </c>
      <c r="AH2898" s="30">
        <f t="shared" si="1225"/>
        <v>0</v>
      </c>
      <c r="AI2898" s="30">
        <f t="shared" si="1226"/>
        <v>0</v>
      </c>
      <c r="AJ2898" s="30">
        <f t="shared" si="1227"/>
        <v>0</v>
      </c>
    </row>
    <row r="2899" spans="1:36" ht="15.75" x14ac:dyDescent="0.25">
      <c r="A2899" s="42" t="str">
        <f t="shared" si="1241"/>
        <v>ZERO</v>
      </c>
      <c r="B2899" s="42"/>
      <c r="C2899" s="56" t="s">
        <v>31</v>
      </c>
      <c r="D2899" s="9"/>
      <c r="E2899" s="45" t="s">
        <v>31</v>
      </c>
      <c r="F2899" s="46" t="str">
        <f>VLOOKUP(E2899,ISTRUZIONI!$A$10:$B$26,2)</f>
        <v>-</v>
      </c>
      <c r="G2899" s="10"/>
      <c r="H2899" s="57"/>
      <c r="I2899" s="57"/>
      <c r="J2899" s="29">
        <f t="shared" si="1228"/>
        <v>0</v>
      </c>
      <c r="K2899" s="29" t="str">
        <f t="shared" si="1242"/>
        <v>Compilare anagrafica</v>
      </c>
      <c r="L2899" s="5"/>
      <c r="M2899">
        <f t="shared" si="1229"/>
        <v>0</v>
      </c>
      <c r="N2899">
        <f t="shared" si="1230"/>
        <v>0</v>
      </c>
      <c r="O2899">
        <f t="shared" si="1231"/>
        <v>0</v>
      </c>
      <c r="P2899">
        <f t="shared" si="1232"/>
        <v>0</v>
      </c>
      <c r="Q2899">
        <f t="shared" si="1233"/>
        <v>0</v>
      </c>
      <c r="R2899">
        <f t="shared" si="1234"/>
        <v>0</v>
      </c>
      <c r="S2899">
        <f t="shared" si="1235"/>
        <v>0</v>
      </c>
      <c r="T2899">
        <f t="shared" si="1236"/>
        <v>0</v>
      </c>
      <c r="U2899">
        <f t="shared" si="1237"/>
        <v>0</v>
      </c>
      <c r="V2899">
        <f t="shared" si="1238"/>
        <v>0</v>
      </c>
      <c r="W2899">
        <f t="shared" si="1239"/>
        <v>0</v>
      </c>
      <c r="X2899">
        <f t="shared" si="1240"/>
        <v>0</v>
      </c>
      <c r="Y2899" s="30">
        <f t="shared" si="1216"/>
        <v>0</v>
      </c>
      <c r="Z2899" s="30">
        <f t="shared" si="1217"/>
        <v>0</v>
      </c>
      <c r="AA2899" s="30">
        <f t="shared" si="1218"/>
        <v>0</v>
      </c>
      <c r="AB2899" s="30">
        <f t="shared" si="1219"/>
        <v>0</v>
      </c>
      <c r="AC2899" s="30">
        <f t="shared" si="1220"/>
        <v>0</v>
      </c>
      <c r="AD2899" s="30">
        <f t="shared" si="1221"/>
        <v>0</v>
      </c>
      <c r="AE2899" s="30">
        <f t="shared" si="1222"/>
        <v>0</v>
      </c>
      <c r="AF2899" s="30">
        <f t="shared" si="1223"/>
        <v>0</v>
      </c>
      <c r="AG2899" s="30">
        <f t="shared" si="1224"/>
        <v>0</v>
      </c>
      <c r="AH2899" s="30">
        <f t="shared" si="1225"/>
        <v>0</v>
      </c>
      <c r="AI2899" s="30">
        <f t="shared" si="1226"/>
        <v>0</v>
      </c>
      <c r="AJ2899" s="30">
        <f t="shared" si="1227"/>
        <v>0</v>
      </c>
    </row>
    <row r="2900" spans="1:36" ht="15.75" x14ac:dyDescent="0.25">
      <c r="A2900" s="42" t="str">
        <f t="shared" si="1241"/>
        <v>ZERO</v>
      </c>
      <c r="B2900" s="42"/>
      <c r="C2900" s="56" t="s">
        <v>31</v>
      </c>
      <c r="D2900" s="9"/>
      <c r="E2900" s="45" t="s">
        <v>31</v>
      </c>
      <c r="F2900" s="46" t="str">
        <f>VLOOKUP(E2900,ISTRUZIONI!$A$10:$B$26,2)</f>
        <v>-</v>
      </c>
      <c r="G2900" s="10"/>
      <c r="H2900" s="57"/>
      <c r="I2900" s="57"/>
      <c r="J2900" s="29">
        <f t="shared" si="1228"/>
        <v>0</v>
      </c>
      <c r="K2900" s="29" t="str">
        <f t="shared" si="1242"/>
        <v>Compilare anagrafica</v>
      </c>
      <c r="L2900" s="5"/>
      <c r="M2900">
        <f t="shared" si="1229"/>
        <v>0</v>
      </c>
      <c r="N2900">
        <f t="shared" si="1230"/>
        <v>0</v>
      </c>
      <c r="O2900">
        <f t="shared" si="1231"/>
        <v>0</v>
      </c>
      <c r="P2900">
        <f t="shared" si="1232"/>
        <v>0</v>
      </c>
      <c r="Q2900">
        <f t="shared" si="1233"/>
        <v>0</v>
      </c>
      <c r="R2900">
        <f t="shared" si="1234"/>
        <v>0</v>
      </c>
      <c r="S2900">
        <f t="shared" si="1235"/>
        <v>0</v>
      </c>
      <c r="T2900">
        <f t="shared" si="1236"/>
        <v>0</v>
      </c>
      <c r="U2900">
        <f t="shared" si="1237"/>
        <v>0</v>
      </c>
      <c r="V2900">
        <f t="shared" si="1238"/>
        <v>0</v>
      </c>
      <c r="W2900">
        <f t="shared" si="1239"/>
        <v>0</v>
      </c>
      <c r="X2900">
        <f t="shared" si="1240"/>
        <v>0</v>
      </c>
      <c r="Y2900" s="30">
        <f t="shared" si="1216"/>
        <v>0</v>
      </c>
      <c r="Z2900" s="30">
        <f t="shared" si="1217"/>
        <v>0</v>
      </c>
      <c r="AA2900" s="30">
        <f t="shared" si="1218"/>
        <v>0</v>
      </c>
      <c r="AB2900" s="30">
        <f t="shared" si="1219"/>
        <v>0</v>
      </c>
      <c r="AC2900" s="30">
        <f t="shared" si="1220"/>
        <v>0</v>
      </c>
      <c r="AD2900" s="30">
        <f t="shared" si="1221"/>
        <v>0</v>
      </c>
      <c r="AE2900" s="30">
        <f t="shared" si="1222"/>
        <v>0</v>
      </c>
      <c r="AF2900" s="30">
        <f t="shared" si="1223"/>
        <v>0</v>
      </c>
      <c r="AG2900" s="30">
        <f t="shared" si="1224"/>
        <v>0</v>
      </c>
      <c r="AH2900" s="30">
        <f t="shared" si="1225"/>
        <v>0</v>
      </c>
      <c r="AI2900" s="30">
        <f t="shared" si="1226"/>
        <v>0</v>
      </c>
      <c r="AJ2900" s="30">
        <f t="shared" si="1227"/>
        <v>0</v>
      </c>
    </row>
    <row r="2901" spans="1:36" ht="15.75" x14ac:dyDescent="0.25">
      <c r="A2901" s="42" t="str">
        <f t="shared" si="1241"/>
        <v>ZERO</v>
      </c>
      <c r="B2901" s="42"/>
      <c r="C2901" s="56" t="s">
        <v>31</v>
      </c>
      <c r="D2901" s="9"/>
      <c r="E2901" s="45" t="s">
        <v>31</v>
      </c>
      <c r="F2901" s="46" t="str">
        <f>VLOOKUP(E2901,ISTRUZIONI!$A$10:$B$26,2)</f>
        <v>-</v>
      </c>
      <c r="G2901" s="10"/>
      <c r="H2901" s="57"/>
      <c r="I2901" s="57"/>
      <c r="J2901" s="29">
        <f t="shared" si="1228"/>
        <v>0</v>
      </c>
      <c r="K2901" s="29" t="str">
        <f t="shared" si="1242"/>
        <v>Compilare anagrafica</v>
      </c>
      <c r="L2901" s="5"/>
      <c r="M2901">
        <f t="shared" si="1229"/>
        <v>0</v>
      </c>
      <c r="N2901">
        <f t="shared" si="1230"/>
        <v>0</v>
      </c>
      <c r="O2901">
        <f t="shared" si="1231"/>
        <v>0</v>
      </c>
      <c r="P2901">
        <f t="shared" si="1232"/>
        <v>0</v>
      </c>
      <c r="Q2901">
        <f t="shared" si="1233"/>
        <v>0</v>
      </c>
      <c r="R2901">
        <f t="shared" si="1234"/>
        <v>0</v>
      </c>
      <c r="S2901">
        <f t="shared" si="1235"/>
        <v>0</v>
      </c>
      <c r="T2901">
        <f t="shared" si="1236"/>
        <v>0</v>
      </c>
      <c r="U2901">
        <f t="shared" si="1237"/>
        <v>0</v>
      </c>
      <c r="V2901">
        <f t="shared" si="1238"/>
        <v>0</v>
      </c>
      <c r="W2901">
        <f t="shared" si="1239"/>
        <v>0</v>
      </c>
      <c r="X2901">
        <f t="shared" si="1240"/>
        <v>0</v>
      </c>
      <c r="Y2901" s="30">
        <f t="shared" ref="Y2901:Y2964" si="1243">(M2901/30)*G2901</f>
        <v>0</v>
      </c>
      <c r="Z2901" s="30">
        <f t="shared" ref="Z2901:Z2964" si="1244">(N2901/30)*G2901</f>
        <v>0</v>
      </c>
      <c r="AA2901" s="30">
        <f t="shared" ref="AA2901:AA2964" si="1245">(O2901/30)*G2901</f>
        <v>0</v>
      </c>
      <c r="AB2901" s="30">
        <f t="shared" ref="AB2901:AB2964" si="1246">(P2901/30)*G2901</f>
        <v>0</v>
      </c>
      <c r="AC2901" s="30">
        <f t="shared" ref="AC2901:AC2964" si="1247">(Q2901/30)*G2901</f>
        <v>0</v>
      </c>
      <c r="AD2901" s="30">
        <f t="shared" ref="AD2901:AD2964" si="1248">(R2901/30)*G2901</f>
        <v>0</v>
      </c>
      <c r="AE2901" s="30">
        <f t="shared" ref="AE2901:AE2964" si="1249">(S2901/30)*G2901</f>
        <v>0</v>
      </c>
      <c r="AF2901" s="30">
        <f t="shared" ref="AF2901:AF2964" si="1250">(T2901/30)*G2901</f>
        <v>0</v>
      </c>
      <c r="AG2901" s="30">
        <f t="shared" ref="AG2901:AG2964" si="1251">(U2901/30)*G2901</f>
        <v>0</v>
      </c>
      <c r="AH2901" s="30">
        <f t="shared" ref="AH2901:AH2964" si="1252">(V2901/30)*G2901</f>
        <v>0</v>
      </c>
      <c r="AI2901" s="30">
        <f t="shared" ref="AI2901:AI2964" si="1253">(W2901/30)*G2901</f>
        <v>0</v>
      </c>
      <c r="AJ2901" s="30">
        <f t="shared" ref="AJ2901:AJ2964" si="1254">(X2901/30)*G2901</f>
        <v>0</v>
      </c>
    </row>
    <row r="2902" spans="1:36" ht="15.75" x14ac:dyDescent="0.25">
      <c r="A2902" s="42" t="str">
        <f t="shared" si="1241"/>
        <v>ZERO</v>
      </c>
      <c r="B2902" s="42"/>
      <c r="C2902" s="56" t="s">
        <v>31</v>
      </c>
      <c r="D2902" s="9"/>
      <c r="E2902" s="45" t="s">
        <v>31</v>
      </c>
      <c r="F2902" s="46" t="str">
        <f>VLOOKUP(E2902,ISTRUZIONI!$A$10:$B$26,2)</f>
        <v>-</v>
      </c>
      <c r="G2902" s="10"/>
      <c r="H2902" s="57"/>
      <c r="I2902" s="57"/>
      <c r="J2902" s="29">
        <f t="shared" si="1228"/>
        <v>0</v>
      </c>
      <c r="K2902" s="29" t="str">
        <f t="shared" si="1242"/>
        <v>Compilare anagrafica</v>
      </c>
      <c r="L2902" s="5"/>
      <c r="M2902">
        <f t="shared" si="1229"/>
        <v>0</v>
      </c>
      <c r="N2902">
        <f t="shared" si="1230"/>
        <v>0</v>
      </c>
      <c r="O2902">
        <f t="shared" si="1231"/>
        <v>0</v>
      </c>
      <c r="P2902">
        <f t="shared" si="1232"/>
        <v>0</v>
      </c>
      <c r="Q2902">
        <f t="shared" si="1233"/>
        <v>0</v>
      </c>
      <c r="R2902">
        <f t="shared" si="1234"/>
        <v>0</v>
      </c>
      <c r="S2902">
        <f t="shared" si="1235"/>
        <v>0</v>
      </c>
      <c r="T2902">
        <f t="shared" si="1236"/>
        <v>0</v>
      </c>
      <c r="U2902">
        <f t="shared" si="1237"/>
        <v>0</v>
      </c>
      <c r="V2902">
        <f t="shared" si="1238"/>
        <v>0</v>
      </c>
      <c r="W2902">
        <f t="shared" si="1239"/>
        <v>0</v>
      </c>
      <c r="X2902">
        <f t="shared" si="1240"/>
        <v>0</v>
      </c>
      <c r="Y2902" s="30">
        <f t="shared" si="1243"/>
        <v>0</v>
      </c>
      <c r="Z2902" s="30">
        <f t="shared" si="1244"/>
        <v>0</v>
      </c>
      <c r="AA2902" s="30">
        <f t="shared" si="1245"/>
        <v>0</v>
      </c>
      <c r="AB2902" s="30">
        <f t="shared" si="1246"/>
        <v>0</v>
      </c>
      <c r="AC2902" s="30">
        <f t="shared" si="1247"/>
        <v>0</v>
      </c>
      <c r="AD2902" s="30">
        <f t="shared" si="1248"/>
        <v>0</v>
      </c>
      <c r="AE2902" s="30">
        <f t="shared" si="1249"/>
        <v>0</v>
      </c>
      <c r="AF2902" s="30">
        <f t="shared" si="1250"/>
        <v>0</v>
      </c>
      <c r="AG2902" s="30">
        <f t="shared" si="1251"/>
        <v>0</v>
      </c>
      <c r="AH2902" s="30">
        <f t="shared" si="1252"/>
        <v>0</v>
      </c>
      <c r="AI2902" s="30">
        <f t="shared" si="1253"/>
        <v>0</v>
      </c>
      <c r="AJ2902" s="30">
        <f t="shared" si="1254"/>
        <v>0</v>
      </c>
    </row>
    <row r="2903" spans="1:36" ht="15.75" x14ac:dyDescent="0.25">
      <c r="A2903" s="42" t="str">
        <f t="shared" si="1241"/>
        <v>ZERO</v>
      </c>
      <c r="B2903" s="42"/>
      <c r="C2903" s="56" t="s">
        <v>31</v>
      </c>
      <c r="D2903" s="9"/>
      <c r="E2903" s="45" t="s">
        <v>31</v>
      </c>
      <c r="F2903" s="46" t="str">
        <f>VLOOKUP(E2903,ISTRUZIONI!$A$10:$B$26,2)</f>
        <v>-</v>
      </c>
      <c r="G2903" s="10"/>
      <c r="H2903" s="57"/>
      <c r="I2903" s="57"/>
      <c r="J2903" s="29">
        <f t="shared" si="1228"/>
        <v>0</v>
      </c>
      <c r="K2903" s="29" t="str">
        <f t="shared" si="1242"/>
        <v>Compilare anagrafica</v>
      </c>
      <c r="L2903" s="5"/>
      <c r="M2903">
        <f t="shared" si="1229"/>
        <v>0</v>
      </c>
      <c r="N2903">
        <f t="shared" si="1230"/>
        <v>0</v>
      </c>
      <c r="O2903">
        <f t="shared" si="1231"/>
        <v>0</v>
      </c>
      <c r="P2903">
        <f t="shared" si="1232"/>
        <v>0</v>
      </c>
      <c r="Q2903">
        <f t="shared" si="1233"/>
        <v>0</v>
      </c>
      <c r="R2903">
        <f t="shared" si="1234"/>
        <v>0</v>
      </c>
      <c r="S2903">
        <f t="shared" si="1235"/>
        <v>0</v>
      </c>
      <c r="T2903">
        <f t="shared" si="1236"/>
        <v>0</v>
      </c>
      <c r="U2903">
        <f t="shared" si="1237"/>
        <v>0</v>
      </c>
      <c r="V2903">
        <f t="shared" si="1238"/>
        <v>0</v>
      </c>
      <c r="W2903">
        <f t="shared" si="1239"/>
        <v>0</v>
      </c>
      <c r="X2903">
        <f t="shared" si="1240"/>
        <v>0</v>
      </c>
      <c r="Y2903" s="30">
        <f t="shared" si="1243"/>
        <v>0</v>
      </c>
      <c r="Z2903" s="30">
        <f t="shared" si="1244"/>
        <v>0</v>
      </c>
      <c r="AA2903" s="30">
        <f t="shared" si="1245"/>
        <v>0</v>
      </c>
      <c r="AB2903" s="30">
        <f t="shared" si="1246"/>
        <v>0</v>
      </c>
      <c r="AC2903" s="30">
        <f t="shared" si="1247"/>
        <v>0</v>
      </c>
      <c r="AD2903" s="30">
        <f t="shared" si="1248"/>
        <v>0</v>
      </c>
      <c r="AE2903" s="30">
        <f t="shared" si="1249"/>
        <v>0</v>
      </c>
      <c r="AF2903" s="30">
        <f t="shared" si="1250"/>
        <v>0</v>
      </c>
      <c r="AG2903" s="30">
        <f t="shared" si="1251"/>
        <v>0</v>
      </c>
      <c r="AH2903" s="30">
        <f t="shared" si="1252"/>
        <v>0</v>
      </c>
      <c r="AI2903" s="30">
        <f t="shared" si="1253"/>
        <v>0</v>
      </c>
      <c r="AJ2903" s="30">
        <f t="shared" si="1254"/>
        <v>0</v>
      </c>
    </row>
    <row r="2904" spans="1:36" ht="15.75" x14ac:dyDescent="0.25">
      <c r="A2904" s="42" t="str">
        <f t="shared" si="1241"/>
        <v>ZERO</v>
      </c>
      <c r="B2904" s="42"/>
      <c r="C2904" s="56" t="s">
        <v>31</v>
      </c>
      <c r="D2904" s="9"/>
      <c r="E2904" s="45" t="s">
        <v>31</v>
      </c>
      <c r="F2904" s="46" t="str">
        <f>VLOOKUP(E2904,ISTRUZIONI!$A$10:$B$26,2)</f>
        <v>-</v>
      </c>
      <c r="G2904" s="10"/>
      <c r="H2904" s="57"/>
      <c r="I2904" s="57"/>
      <c r="J2904" s="29">
        <f t="shared" si="1228"/>
        <v>0</v>
      </c>
      <c r="K2904" s="29" t="str">
        <f t="shared" si="1242"/>
        <v>Compilare anagrafica</v>
      </c>
      <c r="L2904" s="5"/>
      <c r="M2904">
        <f t="shared" si="1229"/>
        <v>0</v>
      </c>
      <c r="N2904">
        <f t="shared" si="1230"/>
        <v>0</v>
      </c>
      <c r="O2904">
        <f t="shared" si="1231"/>
        <v>0</v>
      </c>
      <c r="P2904">
        <f t="shared" si="1232"/>
        <v>0</v>
      </c>
      <c r="Q2904">
        <f t="shared" si="1233"/>
        <v>0</v>
      </c>
      <c r="R2904">
        <f t="shared" si="1234"/>
        <v>0</v>
      </c>
      <c r="S2904">
        <f t="shared" si="1235"/>
        <v>0</v>
      </c>
      <c r="T2904">
        <f t="shared" si="1236"/>
        <v>0</v>
      </c>
      <c r="U2904">
        <f t="shared" si="1237"/>
        <v>0</v>
      </c>
      <c r="V2904">
        <f t="shared" si="1238"/>
        <v>0</v>
      </c>
      <c r="W2904">
        <f t="shared" si="1239"/>
        <v>0</v>
      </c>
      <c r="X2904">
        <f t="shared" si="1240"/>
        <v>0</v>
      </c>
      <c r="Y2904" s="30">
        <f t="shared" si="1243"/>
        <v>0</v>
      </c>
      <c r="Z2904" s="30">
        <f t="shared" si="1244"/>
        <v>0</v>
      </c>
      <c r="AA2904" s="30">
        <f t="shared" si="1245"/>
        <v>0</v>
      </c>
      <c r="AB2904" s="30">
        <f t="shared" si="1246"/>
        <v>0</v>
      </c>
      <c r="AC2904" s="30">
        <f t="shared" si="1247"/>
        <v>0</v>
      </c>
      <c r="AD2904" s="30">
        <f t="shared" si="1248"/>
        <v>0</v>
      </c>
      <c r="AE2904" s="30">
        <f t="shared" si="1249"/>
        <v>0</v>
      </c>
      <c r="AF2904" s="30">
        <f t="shared" si="1250"/>
        <v>0</v>
      </c>
      <c r="AG2904" s="30">
        <f t="shared" si="1251"/>
        <v>0</v>
      </c>
      <c r="AH2904" s="30">
        <f t="shared" si="1252"/>
        <v>0</v>
      </c>
      <c r="AI2904" s="30">
        <f t="shared" si="1253"/>
        <v>0</v>
      </c>
      <c r="AJ2904" s="30">
        <f t="shared" si="1254"/>
        <v>0</v>
      </c>
    </row>
    <row r="2905" spans="1:36" ht="15.75" x14ac:dyDescent="0.25">
      <c r="A2905" s="42" t="str">
        <f t="shared" si="1241"/>
        <v>ZERO</v>
      </c>
      <c r="B2905" s="42"/>
      <c r="C2905" s="56" t="s">
        <v>31</v>
      </c>
      <c r="D2905" s="9"/>
      <c r="E2905" s="45" t="s">
        <v>31</v>
      </c>
      <c r="F2905" s="46" t="str">
        <f>VLOOKUP(E2905,ISTRUZIONI!$A$10:$B$26,2)</f>
        <v>-</v>
      </c>
      <c r="G2905" s="10"/>
      <c r="H2905" s="57"/>
      <c r="I2905" s="57"/>
      <c r="J2905" s="29">
        <f t="shared" si="1228"/>
        <v>0</v>
      </c>
      <c r="K2905" s="29" t="str">
        <f t="shared" si="1242"/>
        <v>Compilare anagrafica</v>
      </c>
      <c r="L2905" s="5"/>
      <c r="M2905">
        <f t="shared" si="1229"/>
        <v>0</v>
      </c>
      <c r="N2905">
        <f t="shared" si="1230"/>
        <v>0</v>
      </c>
      <c r="O2905">
        <f t="shared" si="1231"/>
        <v>0</v>
      </c>
      <c r="P2905">
        <f t="shared" si="1232"/>
        <v>0</v>
      </c>
      <c r="Q2905">
        <f t="shared" si="1233"/>
        <v>0</v>
      </c>
      <c r="R2905">
        <f t="shared" si="1234"/>
        <v>0</v>
      </c>
      <c r="S2905">
        <f t="shared" si="1235"/>
        <v>0</v>
      </c>
      <c r="T2905">
        <f t="shared" si="1236"/>
        <v>0</v>
      </c>
      <c r="U2905">
        <f t="shared" si="1237"/>
        <v>0</v>
      </c>
      <c r="V2905">
        <f t="shared" si="1238"/>
        <v>0</v>
      </c>
      <c r="W2905">
        <f t="shared" si="1239"/>
        <v>0</v>
      </c>
      <c r="X2905">
        <f t="shared" si="1240"/>
        <v>0</v>
      </c>
      <c r="Y2905" s="30">
        <f t="shared" si="1243"/>
        <v>0</v>
      </c>
      <c r="Z2905" s="30">
        <f t="shared" si="1244"/>
        <v>0</v>
      </c>
      <c r="AA2905" s="30">
        <f t="shared" si="1245"/>
        <v>0</v>
      </c>
      <c r="AB2905" s="30">
        <f t="shared" si="1246"/>
        <v>0</v>
      </c>
      <c r="AC2905" s="30">
        <f t="shared" si="1247"/>
        <v>0</v>
      </c>
      <c r="AD2905" s="30">
        <f t="shared" si="1248"/>
        <v>0</v>
      </c>
      <c r="AE2905" s="30">
        <f t="shared" si="1249"/>
        <v>0</v>
      </c>
      <c r="AF2905" s="30">
        <f t="shared" si="1250"/>
        <v>0</v>
      </c>
      <c r="AG2905" s="30">
        <f t="shared" si="1251"/>
        <v>0</v>
      </c>
      <c r="AH2905" s="30">
        <f t="shared" si="1252"/>
        <v>0</v>
      </c>
      <c r="AI2905" s="30">
        <f t="shared" si="1253"/>
        <v>0</v>
      </c>
      <c r="AJ2905" s="30">
        <f t="shared" si="1254"/>
        <v>0</v>
      </c>
    </row>
    <row r="2906" spans="1:36" ht="15.75" x14ac:dyDescent="0.25">
      <c r="A2906" s="42" t="str">
        <f t="shared" si="1241"/>
        <v>ZERO</v>
      </c>
      <c r="B2906" s="42"/>
      <c r="C2906" s="56" t="s">
        <v>31</v>
      </c>
      <c r="D2906" s="9"/>
      <c r="E2906" s="45" t="s">
        <v>31</v>
      </c>
      <c r="F2906" s="46" t="str">
        <f>VLOOKUP(E2906,ISTRUZIONI!$A$10:$B$26,2)</f>
        <v>-</v>
      </c>
      <c r="G2906" s="10"/>
      <c r="H2906" s="57"/>
      <c r="I2906" s="57"/>
      <c r="J2906" s="29">
        <f t="shared" si="1228"/>
        <v>0</v>
      </c>
      <c r="K2906" s="29" t="str">
        <f t="shared" si="1242"/>
        <v>Compilare anagrafica</v>
      </c>
      <c r="L2906" s="5"/>
      <c r="M2906">
        <f t="shared" si="1229"/>
        <v>0</v>
      </c>
      <c r="N2906">
        <f t="shared" si="1230"/>
        <v>0</v>
      </c>
      <c r="O2906">
        <f t="shared" si="1231"/>
        <v>0</v>
      </c>
      <c r="P2906">
        <f t="shared" si="1232"/>
        <v>0</v>
      </c>
      <c r="Q2906">
        <f t="shared" si="1233"/>
        <v>0</v>
      </c>
      <c r="R2906">
        <f t="shared" si="1234"/>
        <v>0</v>
      </c>
      <c r="S2906">
        <f t="shared" si="1235"/>
        <v>0</v>
      </c>
      <c r="T2906">
        <f t="shared" si="1236"/>
        <v>0</v>
      </c>
      <c r="U2906">
        <f t="shared" si="1237"/>
        <v>0</v>
      </c>
      <c r="V2906">
        <f t="shared" si="1238"/>
        <v>0</v>
      </c>
      <c r="W2906">
        <f t="shared" si="1239"/>
        <v>0</v>
      </c>
      <c r="X2906">
        <f t="shared" si="1240"/>
        <v>0</v>
      </c>
      <c r="Y2906" s="30">
        <f t="shared" si="1243"/>
        <v>0</v>
      </c>
      <c r="Z2906" s="30">
        <f t="shared" si="1244"/>
        <v>0</v>
      </c>
      <c r="AA2906" s="30">
        <f t="shared" si="1245"/>
        <v>0</v>
      </c>
      <c r="AB2906" s="30">
        <f t="shared" si="1246"/>
        <v>0</v>
      </c>
      <c r="AC2906" s="30">
        <f t="shared" si="1247"/>
        <v>0</v>
      </c>
      <c r="AD2906" s="30">
        <f t="shared" si="1248"/>
        <v>0</v>
      </c>
      <c r="AE2906" s="30">
        <f t="shared" si="1249"/>
        <v>0</v>
      </c>
      <c r="AF2906" s="30">
        <f t="shared" si="1250"/>
        <v>0</v>
      </c>
      <c r="AG2906" s="30">
        <f t="shared" si="1251"/>
        <v>0</v>
      </c>
      <c r="AH2906" s="30">
        <f t="shared" si="1252"/>
        <v>0</v>
      </c>
      <c r="AI2906" s="30">
        <f t="shared" si="1253"/>
        <v>0</v>
      </c>
      <c r="AJ2906" s="30">
        <f t="shared" si="1254"/>
        <v>0</v>
      </c>
    </row>
    <row r="2907" spans="1:36" ht="15.75" x14ac:dyDescent="0.25">
      <c r="A2907" s="42" t="str">
        <f t="shared" si="1241"/>
        <v>ZERO</v>
      </c>
      <c r="B2907" s="42"/>
      <c r="C2907" s="56" t="s">
        <v>31</v>
      </c>
      <c r="D2907" s="9"/>
      <c r="E2907" s="45" t="s">
        <v>31</v>
      </c>
      <c r="F2907" s="46" t="str">
        <f>VLOOKUP(E2907,ISTRUZIONI!$A$10:$B$26,2)</f>
        <v>-</v>
      </c>
      <c r="G2907" s="10"/>
      <c r="H2907" s="57"/>
      <c r="I2907" s="57"/>
      <c r="J2907" s="29">
        <f t="shared" si="1228"/>
        <v>0</v>
      </c>
      <c r="K2907" s="29" t="str">
        <f t="shared" si="1242"/>
        <v>Compilare anagrafica</v>
      </c>
      <c r="L2907" s="5"/>
      <c r="M2907">
        <f t="shared" si="1229"/>
        <v>0</v>
      </c>
      <c r="N2907">
        <f t="shared" si="1230"/>
        <v>0</v>
      </c>
      <c r="O2907">
        <f t="shared" si="1231"/>
        <v>0</v>
      </c>
      <c r="P2907">
        <f t="shared" si="1232"/>
        <v>0</v>
      </c>
      <c r="Q2907">
        <f t="shared" si="1233"/>
        <v>0</v>
      </c>
      <c r="R2907">
        <f t="shared" si="1234"/>
        <v>0</v>
      </c>
      <c r="S2907">
        <f t="shared" si="1235"/>
        <v>0</v>
      </c>
      <c r="T2907">
        <f t="shared" si="1236"/>
        <v>0</v>
      </c>
      <c r="U2907">
        <f t="shared" si="1237"/>
        <v>0</v>
      </c>
      <c r="V2907">
        <f t="shared" si="1238"/>
        <v>0</v>
      </c>
      <c r="W2907">
        <f t="shared" si="1239"/>
        <v>0</v>
      </c>
      <c r="X2907">
        <f t="shared" si="1240"/>
        <v>0</v>
      </c>
      <c r="Y2907" s="30">
        <f t="shared" si="1243"/>
        <v>0</v>
      </c>
      <c r="Z2907" s="30">
        <f t="shared" si="1244"/>
        <v>0</v>
      </c>
      <c r="AA2907" s="30">
        <f t="shared" si="1245"/>
        <v>0</v>
      </c>
      <c r="AB2907" s="30">
        <f t="shared" si="1246"/>
        <v>0</v>
      </c>
      <c r="AC2907" s="30">
        <f t="shared" si="1247"/>
        <v>0</v>
      </c>
      <c r="AD2907" s="30">
        <f t="shared" si="1248"/>
        <v>0</v>
      </c>
      <c r="AE2907" s="30">
        <f t="shared" si="1249"/>
        <v>0</v>
      </c>
      <c r="AF2907" s="30">
        <f t="shared" si="1250"/>
        <v>0</v>
      </c>
      <c r="AG2907" s="30">
        <f t="shared" si="1251"/>
        <v>0</v>
      </c>
      <c r="AH2907" s="30">
        <f t="shared" si="1252"/>
        <v>0</v>
      </c>
      <c r="AI2907" s="30">
        <f t="shared" si="1253"/>
        <v>0</v>
      </c>
      <c r="AJ2907" s="30">
        <f t="shared" si="1254"/>
        <v>0</v>
      </c>
    </row>
    <row r="2908" spans="1:36" ht="15.75" x14ac:dyDescent="0.25">
      <c r="A2908" s="42" t="str">
        <f t="shared" si="1241"/>
        <v>ZERO</v>
      </c>
      <c r="B2908" s="42"/>
      <c r="C2908" s="56" t="s">
        <v>31</v>
      </c>
      <c r="D2908" s="9"/>
      <c r="E2908" s="45" t="s">
        <v>31</v>
      </c>
      <c r="F2908" s="46" t="str">
        <f>VLOOKUP(E2908,ISTRUZIONI!$A$10:$B$26,2)</f>
        <v>-</v>
      </c>
      <c r="G2908" s="10"/>
      <c r="H2908" s="57"/>
      <c r="I2908" s="57"/>
      <c r="J2908" s="29">
        <f t="shared" si="1228"/>
        <v>0</v>
      </c>
      <c r="K2908" s="29" t="str">
        <f t="shared" si="1242"/>
        <v>Compilare anagrafica</v>
      </c>
      <c r="L2908" s="5"/>
      <c r="M2908">
        <f t="shared" si="1229"/>
        <v>0</v>
      </c>
      <c r="N2908">
        <f t="shared" si="1230"/>
        <v>0</v>
      </c>
      <c r="O2908">
        <f t="shared" si="1231"/>
        <v>0</v>
      </c>
      <c r="P2908">
        <f t="shared" si="1232"/>
        <v>0</v>
      </c>
      <c r="Q2908">
        <f t="shared" si="1233"/>
        <v>0</v>
      </c>
      <c r="R2908">
        <f t="shared" si="1234"/>
        <v>0</v>
      </c>
      <c r="S2908">
        <f t="shared" si="1235"/>
        <v>0</v>
      </c>
      <c r="T2908">
        <f t="shared" si="1236"/>
        <v>0</v>
      </c>
      <c r="U2908">
        <f t="shared" si="1237"/>
        <v>0</v>
      </c>
      <c r="V2908">
        <f t="shared" si="1238"/>
        <v>0</v>
      </c>
      <c r="W2908">
        <f t="shared" si="1239"/>
        <v>0</v>
      </c>
      <c r="X2908">
        <f t="shared" si="1240"/>
        <v>0</v>
      </c>
      <c r="Y2908" s="30">
        <f t="shared" si="1243"/>
        <v>0</v>
      </c>
      <c r="Z2908" s="30">
        <f t="shared" si="1244"/>
        <v>0</v>
      </c>
      <c r="AA2908" s="30">
        <f t="shared" si="1245"/>
        <v>0</v>
      </c>
      <c r="AB2908" s="30">
        <f t="shared" si="1246"/>
        <v>0</v>
      </c>
      <c r="AC2908" s="30">
        <f t="shared" si="1247"/>
        <v>0</v>
      </c>
      <c r="AD2908" s="30">
        <f t="shared" si="1248"/>
        <v>0</v>
      </c>
      <c r="AE2908" s="30">
        <f t="shared" si="1249"/>
        <v>0</v>
      </c>
      <c r="AF2908" s="30">
        <f t="shared" si="1250"/>
        <v>0</v>
      </c>
      <c r="AG2908" s="30">
        <f t="shared" si="1251"/>
        <v>0</v>
      </c>
      <c r="AH2908" s="30">
        <f t="shared" si="1252"/>
        <v>0</v>
      </c>
      <c r="AI2908" s="30">
        <f t="shared" si="1253"/>
        <v>0</v>
      </c>
      <c r="AJ2908" s="30">
        <f t="shared" si="1254"/>
        <v>0</v>
      </c>
    </row>
    <row r="2909" spans="1:36" ht="15.75" x14ac:dyDescent="0.25">
      <c r="A2909" s="42" t="str">
        <f t="shared" si="1241"/>
        <v>ZERO</v>
      </c>
      <c r="B2909" s="42"/>
      <c r="C2909" s="56" t="s">
        <v>31</v>
      </c>
      <c r="D2909" s="9"/>
      <c r="E2909" s="45" t="s">
        <v>31</v>
      </c>
      <c r="F2909" s="46" t="str">
        <f>VLOOKUP(E2909,ISTRUZIONI!$A$10:$B$26,2)</f>
        <v>-</v>
      </c>
      <c r="G2909" s="10"/>
      <c r="H2909" s="57"/>
      <c r="I2909" s="57"/>
      <c r="J2909" s="29">
        <f t="shared" si="1228"/>
        <v>0</v>
      </c>
      <c r="K2909" s="29" t="str">
        <f t="shared" si="1242"/>
        <v>Compilare anagrafica</v>
      </c>
      <c r="L2909" s="5"/>
      <c r="M2909">
        <f t="shared" si="1229"/>
        <v>0</v>
      </c>
      <c r="N2909">
        <f t="shared" si="1230"/>
        <v>0</v>
      </c>
      <c r="O2909">
        <f t="shared" si="1231"/>
        <v>0</v>
      </c>
      <c r="P2909">
        <f t="shared" si="1232"/>
        <v>0</v>
      </c>
      <c r="Q2909">
        <f t="shared" si="1233"/>
        <v>0</v>
      </c>
      <c r="R2909">
        <f t="shared" si="1234"/>
        <v>0</v>
      </c>
      <c r="S2909">
        <f t="shared" si="1235"/>
        <v>0</v>
      </c>
      <c r="T2909">
        <f t="shared" si="1236"/>
        <v>0</v>
      </c>
      <c r="U2909">
        <f t="shared" si="1237"/>
        <v>0</v>
      </c>
      <c r="V2909">
        <f t="shared" si="1238"/>
        <v>0</v>
      </c>
      <c r="W2909">
        <f t="shared" si="1239"/>
        <v>0</v>
      </c>
      <c r="X2909">
        <f t="shared" si="1240"/>
        <v>0</v>
      </c>
      <c r="Y2909" s="30">
        <f t="shared" si="1243"/>
        <v>0</v>
      </c>
      <c r="Z2909" s="30">
        <f t="shared" si="1244"/>
        <v>0</v>
      </c>
      <c r="AA2909" s="30">
        <f t="shared" si="1245"/>
        <v>0</v>
      </c>
      <c r="AB2909" s="30">
        <f t="shared" si="1246"/>
        <v>0</v>
      </c>
      <c r="AC2909" s="30">
        <f t="shared" si="1247"/>
        <v>0</v>
      </c>
      <c r="AD2909" s="30">
        <f t="shared" si="1248"/>
        <v>0</v>
      </c>
      <c r="AE2909" s="30">
        <f t="shared" si="1249"/>
        <v>0</v>
      </c>
      <c r="AF2909" s="30">
        <f t="shared" si="1250"/>
        <v>0</v>
      </c>
      <c r="AG2909" s="30">
        <f t="shared" si="1251"/>
        <v>0</v>
      </c>
      <c r="AH2909" s="30">
        <f t="shared" si="1252"/>
        <v>0</v>
      </c>
      <c r="AI2909" s="30">
        <f t="shared" si="1253"/>
        <v>0</v>
      </c>
      <c r="AJ2909" s="30">
        <f t="shared" si="1254"/>
        <v>0</v>
      </c>
    </row>
    <row r="2910" spans="1:36" ht="15.75" x14ac:dyDescent="0.25">
      <c r="A2910" s="42" t="str">
        <f t="shared" si="1241"/>
        <v>ZERO</v>
      </c>
      <c r="B2910" s="42"/>
      <c r="C2910" s="56" t="s">
        <v>31</v>
      </c>
      <c r="D2910" s="9"/>
      <c r="E2910" s="45" t="s">
        <v>31</v>
      </c>
      <c r="F2910" s="46" t="str">
        <f>VLOOKUP(E2910,ISTRUZIONI!$A$10:$B$26,2)</f>
        <v>-</v>
      </c>
      <c r="G2910" s="10"/>
      <c r="H2910" s="57"/>
      <c r="I2910" s="57"/>
      <c r="J2910" s="29">
        <f t="shared" si="1228"/>
        <v>0</v>
      </c>
      <c r="K2910" s="29" t="str">
        <f t="shared" si="1242"/>
        <v>Compilare anagrafica</v>
      </c>
      <c r="L2910" s="5"/>
      <c r="M2910">
        <f t="shared" si="1229"/>
        <v>0</v>
      </c>
      <c r="N2910">
        <f t="shared" si="1230"/>
        <v>0</v>
      </c>
      <c r="O2910">
        <f t="shared" si="1231"/>
        <v>0</v>
      </c>
      <c r="P2910">
        <f t="shared" si="1232"/>
        <v>0</v>
      </c>
      <c r="Q2910">
        <f t="shared" si="1233"/>
        <v>0</v>
      </c>
      <c r="R2910">
        <f t="shared" si="1234"/>
        <v>0</v>
      </c>
      <c r="S2910">
        <f t="shared" si="1235"/>
        <v>0</v>
      </c>
      <c r="T2910">
        <f t="shared" si="1236"/>
        <v>0</v>
      </c>
      <c r="U2910">
        <f t="shared" si="1237"/>
        <v>0</v>
      </c>
      <c r="V2910">
        <f t="shared" si="1238"/>
        <v>0</v>
      </c>
      <c r="W2910">
        <f t="shared" si="1239"/>
        <v>0</v>
      </c>
      <c r="X2910">
        <f t="shared" si="1240"/>
        <v>0</v>
      </c>
      <c r="Y2910" s="30">
        <f t="shared" si="1243"/>
        <v>0</v>
      </c>
      <c r="Z2910" s="30">
        <f t="shared" si="1244"/>
        <v>0</v>
      </c>
      <c r="AA2910" s="30">
        <f t="shared" si="1245"/>
        <v>0</v>
      </c>
      <c r="AB2910" s="30">
        <f t="shared" si="1246"/>
        <v>0</v>
      </c>
      <c r="AC2910" s="30">
        <f t="shared" si="1247"/>
        <v>0</v>
      </c>
      <c r="AD2910" s="30">
        <f t="shared" si="1248"/>
        <v>0</v>
      </c>
      <c r="AE2910" s="30">
        <f t="shared" si="1249"/>
        <v>0</v>
      </c>
      <c r="AF2910" s="30">
        <f t="shared" si="1250"/>
        <v>0</v>
      </c>
      <c r="AG2910" s="30">
        <f t="shared" si="1251"/>
        <v>0</v>
      </c>
      <c r="AH2910" s="30">
        <f t="shared" si="1252"/>
        <v>0</v>
      </c>
      <c r="AI2910" s="30">
        <f t="shared" si="1253"/>
        <v>0</v>
      </c>
      <c r="AJ2910" s="30">
        <f t="shared" si="1254"/>
        <v>0</v>
      </c>
    </row>
    <row r="2911" spans="1:36" ht="15.75" x14ac:dyDescent="0.25">
      <c r="A2911" s="42" t="str">
        <f t="shared" si="1241"/>
        <v>ZERO</v>
      </c>
      <c r="B2911" s="42"/>
      <c r="C2911" s="56" t="s">
        <v>31</v>
      </c>
      <c r="D2911" s="9"/>
      <c r="E2911" s="45" t="s">
        <v>31</v>
      </c>
      <c r="F2911" s="46" t="str">
        <f>VLOOKUP(E2911,ISTRUZIONI!$A$10:$B$26,2)</f>
        <v>-</v>
      </c>
      <c r="G2911" s="10"/>
      <c r="H2911" s="57"/>
      <c r="I2911" s="57"/>
      <c r="J2911" s="29">
        <f t="shared" si="1228"/>
        <v>0</v>
      </c>
      <c r="K2911" s="29" t="str">
        <f t="shared" si="1242"/>
        <v>Compilare anagrafica</v>
      </c>
      <c r="L2911" s="5"/>
      <c r="M2911">
        <f t="shared" si="1229"/>
        <v>0</v>
      </c>
      <c r="N2911">
        <f t="shared" si="1230"/>
        <v>0</v>
      </c>
      <c r="O2911">
        <f t="shared" si="1231"/>
        <v>0</v>
      </c>
      <c r="P2911">
        <f t="shared" si="1232"/>
        <v>0</v>
      </c>
      <c r="Q2911">
        <f t="shared" si="1233"/>
        <v>0</v>
      </c>
      <c r="R2911">
        <f t="shared" si="1234"/>
        <v>0</v>
      </c>
      <c r="S2911">
        <f t="shared" si="1235"/>
        <v>0</v>
      </c>
      <c r="T2911">
        <f t="shared" si="1236"/>
        <v>0</v>
      </c>
      <c r="U2911">
        <f t="shared" si="1237"/>
        <v>0</v>
      </c>
      <c r="V2911">
        <f t="shared" si="1238"/>
        <v>0</v>
      </c>
      <c r="W2911">
        <f t="shared" si="1239"/>
        <v>0</v>
      </c>
      <c r="X2911">
        <f t="shared" si="1240"/>
        <v>0</v>
      </c>
      <c r="Y2911" s="30">
        <f t="shared" si="1243"/>
        <v>0</v>
      </c>
      <c r="Z2911" s="30">
        <f t="shared" si="1244"/>
        <v>0</v>
      </c>
      <c r="AA2911" s="30">
        <f t="shared" si="1245"/>
        <v>0</v>
      </c>
      <c r="AB2911" s="30">
        <f t="shared" si="1246"/>
        <v>0</v>
      </c>
      <c r="AC2911" s="30">
        <f t="shared" si="1247"/>
        <v>0</v>
      </c>
      <c r="AD2911" s="30">
        <f t="shared" si="1248"/>
        <v>0</v>
      </c>
      <c r="AE2911" s="30">
        <f t="shared" si="1249"/>
        <v>0</v>
      </c>
      <c r="AF2911" s="30">
        <f t="shared" si="1250"/>
        <v>0</v>
      </c>
      <c r="AG2911" s="30">
        <f t="shared" si="1251"/>
        <v>0</v>
      </c>
      <c r="AH2911" s="30">
        <f t="shared" si="1252"/>
        <v>0</v>
      </c>
      <c r="AI2911" s="30">
        <f t="shared" si="1253"/>
        <v>0</v>
      </c>
      <c r="AJ2911" s="30">
        <f t="shared" si="1254"/>
        <v>0</v>
      </c>
    </row>
    <row r="2912" spans="1:36" ht="15.75" x14ac:dyDescent="0.25">
      <c r="A2912" s="42" t="str">
        <f t="shared" si="1241"/>
        <v>ZERO</v>
      </c>
      <c r="B2912" s="42"/>
      <c r="C2912" s="56" t="s">
        <v>31</v>
      </c>
      <c r="D2912" s="9"/>
      <c r="E2912" s="45" t="s">
        <v>31</v>
      </c>
      <c r="F2912" s="46" t="str">
        <f>VLOOKUP(E2912,ISTRUZIONI!$A$10:$B$26,2)</f>
        <v>-</v>
      </c>
      <c r="G2912" s="10"/>
      <c r="H2912" s="57"/>
      <c r="I2912" s="57"/>
      <c r="J2912" s="29">
        <f t="shared" si="1228"/>
        <v>0</v>
      </c>
      <c r="K2912" s="29" t="str">
        <f t="shared" si="1242"/>
        <v>Compilare anagrafica</v>
      </c>
      <c r="L2912" s="5"/>
      <c r="M2912">
        <f t="shared" si="1229"/>
        <v>0</v>
      </c>
      <c r="N2912">
        <f t="shared" si="1230"/>
        <v>0</v>
      </c>
      <c r="O2912">
        <f t="shared" si="1231"/>
        <v>0</v>
      </c>
      <c r="P2912">
        <f t="shared" si="1232"/>
        <v>0</v>
      </c>
      <c r="Q2912">
        <f t="shared" si="1233"/>
        <v>0</v>
      </c>
      <c r="R2912">
        <f t="shared" si="1234"/>
        <v>0</v>
      </c>
      <c r="S2912">
        <f t="shared" si="1235"/>
        <v>0</v>
      </c>
      <c r="T2912">
        <f t="shared" si="1236"/>
        <v>0</v>
      </c>
      <c r="U2912">
        <f t="shared" si="1237"/>
        <v>0</v>
      </c>
      <c r="V2912">
        <f t="shared" si="1238"/>
        <v>0</v>
      </c>
      <c r="W2912">
        <f t="shared" si="1239"/>
        <v>0</v>
      </c>
      <c r="X2912">
        <f t="shared" si="1240"/>
        <v>0</v>
      </c>
      <c r="Y2912" s="30">
        <f t="shared" si="1243"/>
        <v>0</v>
      </c>
      <c r="Z2912" s="30">
        <f t="shared" si="1244"/>
        <v>0</v>
      </c>
      <c r="AA2912" s="30">
        <f t="shared" si="1245"/>
        <v>0</v>
      </c>
      <c r="AB2912" s="30">
        <f t="shared" si="1246"/>
        <v>0</v>
      </c>
      <c r="AC2912" s="30">
        <f t="shared" si="1247"/>
        <v>0</v>
      </c>
      <c r="AD2912" s="30">
        <f t="shared" si="1248"/>
        <v>0</v>
      </c>
      <c r="AE2912" s="30">
        <f t="shared" si="1249"/>
        <v>0</v>
      </c>
      <c r="AF2912" s="30">
        <f t="shared" si="1250"/>
        <v>0</v>
      </c>
      <c r="AG2912" s="30">
        <f t="shared" si="1251"/>
        <v>0</v>
      </c>
      <c r="AH2912" s="30">
        <f t="shared" si="1252"/>
        <v>0</v>
      </c>
      <c r="AI2912" s="30">
        <f t="shared" si="1253"/>
        <v>0</v>
      </c>
      <c r="AJ2912" s="30">
        <f t="shared" si="1254"/>
        <v>0</v>
      </c>
    </row>
    <row r="2913" spans="1:36" ht="15.75" x14ac:dyDescent="0.25">
      <c r="A2913" s="42" t="str">
        <f t="shared" si="1241"/>
        <v>ZERO</v>
      </c>
      <c r="B2913" s="42"/>
      <c r="C2913" s="56" t="s">
        <v>31</v>
      </c>
      <c r="D2913" s="9"/>
      <c r="E2913" s="45" t="s">
        <v>31</v>
      </c>
      <c r="F2913" s="46" t="str">
        <f>VLOOKUP(E2913,ISTRUZIONI!$A$10:$B$26,2)</f>
        <v>-</v>
      </c>
      <c r="G2913" s="10"/>
      <c r="H2913" s="57"/>
      <c r="I2913" s="57"/>
      <c r="J2913" s="29">
        <f t="shared" si="1228"/>
        <v>0</v>
      </c>
      <c r="K2913" s="29" t="str">
        <f t="shared" si="1242"/>
        <v>Compilare anagrafica</v>
      </c>
      <c r="L2913" s="5"/>
      <c r="M2913">
        <f t="shared" si="1229"/>
        <v>0</v>
      </c>
      <c r="N2913">
        <f t="shared" si="1230"/>
        <v>0</v>
      </c>
      <c r="O2913">
        <f t="shared" si="1231"/>
        <v>0</v>
      </c>
      <c r="P2913">
        <f t="shared" si="1232"/>
        <v>0</v>
      </c>
      <c r="Q2913">
        <f t="shared" si="1233"/>
        <v>0</v>
      </c>
      <c r="R2913">
        <f t="shared" si="1234"/>
        <v>0</v>
      </c>
      <c r="S2913">
        <f t="shared" si="1235"/>
        <v>0</v>
      </c>
      <c r="T2913">
        <f t="shared" si="1236"/>
        <v>0</v>
      </c>
      <c r="U2913">
        <f t="shared" si="1237"/>
        <v>0</v>
      </c>
      <c r="V2913">
        <f t="shared" si="1238"/>
        <v>0</v>
      </c>
      <c r="W2913">
        <f t="shared" si="1239"/>
        <v>0</v>
      </c>
      <c r="X2913">
        <f t="shared" si="1240"/>
        <v>0</v>
      </c>
      <c r="Y2913" s="30">
        <f t="shared" si="1243"/>
        <v>0</v>
      </c>
      <c r="Z2913" s="30">
        <f t="shared" si="1244"/>
        <v>0</v>
      </c>
      <c r="AA2913" s="30">
        <f t="shared" si="1245"/>
        <v>0</v>
      </c>
      <c r="AB2913" s="30">
        <f t="shared" si="1246"/>
        <v>0</v>
      </c>
      <c r="AC2913" s="30">
        <f t="shared" si="1247"/>
        <v>0</v>
      </c>
      <c r="AD2913" s="30">
        <f t="shared" si="1248"/>
        <v>0</v>
      </c>
      <c r="AE2913" s="30">
        <f t="shared" si="1249"/>
        <v>0</v>
      </c>
      <c r="AF2913" s="30">
        <f t="shared" si="1250"/>
        <v>0</v>
      </c>
      <c r="AG2913" s="30">
        <f t="shared" si="1251"/>
        <v>0</v>
      </c>
      <c r="AH2913" s="30">
        <f t="shared" si="1252"/>
        <v>0</v>
      </c>
      <c r="AI2913" s="30">
        <f t="shared" si="1253"/>
        <v>0</v>
      </c>
      <c r="AJ2913" s="30">
        <f t="shared" si="1254"/>
        <v>0</v>
      </c>
    </row>
    <row r="2914" spans="1:36" ht="15.75" x14ac:dyDescent="0.25">
      <c r="A2914" s="42" t="str">
        <f t="shared" si="1241"/>
        <v>ZERO</v>
      </c>
      <c r="B2914" s="42"/>
      <c r="C2914" s="56" t="s">
        <v>31</v>
      </c>
      <c r="D2914" s="9"/>
      <c r="E2914" s="45" t="s">
        <v>31</v>
      </c>
      <c r="F2914" s="46" t="str">
        <f>VLOOKUP(E2914,ISTRUZIONI!$A$10:$B$26,2)</f>
        <v>-</v>
      </c>
      <c r="G2914" s="10"/>
      <c r="H2914" s="57"/>
      <c r="I2914" s="57"/>
      <c r="J2914" s="29">
        <f t="shared" si="1228"/>
        <v>0</v>
      </c>
      <c r="K2914" s="29" t="str">
        <f t="shared" si="1242"/>
        <v>Compilare anagrafica</v>
      </c>
      <c r="L2914" s="5"/>
      <c r="M2914">
        <f t="shared" si="1229"/>
        <v>0</v>
      </c>
      <c r="N2914">
        <f t="shared" si="1230"/>
        <v>0</v>
      </c>
      <c r="O2914">
        <f t="shared" si="1231"/>
        <v>0</v>
      </c>
      <c r="P2914">
        <f t="shared" si="1232"/>
        <v>0</v>
      </c>
      <c r="Q2914">
        <f t="shared" si="1233"/>
        <v>0</v>
      </c>
      <c r="R2914">
        <f t="shared" si="1234"/>
        <v>0</v>
      </c>
      <c r="S2914">
        <f t="shared" si="1235"/>
        <v>0</v>
      </c>
      <c r="T2914">
        <f t="shared" si="1236"/>
        <v>0</v>
      </c>
      <c r="U2914">
        <f t="shared" si="1237"/>
        <v>0</v>
      </c>
      <c r="V2914">
        <f t="shared" si="1238"/>
        <v>0</v>
      </c>
      <c r="W2914">
        <f t="shared" si="1239"/>
        <v>0</v>
      </c>
      <c r="X2914">
        <f t="shared" si="1240"/>
        <v>0</v>
      </c>
      <c r="Y2914" s="30">
        <f t="shared" si="1243"/>
        <v>0</v>
      </c>
      <c r="Z2914" s="30">
        <f t="shared" si="1244"/>
        <v>0</v>
      </c>
      <c r="AA2914" s="30">
        <f t="shared" si="1245"/>
        <v>0</v>
      </c>
      <c r="AB2914" s="30">
        <f t="shared" si="1246"/>
        <v>0</v>
      </c>
      <c r="AC2914" s="30">
        <f t="shared" si="1247"/>
        <v>0</v>
      </c>
      <c r="AD2914" s="30">
        <f t="shared" si="1248"/>
        <v>0</v>
      </c>
      <c r="AE2914" s="30">
        <f t="shared" si="1249"/>
        <v>0</v>
      </c>
      <c r="AF2914" s="30">
        <f t="shared" si="1250"/>
        <v>0</v>
      </c>
      <c r="AG2914" s="30">
        <f t="shared" si="1251"/>
        <v>0</v>
      </c>
      <c r="AH2914" s="30">
        <f t="shared" si="1252"/>
        <v>0</v>
      </c>
      <c r="AI2914" s="30">
        <f t="shared" si="1253"/>
        <v>0</v>
      </c>
      <c r="AJ2914" s="30">
        <f t="shared" si="1254"/>
        <v>0</v>
      </c>
    </row>
    <row r="2915" spans="1:36" ht="15.75" x14ac:dyDescent="0.25">
      <c r="A2915" s="42" t="str">
        <f t="shared" si="1241"/>
        <v>ZERO</v>
      </c>
      <c r="B2915" s="42"/>
      <c r="C2915" s="56" t="s">
        <v>31</v>
      </c>
      <c r="D2915" s="9"/>
      <c r="E2915" s="45" t="s">
        <v>31</v>
      </c>
      <c r="F2915" s="46" t="str">
        <f>VLOOKUP(E2915,ISTRUZIONI!$A$10:$B$26,2)</f>
        <v>-</v>
      </c>
      <c r="G2915" s="10"/>
      <c r="H2915" s="57"/>
      <c r="I2915" s="57"/>
      <c r="J2915" s="29">
        <f t="shared" si="1228"/>
        <v>0</v>
      </c>
      <c r="K2915" s="29" t="str">
        <f t="shared" si="1242"/>
        <v>Compilare anagrafica</v>
      </c>
      <c r="L2915" s="5"/>
      <c r="M2915">
        <f t="shared" si="1229"/>
        <v>0</v>
      </c>
      <c r="N2915">
        <f t="shared" si="1230"/>
        <v>0</v>
      </c>
      <c r="O2915">
        <f t="shared" si="1231"/>
        <v>0</v>
      </c>
      <c r="P2915">
        <f t="shared" si="1232"/>
        <v>0</v>
      </c>
      <c r="Q2915">
        <f t="shared" si="1233"/>
        <v>0</v>
      </c>
      <c r="R2915">
        <f t="shared" si="1234"/>
        <v>0</v>
      </c>
      <c r="S2915">
        <f t="shared" si="1235"/>
        <v>0</v>
      </c>
      <c r="T2915">
        <f t="shared" si="1236"/>
        <v>0</v>
      </c>
      <c r="U2915">
        <f t="shared" si="1237"/>
        <v>0</v>
      </c>
      <c r="V2915">
        <f t="shared" si="1238"/>
        <v>0</v>
      </c>
      <c r="W2915">
        <f t="shared" si="1239"/>
        <v>0</v>
      </c>
      <c r="X2915">
        <f t="shared" si="1240"/>
        <v>0</v>
      </c>
      <c r="Y2915" s="30">
        <f t="shared" si="1243"/>
        <v>0</v>
      </c>
      <c r="Z2915" s="30">
        <f t="shared" si="1244"/>
        <v>0</v>
      </c>
      <c r="AA2915" s="30">
        <f t="shared" si="1245"/>
        <v>0</v>
      </c>
      <c r="AB2915" s="30">
        <f t="shared" si="1246"/>
        <v>0</v>
      </c>
      <c r="AC2915" s="30">
        <f t="shared" si="1247"/>
        <v>0</v>
      </c>
      <c r="AD2915" s="30">
        <f t="shared" si="1248"/>
        <v>0</v>
      </c>
      <c r="AE2915" s="30">
        <f t="shared" si="1249"/>
        <v>0</v>
      </c>
      <c r="AF2915" s="30">
        <f t="shared" si="1250"/>
        <v>0</v>
      </c>
      <c r="AG2915" s="30">
        <f t="shared" si="1251"/>
        <v>0</v>
      </c>
      <c r="AH2915" s="30">
        <f t="shared" si="1252"/>
        <v>0</v>
      </c>
      <c r="AI2915" s="30">
        <f t="shared" si="1253"/>
        <v>0</v>
      </c>
      <c r="AJ2915" s="30">
        <f t="shared" si="1254"/>
        <v>0</v>
      </c>
    </row>
    <row r="2916" spans="1:36" ht="15.75" x14ac:dyDescent="0.25">
      <c r="A2916" s="42" t="str">
        <f t="shared" si="1241"/>
        <v>ZERO</v>
      </c>
      <c r="B2916" s="42"/>
      <c r="C2916" s="56" t="s">
        <v>31</v>
      </c>
      <c r="D2916" s="9"/>
      <c r="E2916" s="45" t="s">
        <v>31</v>
      </c>
      <c r="F2916" s="46" t="str">
        <f>VLOOKUP(E2916,ISTRUZIONI!$A$10:$B$26,2)</f>
        <v>-</v>
      </c>
      <c r="G2916" s="10"/>
      <c r="H2916" s="57"/>
      <c r="I2916" s="57"/>
      <c r="J2916" s="29">
        <f t="shared" si="1228"/>
        <v>0</v>
      </c>
      <c r="K2916" s="29" t="str">
        <f t="shared" si="1242"/>
        <v>Compilare anagrafica</v>
      </c>
      <c r="L2916" s="5"/>
      <c r="M2916">
        <f t="shared" si="1229"/>
        <v>0</v>
      </c>
      <c r="N2916">
        <f t="shared" si="1230"/>
        <v>0</v>
      </c>
      <c r="O2916">
        <f t="shared" si="1231"/>
        <v>0</v>
      </c>
      <c r="P2916">
        <f t="shared" si="1232"/>
        <v>0</v>
      </c>
      <c r="Q2916">
        <f t="shared" si="1233"/>
        <v>0</v>
      </c>
      <c r="R2916">
        <f t="shared" si="1234"/>
        <v>0</v>
      </c>
      <c r="S2916">
        <f t="shared" si="1235"/>
        <v>0</v>
      </c>
      <c r="T2916">
        <f t="shared" si="1236"/>
        <v>0</v>
      </c>
      <c r="U2916">
        <f t="shared" si="1237"/>
        <v>0</v>
      </c>
      <c r="V2916">
        <f t="shared" si="1238"/>
        <v>0</v>
      </c>
      <c r="W2916">
        <f t="shared" si="1239"/>
        <v>0</v>
      </c>
      <c r="X2916">
        <f t="shared" si="1240"/>
        <v>0</v>
      </c>
      <c r="Y2916" s="30">
        <f t="shared" si="1243"/>
        <v>0</v>
      </c>
      <c r="Z2916" s="30">
        <f t="shared" si="1244"/>
        <v>0</v>
      </c>
      <c r="AA2916" s="30">
        <f t="shared" si="1245"/>
        <v>0</v>
      </c>
      <c r="AB2916" s="30">
        <f t="shared" si="1246"/>
        <v>0</v>
      </c>
      <c r="AC2916" s="30">
        <f t="shared" si="1247"/>
        <v>0</v>
      </c>
      <c r="AD2916" s="30">
        <f t="shared" si="1248"/>
        <v>0</v>
      </c>
      <c r="AE2916" s="30">
        <f t="shared" si="1249"/>
        <v>0</v>
      </c>
      <c r="AF2916" s="30">
        <f t="shared" si="1250"/>
        <v>0</v>
      </c>
      <c r="AG2916" s="30">
        <f t="shared" si="1251"/>
        <v>0</v>
      </c>
      <c r="AH2916" s="30">
        <f t="shared" si="1252"/>
        <v>0</v>
      </c>
      <c r="AI2916" s="30">
        <f t="shared" si="1253"/>
        <v>0</v>
      </c>
      <c r="AJ2916" s="30">
        <f t="shared" si="1254"/>
        <v>0</v>
      </c>
    </row>
    <row r="2917" spans="1:36" ht="15.75" x14ac:dyDescent="0.25">
      <c r="A2917" s="42" t="str">
        <f t="shared" si="1241"/>
        <v>ZERO</v>
      </c>
      <c r="B2917" s="42"/>
      <c r="C2917" s="56" t="s">
        <v>31</v>
      </c>
      <c r="D2917" s="9"/>
      <c r="E2917" s="45" t="s">
        <v>31</v>
      </c>
      <c r="F2917" s="46" t="str">
        <f>VLOOKUP(E2917,ISTRUZIONI!$A$10:$B$26,2)</f>
        <v>-</v>
      </c>
      <c r="G2917" s="10"/>
      <c r="H2917" s="57"/>
      <c r="I2917" s="57"/>
      <c r="J2917" s="29">
        <f t="shared" ref="J2917:J2980" si="1255">(IF(OR(ISBLANK(H2917),ISBLANK(I2917)),0,IF(H2917&gt;I2917,"ERRORE",IF(AND(H2917&lt;=DATEVALUE("31/12/2021"),H2917&gt;=DATEVALUE("1/1/2021"),I2917&gt;DATEVALUE("31/12/2021")),DATEDIF(H2917,"31/12/2021","d")+1,IF(AND(H2917&lt;=DATEVALUE("31/12/2021"),H2917&gt;=DATEVALUE("1/1/2021"),I2917&lt;=DATEVALUE("31/12/2021")),DATEDIF(H2917,I2917,"d")+1,IF(AND(I2917&lt;=DATEVALUE("31/12/2021"),I2917&gt;=DATEVALUE("1/1/2021"),H2917&lt;DATEVALUE("1/1/2021")),DATEDIF("1/1/2021",I2917,"d")+1,IF(AND(H2917&lt;DATEVALUE("1/1/2021"),I2917&gt;DATEVALUE("31/12/2021")),DATEDIF("1/1/2021","31/12/2021","d")+1,))))))/30)*G2917</f>
        <v>0</v>
      </c>
      <c r="K2917" s="29" t="str">
        <f t="shared" si="1242"/>
        <v>Compilare anagrafica</v>
      </c>
      <c r="L2917" s="5"/>
      <c r="M2917">
        <f t="shared" ref="M2917:M2980" si="1256">IF(OR(ISBLANK(H2917),ISBLANK(I2917)),0, IF(H2917&gt;I2917,"ERRORE",IF(H2917&gt;DATEVALUE("31/1/2021"),0,IF(I2917&lt;DATEVALUE("1/1/2021"),0,IF(AND(H2917&lt;=DATEVALUE("31/1/2021"),H2917&gt;=DATEVALUE("1/1/2021"),I2917&gt;DATEVALUE("31/1/2021")),DATEDIF(H2917,"31/1/2021","d")+1,IF(AND(H2917&lt;=DATEVALUE("31/1/2021"),H2917&gt;=DATEVALUE("1/1/2021"),I2917&lt;=DATEVALUE("31/1/2021")),DATEDIF(H2917,I2917,"d")+1,IF(AND(I2917&lt;=DATEVALUE("31/1/2021"),I2917&gt;=DATEVALUE("1/1/2021"),H2917&lt;DATEVALUE("1/1/2021")),DATEDIF("1/1/2021",I2917,"d")+1,IF(AND(H2917&lt;DATEVALUE("1/1/2021"),I2917&gt;DATEVALUE("31/1/2021")),DATEDIF("1/1/2021","31/1/2021","d")+1,))))))))</f>
        <v>0</v>
      </c>
      <c r="N2917">
        <f t="shared" ref="N2917:N2980" si="1257">IF(OR(ISBLANK(H2917),ISBLANK(I2917)),0, IF(H2917&gt;I2917,"ERRORE",IF(H2917&gt;DATEVALUE("28/2/2021"),0,IF(I2917&lt;DATEVALUE("1/2/2021"),0,IF(AND(H2917&lt;=DATEVALUE("28/2/2021"),H2917&gt;=DATEVALUE("1/2/2021"),I2917&gt;DATEVALUE("28/2/2021")),DATEDIF(H2917,"28/2/2021","d")+1,IF(AND(H2917&lt;=DATEVALUE("28/2/2021"),H2917&gt;=DATEVALUE("1/2/2021"),I2917&lt;=DATEVALUE("28/2/2021")),DATEDIF(H2917,I2917,"d")+1,IF(AND(I2917&lt;=DATEVALUE("28/2/2021"),I2917&gt;=DATEVALUE("1/2/2021"),H2917&lt;DATEVALUE("1/2/2021")),DATEDIF("1/2/2021",I2917,"d")+1,IF(AND(H2917&lt;DATEVALUE("1/2/2021"),I2917&gt;DATEVALUE("28/2/2021")),DATEDIF("1/2/2021","28/2/2021","d")+1,))))))))</f>
        <v>0</v>
      </c>
      <c r="O2917">
        <f t="shared" ref="O2917:O2980" si="1258">IF(OR(ISBLANK(H2917),ISBLANK(I2917)),0, IF(H2917&gt;I2917,"ERRORE",IF(H2917&gt;DATEVALUE("31/3/2021"),0,IF(I2917&lt;DATEVALUE("1/3/2021"),0,IF(AND(H2917&lt;=DATEVALUE("31/3/2021"),H2917&gt;=DATEVALUE("1/3/2021"),I2917&gt;DATEVALUE("31/3/2021")),DATEDIF(H2917,"31/3/2021","d")+1,IF(AND(H2917&lt;=DATEVALUE("31/3/2021"),H2917&gt;=DATEVALUE("1/3/2021"),I2917&lt;=DATEVALUE("31/3/2021")),DATEDIF(H2917,I2917,"d")+1,IF(AND(I2917&lt;=DATEVALUE("31/3/2021"),I2917&gt;=DATEVALUE("1/3/2021"),H2917&lt;DATEVALUE("1/3/2021")),DATEDIF("1/3/2021",I2917,"d")+1,IF(AND(H2917&lt;DATEVALUE("1/3/2021"),I2917&gt;DATEVALUE("31/3/2021")),DATEDIF("1/3/2021","31/3/2021","d")+1,))))))))</f>
        <v>0</v>
      </c>
      <c r="P2917">
        <f t="shared" ref="P2917:P2980" si="1259">IF(OR(ISBLANK(H2917),ISBLANK(I2917)),0, IF(H2917&gt;I2917,"ERRORE",IF(H2917&gt;DATEVALUE("30/4/2021"),0,IF(I2917&lt;DATEVALUE("1/4/2021"),0,IF(AND(H2917&lt;=DATEVALUE("30/4/2021"),H2917&gt;=DATEVALUE("1/4/2021"),I2917&gt;DATEVALUE("30/4/2021")),DATEDIF(H2917,"30/4/2021","d")+1,IF(AND(H2917&lt;=DATEVALUE("30/4/2021"),H2917&gt;=DATEVALUE("1/4/2021"),I2917&lt;=DATEVALUE("30/4/2021")),DATEDIF(H2917,I2917,"d")+1,IF(AND(I2917&lt;=DATEVALUE("30/4/2021"),I2917&gt;=DATEVALUE("1/4/2021"),H2917&lt;DATEVALUE("1/4/2021")),DATEDIF("1/4/2021",I2917,"d")+1,IF(AND(H2917&lt;DATEVALUE("1/4/2021"),I2917&gt;DATEVALUE("30/4/2021")),DATEDIF("1/4/2021","30/4/2021","d")+1,))))))))</f>
        <v>0</v>
      </c>
      <c r="Q2917">
        <f t="shared" ref="Q2917:Q2980" si="1260">IF(OR(ISBLANK(H2917),ISBLANK(I2917)),0, IF(H2917&gt;I2917,"ERRORE",IF(H2917&gt;DATEVALUE("31/5/2021"),0,IF(I2917&lt;DATEVALUE("1/5/2021"),0,IF(AND(H2917&lt;=DATEVALUE("31/5/2021"),H2917&gt;=DATEVALUE("1/5/2021"),I2917&gt;DATEVALUE("31/5/2021")),DATEDIF(H2917,"31/5/2021","d")+1,IF(AND(H2917&lt;=DATEVALUE("31/5/2021"),H2917&gt;=DATEVALUE("1/5/2021"),I2917&lt;=DATEVALUE("31/5/2021")),DATEDIF(H2917,I2917,"d")+1,IF(AND(I2917&lt;=DATEVALUE("31/5/2021"),I2917&gt;=DATEVALUE("1/5/2021"),H2917&lt;DATEVALUE("1/5/2021")),DATEDIF("1/5/2021",I2917,"d")+1,IF(AND(H2917&lt;DATEVALUE("1/5/2021"),I2917&gt;DATEVALUE("31/5/2021")),DATEDIF("1/5/2021","31/5/2021","d")+1,))))))))</f>
        <v>0</v>
      </c>
      <c r="R2917">
        <f t="shared" ref="R2917:R2980" si="1261">IF(OR(ISBLANK(H2917),ISBLANK(I2917)),0, IF(H2917&gt;I2917,"ERRORE",IF(H2917&gt;DATEVALUE("30/6/2021"),0,IF(I2917&lt;DATEVALUE("1/6/2021"),0,IF(AND(H2917&lt;=DATEVALUE("30/6/2021"),H2917&gt;=DATEVALUE("1/6/2021"),I2917&gt;DATEVALUE("30/6/2021")),DATEDIF(H2917,"30/6/2021","d")+1,IF(AND(H2917&lt;=DATEVALUE("30/6/2021"),H2917&gt;=DATEVALUE("1/6/2021"),I2917&lt;=DATEVALUE("30/6/2021")),DATEDIF(H2917,I2917,"d")+1,IF(AND(I2917&lt;=DATEVALUE("30/6/2021"),I2917&gt;=DATEVALUE("1/6/2021"),H2917&lt;DATEVALUE("1/6/2021")),DATEDIF("1/6/2021",I2917,"d")+1,IF(AND(H2917&lt;DATEVALUE("1/6/2021"),I2917&gt;DATEVALUE("30/6/2021")),DATEDIF("1/6/2021","30/6/2021","d")+1,))))))))</f>
        <v>0</v>
      </c>
      <c r="S2917">
        <f t="shared" ref="S2917:S2980" si="1262">IF(OR(ISBLANK(H2917),ISBLANK(I2917)),0, IF(H2917&gt;I2917,"ERRORE",IF(H2917&gt;DATEVALUE("31/7/2021"),0,IF(I2917&lt;DATEVALUE("1/7/2021"),0,IF(AND(H2917&lt;=DATEVALUE("31/7/2021"),H2917&gt;=DATEVALUE("1/7/2021"),I2917&gt;DATEVALUE("31/7/2021")),DATEDIF(H2917,"31/7/2021","d")+1,IF(AND(H2917&lt;=DATEVALUE("31/7/2021"),H2917&gt;=DATEVALUE("1/7/2021"),I2917&lt;=DATEVALUE("31/7/2021")),DATEDIF(H2917,I2917,"d")+1,IF(AND(I2917&lt;=DATEVALUE("31/7/2021"),I2917&gt;=DATEVALUE("1/7/2021"),H2917&lt;DATEVALUE("1/7/2021")),DATEDIF("1/7/2021",I2917,"d")+1,IF(AND(H2917&lt;DATEVALUE("1/7/2021"),I2917&gt;DATEVALUE("31/7/2021")),DATEDIF("1/7/2021","31/7/2021","d")+1,))))))))</f>
        <v>0</v>
      </c>
      <c r="T2917">
        <f t="shared" ref="T2917:T2980" si="1263">IF(OR(ISBLANK(H2917),ISBLANK(I2917)),0,IF(H2917&gt;I2917,"ERRORE",IF(H2917&gt;DATEVALUE("31/8/2021"),0,IF(I2917&lt;DATEVALUE("1/8/2021"),0,IF(AND(H2917&lt;=DATEVALUE("31/8/2021"),H2917&gt;=DATEVALUE("1/8/2021"),I2917&gt;DATEVALUE("31/8/2021")),DATEDIF(H2917,"31/8/2021","d")+1,IF(AND(H2917&lt;=DATEVALUE("31/8/2021"),H2917&gt;=DATEVALUE("1/8/2021"),I2917&lt;=DATEVALUE("31/8/2021")),DATEDIF(H2917,I2917,"d")+1,IF(AND(I2917&lt;=DATEVALUE("31/8/2021"),I2917&gt;=DATEVALUE("1/8/2021"),H2917&lt;DATEVALUE("1/8/2021")),DATEDIF("1/8/2021",I2917,"d")+1,IF(AND(H2917&lt;DATEVALUE("1/8/2021"),I2917&gt;DATEVALUE("31/8/2021")),DATEDIF("1/8/2021","31/8/2021","d")+1,))))))))</f>
        <v>0</v>
      </c>
      <c r="U2917">
        <f t="shared" ref="U2917:U2980" si="1264">IF(OR(ISBLANK(H2917),ISBLANK(I2917)),0, IF(H2917&gt;I2917,"ERRORE",IF(H2917&gt;DATEVALUE("30/9/2021"),0,IF(I2917&lt;DATEVALUE("1/9/2021"),0,IF(AND(H2917&lt;=DATEVALUE("30/9/2021"),H2917&gt;=DATEVALUE("1/9/2021"),I2917&gt;DATEVALUE("30/9/2021")),DATEDIF(H2917,"30/9/2021","d")+1,IF(AND(H2917&lt;=DATEVALUE("30/9/2021"),H2917&gt;=DATEVALUE("1/9/2021"),I2917&lt;=DATEVALUE("30/9/2021")),DATEDIF(H2917,I2917,"d")+1,IF(AND(I2917&lt;=DATEVALUE("30/9/2021"),I2917&gt;=DATEVALUE("1/9/2021"),H2917&lt;DATEVALUE("1/9/2021")),DATEDIF("1/9/2021",I2917,"d")+1,IF(AND(H2917&lt;DATEVALUE("1/9/2021"),I2917&gt;DATEVALUE("30/9/2021")),DATEDIF("1/9/2021","30/9/2021","d")+1,))))))))</f>
        <v>0</v>
      </c>
      <c r="V2917">
        <f t="shared" ref="V2917:V2980" si="1265">IF(OR(ISBLANK(H2917),ISBLANK(I2917)),0, IF(H2917&gt;I2917,"ERRORE",IF(H2917&gt;DATEVALUE("31/10/2021"),0,IF(I2917&lt;DATEVALUE("1/10/2021"),0,IF(AND(H2917&lt;=DATEVALUE("31/10/2021"),H2917&gt;=DATEVALUE("1/10/2021"),I2917&gt;DATEVALUE("31/10/2021")),DATEDIF(H2917,"31/10/2021","d")+1,IF(AND(H2917&lt;=DATEVALUE("31/10/2021"),H2917&gt;=DATEVALUE("1/10/2021"),I2917&lt;=DATEVALUE("31/10/2021")),DATEDIF(H2917,I2917,"d")+1,IF(AND(I2917&lt;=DATEVALUE("31/10/2021"),I2917&gt;=DATEVALUE("1/10/2021"),H2917&lt;DATEVALUE("1/10/2021")),DATEDIF("1/10/2021",I2917,"d")+1,IF(AND(H2917&lt;DATEVALUE("1/10/2021"),I2917&gt;DATEVALUE("31/10/2021")),DATEDIF("1/10/2021","31/10/2021","d")+1,))))))))</f>
        <v>0</v>
      </c>
      <c r="W2917">
        <f t="shared" ref="W2917:W2980" si="1266">IF(OR(ISBLANK(H2917),ISBLANK(I2917)),0, IF(H2917&gt;I2917,"ERRORE",IF(H2917&gt;DATEVALUE("30/11/2021"),0,IF(I2917&lt;DATEVALUE("1/11/2021"),0,IF(AND(H2917&lt;=DATEVALUE("30/11/2021"),H2917&gt;=DATEVALUE("1/11/2021"),I2917&gt;DATEVALUE("30/11/2021")),DATEDIF(H2917,"30/11/2021","d")+1,IF(AND(H2917&lt;=DATEVALUE("30/11/2021"),H2917&gt;=DATEVALUE("1/11/2021"),I2917&lt;=DATEVALUE("30/11/2021")),DATEDIF(H2917,I2917,"d")+1,IF(AND(I2917&lt;=DATEVALUE("30/11/2021"),I2917&gt;=DATEVALUE("1/11/2021"),H2917&lt;DATEVALUE("1/11/2021")),DATEDIF("1/11/2021",I2917,"d")+1,IF(AND(H2917&lt;DATEVALUE("1/11/2021"),I2917&gt;DATEVALUE("30/11/2021")),DATEDIF("1/11/2021","30/11/2021","d")+1,))))))))</f>
        <v>0</v>
      </c>
      <c r="X2917">
        <f t="shared" ref="X2917:X2980" si="1267">IF(OR(ISBLANK(H2917),ISBLANK(I2917)),0, IF(H2917&gt;I2917,"ERRORE",IF(H2917&gt;DATEVALUE("31/12/2021"),0,IF(I2917&lt;DATEVALUE("1/12/2021"),0,IF(AND(H2917&lt;=DATEVALUE("31/12/2021"),H2917&gt;=DATEVALUE("1/12/2021"),I2917&gt;DATEVALUE("31/12/2021")),DATEDIF(H2917,"31/12/2021","d")+1,IF(AND(H2917&lt;=DATEVALUE("31/12/2021"),H2917&gt;=DATEVALUE("1/12/2021"),I2917&lt;=DATEVALUE("31/12/2021")),DATEDIF(H2917,I2917,"d")+1,IF(AND(I2917&lt;=DATEVALUE("31/12/2021"),I2917&gt;=DATEVALUE("1/12/2021"),H2917&lt;DATEVALUE("1/12/2021")),DATEDIF("1/12/2021",I2917,"d")+1,IF(AND(H2917&lt;DATEVALUE("1/12/2021"),I2917&gt;DATEVALUE("31/12/2021")),DATEDIF("1/12/2021","31/12/2021","d")+1,))))))))</f>
        <v>0</v>
      </c>
      <c r="Y2917" s="30">
        <f t="shared" si="1243"/>
        <v>0</v>
      </c>
      <c r="Z2917" s="30">
        <f t="shared" si="1244"/>
        <v>0</v>
      </c>
      <c r="AA2917" s="30">
        <f t="shared" si="1245"/>
        <v>0</v>
      </c>
      <c r="AB2917" s="30">
        <f t="shared" si="1246"/>
        <v>0</v>
      </c>
      <c r="AC2917" s="30">
        <f t="shared" si="1247"/>
        <v>0</v>
      </c>
      <c r="AD2917" s="30">
        <f t="shared" si="1248"/>
        <v>0</v>
      </c>
      <c r="AE2917" s="30">
        <f t="shared" si="1249"/>
        <v>0</v>
      </c>
      <c r="AF2917" s="30">
        <f t="shared" si="1250"/>
        <v>0</v>
      </c>
      <c r="AG2917" s="30">
        <f t="shared" si="1251"/>
        <v>0</v>
      </c>
      <c r="AH2917" s="30">
        <f t="shared" si="1252"/>
        <v>0</v>
      </c>
      <c r="AI2917" s="30">
        <f t="shared" si="1253"/>
        <v>0</v>
      </c>
      <c r="AJ2917" s="30">
        <f t="shared" si="1254"/>
        <v>0</v>
      </c>
    </row>
    <row r="2918" spans="1:36" ht="15.75" x14ac:dyDescent="0.25">
      <c r="A2918" s="42" t="str">
        <f t="shared" si="1241"/>
        <v>ZERO</v>
      </c>
      <c r="B2918" s="42"/>
      <c r="C2918" s="56" t="s">
        <v>31</v>
      </c>
      <c r="D2918" s="9"/>
      <c r="E2918" s="45" t="s">
        <v>31</v>
      </c>
      <c r="F2918" s="46" t="str">
        <f>VLOOKUP(E2918,ISTRUZIONI!$A$10:$B$26,2)</f>
        <v>-</v>
      </c>
      <c r="G2918" s="10"/>
      <c r="H2918" s="57"/>
      <c r="I2918" s="57"/>
      <c r="J2918" s="29">
        <f t="shared" si="1255"/>
        <v>0</v>
      </c>
      <c r="K2918" s="29" t="str">
        <f t="shared" si="1242"/>
        <v>Compilare anagrafica</v>
      </c>
      <c r="L2918" s="5"/>
      <c r="M2918">
        <f t="shared" si="1256"/>
        <v>0</v>
      </c>
      <c r="N2918">
        <f t="shared" si="1257"/>
        <v>0</v>
      </c>
      <c r="O2918">
        <f t="shared" si="1258"/>
        <v>0</v>
      </c>
      <c r="P2918">
        <f t="shared" si="1259"/>
        <v>0</v>
      </c>
      <c r="Q2918">
        <f t="shared" si="1260"/>
        <v>0</v>
      </c>
      <c r="R2918">
        <f t="shared" si="1261"/>
        <v>0</v>
      </c>
      <c r="S2918">
        <f t="shared" si="1262"/>
        <v>0</v>
      </c>
      <c r="T2918">
        <f t="shared" si="1263"/>
        <v>0</v>
      </c>
      <c r="U2918">
        <f t="shared" si="1264"/>
        <v>0</v>
      </c>
      <c r="V2918">
        <f t="shared" si="1265"/>
        <v>0</v>
      </c>
      <c r="W2918">
        <f t="shared" si="1266"/>
        <v>0</v>
      </c>
      <c r="X2918">
        <f t="shared" si="1267"/>
        <v>0</v>
      </c>
      <c r="Y2918" s="30">
        <f t="shared" si="1243"/>
        <v>0</v>
      </c>
      <c r="Z2918" s="30">
        <f t="shared" si="1244"/>
        <v>0</v>
      </c>
      <c r="AA2918" s="30">
        <f t="shared" si="1245"/>
        <v>0</v>
      </c>
      <c r="AB2918" s="30">
        <f t="shared" si="1246"/>
        <v>0</v>
      </c>
      <c r="AC2918" s="30">
        <f t="shared" si="1247"/>
        <v>0</v>
      </c>
      <c r="AD2918" s="30">
        <f t="shared" si="1248"/>
        <v>0</v>
      </c>
      <c r="AE2918" s="30">
        <f t="shared" si="1249"/>
        <v>0</v>
      </c>
      <c r="AF2918" s="30">
        <f t="shared" si="1250"/>
        <v>0</v>
      </c>
      <c r="AG2918" s="30">
        <f t="shared" si="1251"/>
        <v>0</v>
      </c>
      <c r="AH2918" s="30">
        <f t="shared" si="1252"/>
        <v>0</v>
      </c>
      <c r="AI2918" s="30">
        <f t="shared" si="1253"/>
        <v>0</v>
      </c>
      <c r="AJ2918" s="30">
        <f t="shared" si="1254"/>
        <v>0</v>
      </c>
    </row>
    <row r="2919" spans="1:36" ht="15.75" x14ac:dyDescent="0.25">
      <c r="A2919" s="42" t="str">
        <f t="shared" si="1241"/>
        <v>ZERO</v>
      </c>
      <c r="B2919" s="42"/>
      <c r="C2919" s="56" t="s">
        <v>31</v>
      </c>
      <c r="D2919" s="9"/>
      <c r="E2919" s="45" t="s">
        <v>31</v>
      </c>
      <c r="F2919" s="46" t="str">
        <f>VLOOKUP(E2919,ISTRUZIONI!$A$10:$B$26,2)</f>
        <v>-</v>
      </c>
      <c r="G2919" s="10"/>
      <c r="H2919" s="57"/>
      <c r="I2919" s="57"/>
      <c r="J2919" s="29">
        <f t="shared" si="1255"/>
        <v>0</v>
      </c>
      <c r="K2919" s="29" t="str">
        <f t="shared" si="1242"/>
        <v>Compilare anagrafica</v>
      </c>
      <c r="L2919" s="5"/>
      <c r="M2919">
        <f t="shared" si="1256"/>
        <v>0</v>
      </c>
      <c r="N2919">
        <f t="shared" si="1257"/>
        <v>0</v>
      </c>
      <c r="O2919">
        <f t="shared" si="1258"/>
        <v>0</v>
      </c>
      <c r="P2919">
        <f t="shared" si="1259"/>
        <v>0</v>
      </c>
      <c r="Q2919">
        <f t="shared" si="1260"/>
        <v>0</v>
      </c>
      <c r="R2919">
        <f t="shared" si="1261"/>
        <v>0</v>
      </c>
      <c r="S2919">
        <f t="shared" si="1262"/>
        <v>0</v>
      </c>
      <c r="T2919">
        <f t="shared" si="1263"/>
        <v>0</v>
      </c>
      <c r="U2919">
        <f t="shared" si="1264"/>
        <v>0</v>
      </c>
      <c r="V2919">
        <f t="shared" si="1265"/>
        <v>0</v>
      </c>
      <c r="W2919">
        <f t="shared" si="1266"/>
        <v>0</v>
      </c>
      <c r="X2919">
        <f t="shared" si="1267"/>
        <v>0</v>
      </c>
      <c r="Y2919" s="30">
        <f t="shared" si="1243"/>
        <v>0</v>
      </c>
      <c r="Z2919" s="30">
        <f t="shared" si="1244"/>
        <v>0</v>
      </c>
      <c r="AA2919" s="30">
        <f t="shared" si="1245"/>
        <v>0</v>
      </c>
      <c r="AB2919" s="30">
        <f t="shared" si="1246"/>
        <v>0</v>
      </c>
      <c r="AC2919" s="30">
        <f t="shared" si="1247"/>
        <v>0</v>
      </c>
      <c r="AD2919" s="30">
        <f t="shared" si="1248"/>
        <v>0</v>
      </c>
      <c r="AE2919" s="30">
        <f t="shared" si="1249"/>
        <v>0</v>
      </c>
      <c r="AF2919" s="30">
        <f t="shared" si="1250"/>
        <v>0</v>
      </c>
      <c r="AG2919" s="30">
        <f t="shared" si="1251"/>
        <v>0</v>
      </c>
      <c r="AH2919" s="30">
        <f t="shared" si="1252"/>
        <v>0</v>
      </c>
      <c r="AI2919" s="30">
        <f t="shared" si="1253"/>
        <v>0</v>
      </c>
      <c r="AJ2919" s="30">
        <f t="shared" si="1254"/>
        <v>0</v>
      </c>
    </row>
    <row r="2920" spans="1:36" ht="15.75" x14ac:dyDescent="0.25">
      <c r="A2920" s="42" t="str">
        <f t="shared" si="1241"/>
        <v>ZERO</v>
      </c>
      <c r="B2920" s="42"/>
      <c r="C2920" s="56" t="s">
        <v>31</v>
      </c>
      <c r="D2920" s="9"/>
      <c r="E2920" s="45" t="s">
        <v>31</v>
      </c>
      <c r="F2920" s="46" t="str">
        <f>VLOOKUP(E2920,ISTRUZIONI!$A$10:$B$26,2)</f>
        <v>-</v>
      </c>
      <c r="G2920" s="10"/>
      <c r="H2920" s="57"/>
      <c r="I2920" s="57"/>
      <c r="J2920" s="29">
        <f t="shared" si="1255"/>
        <v>0</v>
      </c>
      <c r="K2920" s="29" t="str">
        <f t="shared" si="1242"/>
        <v>Compilare anagrafica</v>
      </c>
      <c r="L2920" s="5"/>
      <c r="M2920">
        <f t="shared" si="1256"/>
        <v>0</v>
      </c>
      <c r="N2920">
        <f t="shared" si="1257"/>
        <v>0</v>
      </c>
      <c r="O2920">
        <f t="shared" si="1258"/>
        <v>0</v>
      </c>
      <c r="P2920">
        <f t="shared" si="1259"/>
        <v>0</v>
      </c>
      <c r="Q2920">
        <f t="shared" si="1260"/>
        <v>0</v>
      </c>
      <c r="R2920">
        <f t="shared" si="1261"/>
        <v>0</v>
      </c>
      <c r="S2920">
        <f t="shared" si="1262"/>
        <v>0</v>
      </c>
      <c r="T2920">
        <f t="shared" si="1263"/>
        <v>0</v>
      </c>
      <c r="U2920">
        <f t="shared" si="1264"/>
        <v>0</v>
      </c>
      <c r="V2920">
        <f t="shared" si="1265"/>
        <v>0</v>
      </c>
      <c r="W2920">
        <f t="shared" si="1266"/>
        <v>0</v>
      </c>
      <c r="X2920">
        <f t="shared" si="1267"/>
        <v>0</v>
      </c>
      <c r="Y2920" s="30">
        <f t="shared" si="1243"/>
        <v>0</v>
      </c>
      <c r="Z2920" s="30">
        <f t="shared" si="1244"/>
        <v>0</v>
      </c>
      <c r="AA2920" s="30">
        <f t="shared" si="1245"/>
        <v>0</v>
      </c>
      <c r="AB2920" s="30">
        <f t="shared" si="1246"/>
        <v>0</v>
      </c>
      <c r="AC2920" s="30">
        <f t="shared" si="1247"/>
        <v>0</v>
      </c>
      <c r="AD2920" s="30">
        <f t="shared" si="1248"/>
        <v>0</v>
      </c>
      <c r="AE2920" s="30">
        <f t="shared" si="1249"/>
        <v>0</v>
      </c>
      <c r="AF2920" s="30">
        <f t="shared" si="1250"/>
        <v>0</v>
      </c>
      <c r="AG2920" s="30">
        <f t="shared" si="1251"/>
        <v>0</v>
      </c>
      <c r="AH2920" s="30">
        <f t="shared" si="1252"/>
        <v>0</v>
      </c>
      <c r="AI2920" s="30">
        <f t="shared" si="1253"/>
        <v>0</v>
      </c>
      <c r="AJ2920" s="30">
        <f t="shared" si="1254"/>
        <v>0</v>
      </c>
    </row>
    <row r="2921" spans="1:36" ht="15.75" x14ac:dyDescent="0.25">
      <c r="A2921" s="42" t="str">
        <f t="shared" si="1241"/>
        <v>ZERO</v>
      </c>
      <c r="B2921" s="42"/>
      <c r="C2921" s="56" t="s">
        <v>31</v>
      </c>
      <c r="D2921" s="9"/>
      <c r="E2921" s="45" t="s">
        <v>31</v>
      </c>
      <c r="F2921" s="46" t="str">
        <f>VLOOKUP(E2921,ISTRUZIONI!$A$10:$B$26,2)</f>
        <v>-</v>
      </c>
      <c r="G2921" s="10"/>
      <c r="H2921" s="57"/>
      <c r="I2921" s="57"/>
      <c r="J2921" s="29">
        <f t="shared" si="1255"/>
        <v>0</v>
      </c>
      <c r="K2921" s="29" t="str">
        <f t="shared" si="1242"/>
        <v>Compilare anagrafica</v>
      </c>
      <c r="L2921" s="5"/>
      <c r="M2921">
        <f t="shared" si="1256"/>
        <v>0</v>
      </c>
      <c r="N2921">
        <f t="shared" si="1257"/>
        <v>0</v>
      </c>
      <c r="O2921">
        <f t="shared" si="1258"/>
        <v>0</v>
      </c>
      <c r="P2921">
        <f t="shared" si="1259"/>
        <v>0</v>
      </c>
      <c r="Q2921">
        <f t="shared" si="1260"/>
        <v>0</v>
      </c>
      <c r="R2921">
        <f t="shared" si="1261"/>
        <v>0</v>
      </c>
      <c r="S2921">
        <f t="shared" si="1262"/>
        <v>0</v>
      </c>
      <c r="T2921">
        <f t="shared" si="1263"/>
        <v>0</v>
      </c>
      <c r="U2921">
        <f t="shared" si="1264"/>
        <v>0</v>
      </c>
      <c r="V2921">
        <f t="shared" si="1265"/>
        <v>0</v>
      </c>
      <c r="W2921">
        <f t="shared" si="1266"/>
        <v>0</v>
      </c>
      <c r="X2921">
        <f t="shared" si="1267"/>
        <v>0</v>
      </c>
      <c r="Y2921" s="30">
        <f t="shared" si="1243"/>
        <v>0</v>
      </c>
      <c r="Z2921" s="30">
        <f t="shared" si="1244"/>
        <v>0</v>
      </c>
      <c r="AA2921" s="30">
        <f t="shared" si="1245"/>
        <v>0</v>
      </c>
      <c r="AB2921" s="30">
        <f t="shared" si="1246"/>
        <v>0</v>
      </c>
      <c r="AC2921" s="30">
        <f t="shared" si="1247"/>
        <v>0</v>
      </c>
      <c r="AD2921" s="30">
        <f t="shared" si="1248"/>
        <v>0</v>
      </c>
      <c r="AE2921" s="30">
        <f t="shared" si="1249"/>
        <v>0</v>
      </c>
      <c r="AF2921" s="30">
        <f t="shared" si="1250"/>
        <v>0</v>
      </c>
      <c r="AG2921" s="30">
        <f t="shared" si="1251"/>
        <v>0</v>
      </c>
      <c r="AH2921" s="30">
        <f t="shared" si="1252"/>
        <v>0</v>
      </c>
      <c r="AI2921" s="30">
        <f t="shared" si="1253"/>
        <v>0</v>
      </c>
      <c r="AJ2921" s="30">
        <f t="shared" si="1254"/>
        <v>0</v>
      </c>
    </row>
    <row r="2922" spans="1:36" ht="15.75" x14ac:dyDescent="0.25">
      <c r="A2922" s="42" t="str">
        <f t="shared" si="1241"/>
        <v>ZERO</v>
      </c>
      <c r="B2922" s="42"/>
      <c r="C2922" s="56" t="s">
        <v>31</v>
      </c>
      <c r="D2922" s="9"/>
      <c r="E2922" s="45" t="s">
        <v>31</v>
      </c>
      <c r="F2922" s="46" t="str">
        <f>VLOOKUP(E2922,ISTRUZIONI!$A$10:$B$26,2)</f>
        <v>-</v>
      </c>
      <c r="G2922" s="10"/>
      <c r="H2922" s="57"/>
      <c r="I2922" s="57"/>
      <c r="J2922" s="29">
        <f t="shared" si="1255"/>
        <v>0</v>
      </c>
      <c r="K2922" s="29" t="str">
        <f t="shared" si="1242"/>
        <v>Compilare anagrafica</v>
      </c>
      <c r="L2922" s="5"/>
      <c r="M2922">
        <f t="shared" si="1256"/>
        <v>0</v>
      </c>
      <c r="N2922">
        <f t="shared" si="1257"/>
        <v>0</v>
      </c>
      <c r="O2922">
        <f t="shared" si="1258"/>
        <v>0</v>
      </c>
      <c r="P2922">
        <f t="shared" si="1259"/>
        <v>0</v>
      </c>
      <c r="Q2922">
        <f t="shared" si="1260"/>
        <v>0</v>
      </c>
      <c r="R2922">
        <f t="shared" si="1261"/>
        <v>0</v>
      </c>
      <c r="S2922">
        <f t="shared" si="1262"/>
        <v>0</v>
      </c>
      <c r="T2922">
        <f t="shared" si="1263"/>
        <v>0</v>
      </c>
      <c r="U2922">
        <f t="shared" si="1264"/>
        <v>0</v>
      </c>
      <c r="V2922">
        <f t="shared" si="1265"/>
        <v>0</v>
      </c>
      <c r="W2922">
        <f t="shared" si="1266"/>
        <v>0</v>
      </c>
      <c r="X2922">
        <f t="shared" si="1267"/>
        <v>0</v>
      </c>
      <c r="Y2922" s="30">
        <f t="shared" si="1243"/>
        <v>0</v>
      </c>
      <c r="Z2922" s="30">
        <f t="shared" si="1244"/>
        <v>0</v>
      </c>
      <c r="AA2922" s="30">
        <f t="shared" si="1245"/>
        <v>0</v>
      </c>
      <c r="AB2922" s="30">
        <f t="shared" si="1246"/>
        <v>0</v>
      </c>
      <c r="AC2922" s="30">
        <f t="shared" si="1247"/>
        <v>0</v>
      </c>
      <c r="AD2922" s="30">
        <f t="shared" si="1248"/>
        <v>0</v>
      </c>
      <c r="AE2922" s="30">
        <f t="shared" si="1249"/>
        <v>0</v>
      </c>
      <c r="AF2922" s="30">
        <f t="shared" si="1250"/>
        <v>0</v>
      </c>
      <c r="AG2922" s="30">
        <f t="shared" si="1251"/>
        <v>0</v>
      </c>
      <c r="AH2922" s="30">
        <f t="shared" si="1252"/>
        <v>0</v>
      </c>
      <c r="AI2922" s="30">
        <f t="shared" si="1253"/>
        <v>0</v>
      </c>
      <c r="AJ2922" s="30">
        <f t="shared" si="1254"/>
        <v>0</v>
      </c>
    </row>
    <row r="2923" spans="1:36" ht="15.75" x14ac:dyDescent="0.25">
      <c r="A2923" s="42" t="str">
        <f t="shared" si="1241"/>
        <v>ZERO</v>
      </c>
      <c r="B2923" s="42"/>
      <c r="C2923" s="56" t="s">
        <v>31</v>
      </c>
      <c r="D2923" s="9"/>
      <c r="E2923" s="45" t="s">
        <v>31</v>
      </c>
      <c r="F2923" s="46" t="str">
        <f>VLOOKUP(E2923,ISTRUZIONI!$A$10:$B$26,2)</f>
        <v>-</v>
      </c>
      <c r="G2923" s="10"/>
      <c r="H2923" s="57"/>
      <c r="I2923" s="57"/>
      <c r="J2923" s="29">
        <f t="shared" si="1255"/>
        <v>0</v>
      </c>
      <c r="K2923" s="29" t="str">
        <f t="shared" si="1242"/>
        <v>Compilare anagrafica</v>
      </c>
      <c r="L2923" s="5"/>
      <c r="M2923">
        <f t="shared" si="1256"/>
        <v>0</v>
      </c>
      <c r="N2923">
        <f t="shared" si="1257"/>
        <v>0</v>
      </c>
      <c r="O2923">
        <f t="shared" si="1258"/>
        <v>0</v>
      </c>
      <c r="P2923">
        <f t="shared" si="1259"/>
        <v>0</v>
      </c>
      <c r="Q2923">
        <f t="shared" si="1260"/>
        <v>0</v>
      </c>
      <c r="R2923">
        <f t="shared" si="1261"/>
        <v>0</v>
      </c>
      <c r="S2923">
        <f t="shared" si="1262"/>
        <v>0</v>
      </c>
      <c r="T2923">
        <f t="shared" si="1263"/>
        <v>0</v>
      </c>
      <c r="U2923">
        <f t="shared" si="1264"/>
        <v>0</v>
      </c>
      <c r="V2923">
        <f t="shared" si="1265"/>
        <v>0</v>
      </c>
      <c r="W2923">
        <f t="shared" si="1266"/>
        <v>0</v>
      </c>
      <c r="X2923">
        <f t="shared" si="1267"/>
        <v>0</v>
      </c>
      <c r="Y2923" s="30">
        <f t="shared" si="1243"/>
        <v>0</v>
      </c>
      <c r="Z2923" s="30">
        <f t="shared" si="1244"/>
        <v>0</v>
      </c>
      <c r="AA2923" s="30">
        <f t="shared" si="1245"/>
        <v>0</v>
      </c>
      <c r="AB2923" s="30">
        <f t="shared" si="1246"/>
        <v>0</v>
      </c>
      <c r="AC2923" s="30">
        <f t="shared" si="1247"/>
        <v>0</v>
      </c>
      <c r="AD2923" s="30">
        <f t="shared" si="1248"/>
        <v>0</v>
      </c>
      <c r="AE2923" s="30">
        <f t="shared" si="1249"/>
        <v>0</v>
      </c>
      <c r="AF2923" s="30">
        <f t="shared" si="1250"/>
        <v>0</v>
      </c>
      <c r="AG2923" s="30">
        <f t="shared" si="1251"/>
        <v>0</v>
      </c>
      <c r="AH2923" s="30">
        <f t="shared" si="1252"/>
        <v>0</v>
      </c>
      <c r="AI2923" s="30">
        <f t="shared" si="1253"/>
        <v>0</v>
      </c>
      <c r="AJ2923" s="30">
        <f t="shared" si="1254"/>
        <v>0</v>
      </c>
    </row>
    <row r="2924" spans="1:36" ht="15.75" x14ac:dyDescent="0.25">
      <c r="A2924" s="42" t="str">
        <f t="shared" si="1241"/>
        <v>ZERO</v>
      </c>
      <c r="B2924" s="42"/>
      <c r="C2924" s="56" t="s">
        <v>31</v>
      </c>
      <c r="D2924" s="9"/>
      <c r="E2924" s="45" t="s">
        <v>31</v>
      </c>
      <c r="F2924" s="46" t="str">
        <f>VLOOKUP(E2924,ISTRUZIONI!$A$10:$B$26,2)</f>
        <v>-</v>
      </c>
      <c r="G2924" s="10"/>
      <c r="H2924" s="57"/>
      <c r="I2924" s="57"/>
      <c r="J2924" s="29">
        <f t="shared" si="1255"/>
        <v>0</v>
      </c>
      <c r="K2924" s="29" t="str">
        <f t="shared" si="1242"/>
        <v>Compilare anagrafica</v>
      </c>
      <c r="L2924" s="5"/>
      <c r="M2924">
        <f t="shared" si="1256"/>
        <v>0</v>
      </c>
      <c r="N2924">
        <f t="shared" si="1257"/>
        <v>0</v>
      </c>
      <c r="O2924">
        <f t="shared" si="1258"/>
        <v>0</v>
      </c>
      <c r="P2924">
        <f t="shared" si="1259"/>
        <v>0</v>
      </c>
      <c r="Q2924">
        <f t="shared" si="1260"/>
        <v>0</v>
      </c>
      <c r="R2924">
        <f t="shared" si="1261"/>
        <v>0</v>
      </c>
      <c r="S2924">
        <f t="shared" si="1262"/>
        <v>0</v>
      </c>
      <c r="T2924">
        <f t="shared" si="1263"/>
        <v>0</v>
      </c>
      <c r="U2924">
        <f t="shared" si="1264"/>
        <v>0</v>
      </c>
      <c r="V2924">
        <f t="shared" si="1265"/>
        <v>0</v>
      </c>
      <c r="W2924">
        <f t="shared" si="1266"/>
        <v>0</v>
      </c>
      <c r="X2924">
        <f t="shared" si="1267"/>
        <v>0</v>
      </c>
      <c r="Y2924" s="30">
        <f t="shared" si="1243"/>
        <v>0</v>
      </c>
      <c r="Z2924" s="30">
        <f t="shared" si="1244"/>
        <v>0</v>
      </c>
      <c r="AA2924" s="30">
        <f t="shared" si="1245"/>
        <v>0</v>
      </c>
      <c r="AB2924" s="30">
        <f t="shared" si="1246"/>
        <v>0</v>
      </c>
      <c r="AC2924" s="30">
        <f t="shared" si="1247"/>
        <v>0</v>
      </c>
      <c r="AD2924" s="30">
        <f t="shared" si="1248"/>
        <v>0</v>
      </c>
      <c r="AE2924" s="30">
        <f t="shared" si="1249"/>
        <v>0</v>
      </c>
      <c r="AF2924" s="30">
        <f t="shared" si="1250"/>
        <v>0</v>
      </c>
      <c r="AG2924" s="30">
        <f t="shared" si="1251"/>
        <v>0</v>
      </c>
      <c r="AH2924" s="30">
        <f t="shared" si="1252"/>
        <v>0</v>
      </c>
      <c r="AI2924" s="30">
        <f t="shared" si="1253"/>
        <v>0</v>
      </c>
      <c r="AJ2924" s="30">
        <f t="shared" si="1254"/>
        <v>0</v>
      </c>
    </row>
    <row r="2925" spans="1:36" ht="15.75" x14ac:dyDescent="0.25">
      <c r="A2925" s="42" t="str">
        <f t="shared" si="1241"/>
        <v>ZERO</v>
      </c>
      <c r="B2925" s="42"/>
      <c r="C2925" s="56" t="s">
        <v>31</v>
      </c>
      <c r="D2925" s="9"/>
      <c r="E2925" s="45" t="s">
        <v>31</v>
      </c>
      <c r="F2925" s="46" t="str">
        <f>VLOOKUP(E2925,ISTRUZIONI!$A$10:$B$26,2)</f>
        <v>-</v>
      </c>
      <c r="G2925" s="10"/>
      <c r="H2925" s="57"/>
      <c r="I2925" s="57"/>
      <c r="J2925" s="29">
        <f t="shared" si="1255"/>
        <v>0</v>
      </c>
      <c r="K2925" s="29" t="str">
        <f t="shared" si="1242"/>
        <v>Compilare anagrafica</v>
      </c>
      <c r="L2925" s="5"/>
      <c r="M2925">
        <f t="shared" si="1256"/>
        <v>0</v>
      </c>
      <c r="N2925">
        <f t="shared" si="1257"/>
        <v>0</v>
      </c>
      <c r="O2925">
        <f t="shared" si="1258"/>
        <v>0</v>
      </c>
      <c r="P2925">
        <f t="shared" si="1259"/>
        <v>0</v>
      </c>
      <c r="Q2925">
        <f t="shared" si="1260"/>
        <v>0</v>
      </c>
      <c r="R2925">
        <f t="shared" si="1261"/>
        <v>0</v>
      </c>
      <c r="S2925">
        <f t="shared" si="1262"/>
        <v>0</v>
      </c>
      <c r="T2925">
        <f t="shared" si="1263"/>
        <v>0</v>
      </c>
      <c r="U2925">
        <f t="shared" si="1264"/>
        <v>0</v>
      </c>
      <c r="V2925">
        <f t="shared" si="1265"/>
        <v>0</v>
      </c>
      <c r="W2925">
        <f t="shared" si="1266"/>
        <v>0</v>
      </c>
      <c r="X2925">
        <f t="shared" si="1267"/>
        <v>0</v>
      </c>
      <c r="Y2925" s="30">
        <f t="shared" si="1243"/>
        <v>0</v>
      </c>
      <c r="Z2925" s="30">
        <f t="shared" si="1244"/>
        <v>0</v>
      </c>
      <c r="AA2925" s="30">
        <f t="shared" si="1245"/>
        <v>0</v>
      </c>
      <c r="AB2925" s="30">
        <f t="shared" si="1246"/>
        <v>0</v>
      </c>
      <c r="AC2925" s="30">
        <f t="shared" si="1247"/>
        <v>0</v>
      </c>
      <c r="AD2925" s="30">
        <f t="shared" si="1248"/>
        <v>0</v>
      </c>
      <c r="AE2925" s="30">
        <f t="shared" si="1249"/>
        <v>0</v>
      </c>
      <c r="AF2925" s="30">
        <f t="shared" si="1250"/>
        <v>0</v>
      </c>
      <c r="AG2925" s="30">
        <f t="shared" si="1251"/>
        <v>0</v>
      </c>
      <c r="AH2925" s="30">
        <f t="shared" si="1252"/>
        <v>0</v>
      </c>
      <c r="AI2925" s="30">
        <f t="shared" si="1253"/>
        <v>0</v>
      </c>
      <c r="AJ2925" s="30">
        <f t="shared" si="1254"/>
        <v>0</v>
      </c>
    </row>
    <row r="2926" spans="1:36" ht="15.75" x14ac:dyDescent="0.25">
      <c r="A2926" s="42" t="str">
        <f t="shared" si="1241"/>
        <v>ZERO</v>
      </c>
      <c r="B2926" s="42"/>
      <c r="C2926" s="56" t="s">
        <v>31</v>
      </c>
      <c r="D2926" s="9"/>
      <c r="E2926" s="45" t="s">
        <v>31</v>
      </c>
      <c r="F2926" s="46" t="str">
        <f>VLOOKUP(E2926,ISTRUZIONI!$A$10:$B$26,2)</f>
        <v>-</v>
      </c>
      <c r="G2926" s="10"/>
      <c r="H2926" s="57"/>
      <c r="I2926" s="57"/>
      <c r="J2926" s="29">
        <f t="shared" si="1255"/>
        <v>0</v>
      </c>
      <c r="K2926" s="29" t="str">
        <f t="shared" si="1242"/>
        <v>Compilare anagrafica</v>
      </c>
      <c r="L2926" s="5"/>
      <c r="M2926">
        <f t="shared" si="1256"/>
        <v>0</v>
      </c>
      <c r="N2926">
        <f t="shared" si="1257"/>
        <v>0</v>
      </c>
      <c r="O2926">
        <f t="shared" si="1258"/>
        <v>0</v>
      </c>
      <c r="P2926">
        <f t="shared" si="1259"/>
        <v>0</v>
      </c>
      <c r="Q2926">
        <f t="shared" si="1260"/>
        <v>0</v>
      </c>
      <c r="R2926">
        <f t="shared" si="1261"/>
        <v>0</v>
      </c>
      <c r="S2926">
        <f t="shared" si="1262"/>
        <v>0</v>
      </c>
      <c r="T2926">
        <f t="shared" si="1263"/>
        <v>0</v>
      </c>
      <c r="U2926">
        <f t="shared" si="1264"/>
        <v>0</v>
      </c>
      <c r="V2926">
        <f t="shared" si="1265"/>
        <v>0</v>
      </c>
      <c r="W2926">
        <f t="shared" si="1266"/>
        <v>0</v>
      </c>
      <c r="X2926">
        <f t="shared" si="1267"/>
        <v>0</v>
      </c>
      <c r="Y2926" s="30">
        <f t="shared" si="1243"/>
        <v>0</v>
      </c>
      <c r="Z2926" s="30">
        <f t="shared" si="1244"/>
        <v>0</v>
      </c>
      <c r="AA2926" s="30">
        <f t="shared" si="1245"/>
        <v>0</v>
      </c>
      <c r="AB2926" s="30">
        <f t="shared" si="1246"/>
        <v>0</v>
      </c>
      <c r="AC2926" s="30">
        <f t="shared" si="1247"/>
        <v>0</v>
      </c>
      <c r="AD2926" s="30">
        <f t="shared" si="1248"/>
        <v>0</v>
      </c>
      <c r="AE2926" s="30">
        <f t="shared" si="1249"/>
        <v>0</v>
      </c>
      <c r="AF2926" s="30">
        <f t="shared" si="1250"/>
        <v>0</v>
      </c>
      <c r="AG2926" s="30">
        <f t="shared" si="1251"/>
        <v>0</v>
      </c>
      <c r="AH2926" s="30">
        <f t="shared" si="1252"/>
        <v>0</v>
      </c>
      <c r="AI2926" s="30">
        <f t="shared" si="1253"/>
        <v>0</v>
      </c>
      <c r="AJ2926" s="30">
        <f t="shared" si="1254"/>
        <v>0</v>
      </c>
    </row>
    <row r="2927" spans="1:36" ht="15.75" x14ac:dyDescent="0.25">
      <c r="A2927" s="42" t="str">
        <f t="shared" si="1241"/>
        <v>ZERO</v>
      </c>
      <c r="B2927" s="42"/>
      <c r="C2927" s="56" t="s">
        <v>31</v>
      </c>
      <c r="D2927" s="9"/>
      <c r="E2927" s="45" t="s">
        <v>31</v>
      </c>
      <c r="F2927" s="46" t="str">
        <f>VLOOKUP(E2927,ISTRUZIONI!$A$10:$B$26,2)</f>
        <v>-</v>
      </c>
      <c r="G2927" s="10"/>
      <c r="H2927" s="57"/>
      <c r="I2927" s="57"/>
      <c r="J2927" s="29">
        <f t="shared" si="1255"/>
        <v>0</v>
      </c>
      <c r="K2927" s="29" t="str">
        <f t="shared" si="1242"/>
        <v>Compilare anagrafica</v>
      </c>
      <c r="L2927" s="5"/>
      <c r="M2927">
        <f t="shared" si="1256"/>
        <v>0</v>
      </c>
      <c r="N2927">
        <f t="shared" si="1257"/>
        <v>0</v>
      </c>
      <c r="O2927">
        <f t="shared" si="1258"/>
        <v>0</v>
      </c>
      <c r="P2927">
        <f t="shared" si="1259"/>
        <v>0</v>
      </c>
      <c r="Q2927">
        <f t="shared" si="1260"/>
        <v>0</v>
      </c>
      <c r="R2927">
        <f t="shared" si="1261"/>
        <v>0</v>
      </c>
      <c r="S2927">
        <f t="shared" si="1262"/>
        <v>0</v>
      </c>
      <c r="T2927">
        <f t="shared" si="1263"/>
        <v>0</v>
      </c>
      <c r="U2927">
        <f t="shared" si="1264"/>
        <v>0</v>
      </c>
      <c r="V2927">
        <f t="shared" si="1265"/>
        <v>0</v>
      </c>
      <c r="W2927">
        <f t="shared" si="1266"/>
        <v>0</v>
      </c>
      <c r="X2927">
        <f t="shared" si="1267"/>
        <v>0</v>
      </c>
      <c r="Y2927" s="30">
        <f t="shared" si="1243"/>
        <v>0</v>
      </c>
      <c r="Z2927" s="30">
        <f t="shared" si="1244"/>
        <v>0</v>
      </c>
      <c r="AA2927" s="30">
        <f t="shared" si="1245"/>
        <v>0</v>
      </c>
      <c r="AB2927" s="30">
        <f t="shared" si="1246"/>
        <v>0</v>
      </c>
      <c r="AC2927" s="30">
        <f t="shared" si="1247"/>
        <v>0</v>
      </c>
      <c r="AD2927" s="30">
        <f t="shared" si="1248"/>
        <v>0</v>
      </c>
      <c r="AE2927" s="30">
        <f t="shared" si="1249"/>
        <v>0</v>
      </c>
      <c r="AF2927" s="30">
        <f t="shared" si="1250"/>
        <v>0</v>
      </c>
      <c r="AG2927" s="30">
        <f t="shared" si="1251"/>
        <v>0</v>
      </c>
      <c r="AH2927" s="30">
        <f t="shared" si="1252"/>
        <v>0</v>
      </c>
      <c r="AI2927" s="30">
        <f t="shared" si="1253"/>
        <v>0</v>
      </c>
      <c r="AJ2927" s="30">
        <f t="shared" si="1254"/>
        <v>0</v>
      </c>
    </row>
    <row r="2928" spans="1:36" ht="15.75" x14ac:dyDescent="0.25">
      <c r="A2928" s="42" t="str">
        <f t="shared" si="1241"/>
        <v>ZERO</v>
      </c>
      <c r="B2928" s="42"/>
      <c r="C2928" s="56" t="s">
        <v>31</v>
      </c>
      <c r="D2928" s="9"/>
      <c r="E2928" s="45" t="s">
        <v>31</v>
      </c>
      <c r="F2928" s="46" t="str">
        <f>VLOOKUP(E2928,ISTRUZIONI!$A$10:$B$26,2)</f>
        <v>-</v>
      </c>
      <c r="G2928" s="10"/>
      <c r="H2928" s="57"/>
      <c r="I2928" s="57"/>
      <c r="J2928" s="29">
        <f t="shared" si="1255"/>
        <v>0</v>
      </c>
      <c r="K2928" s="29" t="str">
        <f t="shared" si="1242"/>
        <v>Compilare anagrafica</v>
      </c>
      <c r="L2928" s="5"/>
      <c r="M2928">
        <f t="shared" si="1256"/>
        <v>0</v>
      </c>
      <c r="N2928">
        <f t="shared" si="1257"/>
        <v>0</v>
      </c>
      <c r="O2928">
        <f t="shared" si="1258"/>
        <v>0</v>
      </c>
      <c r="P2928">
        <f t="shared" si="1259"/>
        <v>0</v>
      </c>
      <c r="Q2928">
        <f t="shared" si="1260"/>
        <v>0</v>
      </c>
      <c r="R2928">
        <f t="shared" si="1261"/>
        <v>0</v>
      </c>
      <c r="S2928">
        <f t="shared" si="1262"/>
        <v>0</v>
      </c>
      <c r="T2928">
        <f t="shared" si="1263"/>
        <v>0</v>
      </c>
      <c r="U2928">
        <f t="shared" si="1264"/>
        <v>0</v>
      </c>
      <c r="V2928">
        <f t="shared" si="1265"/>
        <v>0</v>
      </c>
      <c r="W2928">
        <f t="shared" si="1266"/>
        <v>0</v>
      </c>
      <c r="X2928">
        <f t="shared" si="1267"/>
        <v>0</v>
      </c>
      <c r="Y2928" s="30">
        <f t="shared" si="1243"/>
        <v>0</v>
      </c>
      <c r="Z2928" s="30">
        <f t="shared" si="1244"/>
        <v>0</v>
      </c>
      <c r="AA2928" s="30">
        <f t="shared" si="1245"/>
        <v>0</v>
      </c>
      <c r="AB2928" s="30">
        <f t="shared" si="1246"/>
        <v>0</v>
      </c>
      <c r="AC2928" s="30">
        <f t="shared" si="1247"/>
        <v>0</v>
      </c>
      <c r="AD2928" s="30">
        <f t="shared" si="1248"/>
        <v>0</v>
      </c>
      <c r="AE2928" s="30">
        <f t="shared" si="1249"/>
        <v>0</v>
      </c>
      <c r="AF2928" s="30">
        <f t="shared" si="1250"/>
        <v>0</v>
      </c>
      <c r="AG2928" s="30">
        <f t="shared" si="1251"/>
        <v>0</v>
      </c>
      <c r="AH2928" s="30">
        <f t="shared" si="1252"/>
        <v>0</v>
      </c>
      <c r="AI2928" s="30">
        <f t="shared" si="1253"/>
        <v>0</v>
      </c>
      <c r="AJ2928" s="30">
        <f t="shared" si="1254"/>
        <v>0</v>
      </c>
    </row>
    <row r="2929" spans="1:36" ht="15.75" x14ac:dyDescent="0.25">
      <c r="A2929" s="42" t="str">
        <f t="shared" si="1241"/>
        <v>ZERO</v>
      </c>
      <c r="B2929" s="42"/>
      <c r="C2929" s="56" t="s">
        <v>31</v>
      </c>
      <c r="D2929" s="9"/>
      <c r="E2929" s="45" t="s">
        <v>31</v>
      </c>
      <c r="F2929" s="46" t="str">
        <f>VLOOKUP(E2929,ISTRUZIONI!$A$10:$B$26,2)</f>
        <v>-</v>
      </c>
      <c r="G2929" s="10"/>
      <c r="H2929" s="57"/>
      <c r="I2929" s="57"/>
      <c r="J2929" s="29">
        <f t="shared" si="1255"/>
        <v>0</v>
      </c>
      <c r="K2929" s="29" t="str">
        <f t="shared" si="1242"/>
        <v>Compilare anagrafica</v>
      </c>
      <c r="L2929" s="5"/>
      <c r="M2929">
        <f t="shared" si="1256"/>
        <v>0</v>
      </c>
      <c r="N2929">
        <f t="shared" si="1257"/>
        <v>0</v>
      </c>
      <c r="O2929">
        <f t="shared" si="1258"/>
        <v>0</v>
      </c>
      <c r="P2929">
        <f t="shared" si="1259"/>
        <v>0</v>
      </c>
      <c r="Q2929">
        <f t="shared" si="1260"/>
        <v>0</v>
      </c>
      <c r="R2929">
        <f t="shared" si="1261"/>
        <v>0</v>
      </c>
      <c r="S2929">
        <f t="shared" si="1262"/>
        <v>0</v>
      </c>
      <c r="T2929">
        <f t="shared" si="1263"/>
        <v>0</v>
      </c>
      <c r="U2929">
        <f t="shared" si="1264"/>
        <v>0</v>
      </c>
      <c r="V2929">
        <f t="shared" si="1265"/>
        <v>0</v>
      </c>
      <c r="W2929">
        <f t="shared" si="1266"/>
        <v>0</v>
      </c>
      <c r="X2929">
        <f t="shared" si="1267"/>
        <v>0</v>
      </c>
      <c r="Y2929" s="30">
        <f t="shared" si="1243"/>
        <v>0</v>
      </c>
      <c r="Z2929" s="30">
        <f t="shared" si="1244"/>
        <v>0</v>
      </c>
      <c r="AA2929" s="30">
        <f t="shared" si="1245"/>
        <v>0</v>
      </c>
      <c r="AB2929" s="30">
        <f t="shared" si="1246"/>
        <v>0</v>
      </c>
      <c r="AC2929" s="30">
        <f t="shared" si="1247"/>
        <v>0</v>
      </c>
      <c r="AD2929" s="30">
        <f t="shared" si="1248"/>
        <v>0</v>
      </c>
      <c r="AE2929" s="30">
        <f t="shared" si="1249"/>
        <v>0</v>
      </c>
      <c r="AF2929" s="30">
        <f t="shared" si="1250"/>
        <v>0</v>
      </c>
      <c r="AG2929" s="30">
        <f t="shared" si="1251"/>
        <v>0</v>
      </c>
      <c r="AH2929" s="30">
        <f t="shared" si="1252"/>
        <v>0</v>
      </c>
      <c r="AI2929" s="30">
        <f t="shared" si="1253"/>
        <v>0</v>
      </c>
      <c r="AJ2929" s="30">
        <f t="shared" si="1254"/>
        <v>0</v>
      </c>
    </row>
    <row r="2930" spans="1:36" ht="15.75" x14ac:dyDescent="0.25">
      <c r="A2930" s="42" t="str">
        <f t="shared" si="1241"/>
        <v>ZERO</v>
      </c>
      <c r="B2930" s="42"/>
      <c r="C2930" s="56" t="s">
        <v>31</v>
      </c>
      <c r="D2930" s="9"/>
      <c r="E2930" s="45" t="s">
        <v>31</v>
      </c>
      <c r="F2930" s="46" t="str">
        <f>VLOOKUP(E2930,ISTRUZIONI!$A$10:$B$26,2)</f>
        <v>-</v>
      </c>
      <c r="G2930" s="10"/>
      <c r="H2930" s="57"/>
      <c r="I2930" s="57"/>
      <c r="J2930" s="29">
        <f t="shared" si="1255"/>
        <v>0</v>
      </c>
      <c r="K2930" s="29" t="str">
        <f t="shared" si="1242"/>
        <v>Compilare anagrafica</v>
      </c>
      <c r="L2930" s="5"/>
      <c r="M2930">
        <f t="shared" si="1256"/>
        <v>0</v>
      </c>
      <c r="N2930">
        <f t="shared" si="1257"/>
        <v>0</v>
      </c>
      <c r="O2930">
        <f t="shared" si="1258"/>
        <v>0</v>
      </c>
      <c r="P2930">
        <f t="shared" si="1259"/>
        <v>0</v>
      </c>
      <c r="Q2930">
        <f t="shared" si="1260"/>
        <v>0</v>
      </c>
      <c r="R2930">
        <f t="shared" si="1261"/>
        <v>0</v>
      </c>
      <c r="S2930">
        <f t="shared" si="1262"/>
        <v>0</v>
      </c>
      <c r="T2930">
        <f t="shared" si="1263"/>
        <v>0</v>
      </c>
      <c r="U2930">
        <f t="shared" si="1264"/>
        <v>0</v>
      </c>
      <c r="V2930">
        <f t="shared" si="1265"/>
        <v>0</v>
      </c>
      <c r="W2930">
        <f t="shared" si="1266"/>
        <v>0</v>
      </c>
      <c r="X2930">
        <f t="shared" si="1267"/>
        <v>0</v>
      </c>
      <c r="Y2930" s="30">
        <f t="shared" si="1243"/>
        <v>0</v>
      </c>
      <c r="Z2930" s="30">
        <f t="shared" si="1244"/>
        <v>0</v>
      </c>
      <c r="AA2930" s="30">
        <f t="shared" si="1245"/>
        <v>0</v>
      </c>
      <c r="AB2930" s="30">
        <f t="shared" si="1246"/>
        <v>0</v>
      </c>
      <c r="AC2930" s="30">
        <f t="shared" si="1247"/>
        <v>0</v>
      </c>
      <c r="AD2930" s="30">
        <f t="shared" si="1248"/>
        <v>0</v>
      </c>
      <c r="AE2930" s="30">
        <f t="shared" si="1249"/>
        <v>0</v>
      </c>
      <c r="AF2930" s="30">
        <f t="shared" si="1250"/>
        <v>0</v>
      </c>
      <c r="AG2930" s="30">
        <f t="shared" si="1251"/>
        <v>0</v>
      </c>
      <c r="AH2930" s="30">
        <f t="shared" si="1252"/>
        <v>0</v>
      </c>
      <c r="AI2930" s="30">
        <f t="shared" si="1253"/>
        <v>0</v>
      </c>
      <c r="AJ2930" s="30">
        <f t="shared" si="1254"/>
        <v>0</v>
      </c>
    </row>
    <row r="2931" spans="1:36" ht="15.75" x14ac:dyDescent="0.25">
      <c r="A2931" s="42" t="str">
        <f t="shared" si="1241"/>
        <v>ZERO</v>
      </c>
      <c r="B2931" s="42"/>
      <c r="C2931" s="56" t="s">
        <v>31</v>
      </c>
      <c r="D2931" s="9"/>
      <c r="E2931" s="45" t="s">
        <v>31</v>
      </c>
      <c r="F2931" s="46" t="str">
        <f>VLOOKUP(E2931,ISTRUZIONI!$A$10:$B$26,2)</f>
        <v>-</v>
      </c>
      <c r="G2931" s="10"/>
      <c r="H2931" s="57"/>
      <c r="I2931" s="57"/>
      <c r="J2931" s="29">
        <f t="shared" si="1255"/>
        <v>0</v>
      </c>
      <c r="K2931" s="29" t="str">
        <f t="shared" si="1242"/>
        <v>Compilare anagrafica</v>
      </c>
      <c r="L2931" s="5"/>
      <c r="M2931">
        <f t="shared" si="1256"/>
        <v>0</v>
      </c>
      <c r="N2931">
        <f t="shared" si="1257"/>
        <v>0</v>
      </c>
      <c r="O2931">
        <f t="shared" si="1258"/>
        <v>0</v>
      </c>
      <c r="P2931">
        <f t="shared" si="1259"/>
        <v>0</v>
      </c>
      <c r="Q2931">
        <f t="shared" si="1260"/>
        <v>0</v>
      </c>
      <c r="R2931">
        <f t="shared" si="1261"/>
        <v>0</v>
      </c>
      <c r="S2931">
        <f t="shared" si="1262"/>
        <v>0</v>
      </c>
      <c r="T2931">
        <f t="shared" si="1263"/>
        <v>0</v>
      </c>
      <c r="U2931">
        <f t="shared" si="1264"/>
        <v>0</v>
      </c>
      <c r="V2931">
        <f t="shared" si="1265"/>
        <v>0</v>
      </c>
      <c r="W2931">
        <f t="shared" si="1266"/>
        <v>0</v>
      </c>
      <c r="X2931">
        <f t="shared" si="1267"/>
        <v>0</v>
      </c>
      <c r="Y2931" s="30">
        <f t="shared" si="1243"/>
        <v>0</v>
      </c>
      <c r="Z2931" s="30">
        <f t="shared" si="1244"/>
        <v>0</v>
      </c>
      <c r="AA2931" s="30">
        <f t="shared" si="1245"/>
        <v>0</v>
      </c>
      <c r="AB2931" s="30">
        <f t="shared" si="1246"/>
        <v>0</v>
      </c>
      <c r="AC2931" s="30">
        <f t="shared" si="1247"/>
        <v>0</v>
      </c>
      <c r="AD2931" s="30">
        <f t="shared" si="1248"/>
        <v>0</v>
      </c>
      <c r="AE2931" s="30">
        <f t="shared" si="1249"/>
        <v>0</v>
      </c>
      <c r="AF2931" s="30">
        <f t="shared" si="1250"/>
        <v>0</v>
      </c>
      <c r="AG2931" s="30">
        <f t="shared" si="1251"/>
        <v>0</v>
      </c>
      <c r="AH2931" s="30">
        <f t="shared" si="1252"/>
        <v>0</v>
      </c>
      <c r="AI2931" s="30">
        <f t="shared" si="1253"/>
        <v>0</v>
      </c>
      <c r="AJ2931" s="30">
        <f t="shared" si="1254"/>
        <v>0</v>
      </c>
    </row>
    <row r="2932" spans="1:36" ht="15.75" x14ac:dyDescent="0.25">
      <c r="A2932" s="42" t="str">
        <f t="shared" si="1241"/>
        <v>ZERO</v>
      </c>
      <c r="B2932" s="42"/>
      <c r="C2932" s="56" t="s">
        <v>31</v>
      </c>
      <c r="D2932" s="9"/>
      <c r="E2932" s="45" t="s">
        <v>31</v>
      </c>
      <c r="F2932" s="46" t="str">
        <f>VLOOKUP(E2932,ISTRUZIONI!$A$10:$B$26,2)</f>
        <v>-</v>
      </c>
      <c r="G2932" s="10"/>
      <c r="H2932" s="57"/>
      <c r="I2932" s="57"/>
      <c r="J2932" s="29">
        <f t="shared" si="1255"/>
        <v>0</v>
      </c>
      <c r="K2932" s="29" t="str">
        <f t="shared" si="1242"/>
        <v>Compilare anagrafica</v>
      </c>
      <c r="L2932" s="5"/>
      <c r="M2932">
        <f t="shared" si="1256"/>
        <v>0</v>
      </c>
      <c r="N2932">
        <f t="shared" si="1257"/>
        <v>0</v>
      </c>
      <c r="O2932">
        <f t="shared" si="1258"/>
        <v>0</v>
      </c>
      <c r="P2932">
        <f t="shared" si="1259"/>
        <v>0</v>
      </c>
      <c r="Q2932">
        <f t="shared" si="1260"/>
        <v>0</v>
      </c>
      <c r="R2932">
        <f t="shared" si="1261"/>
        <v>0</v>
      </c>
      <c r="S2932">
        <f t="shared" si="1262"/>
        <v>0</v>
      </c>
      <c r="T2932">
        <f t="shared" si="1263"/>
        <v>0</v>
      </c>
      <c r="U2932">
        <f t="shared" si="1264"/>
        <v>0</v>
      </c>
      <c r="V2932">
        <f t="shared" si="1265"/>
        <v>0</v>
      </c>
      <c r="W2932">
        <f t="shared" si="1266"/>
        <v>0</v>
      </c>
      <c r="X2932">
        <f t="shared" si="1267"/>
        <v>0</v>
      </c>
      <c r="Y2932" s="30">
        <f t="shared" si="1243"/>
        <v>0</v>
      </c>
      <c r="Z2932" s="30">
        <f t="shared" si="1244"/>
        <v>0</v>
      </c>
      <c r="AA2932" s="30">
        <f t="shared" si="1245"/>
        <v>0</v>
      </c>
      <c r="AB2932" s="30">
        <f t="shared" si="1246"/>
        <v>0</v>
      </c>
      <c r="AC2932" s="30">
        <f t="shared" si="1247"/>
        <v>0</v>
      </c>
      <c r="AD2932" s="30">
        <f t="shared" si="1248"/>
        <v>0</v>
      </c>
      <c r="AE2932" s="30">
        <f t="shared" si="1249"/>
        <v>0</v>
      </c>
      <c r="AF2932" s="30">
        <f t="shared" si="1250"/>
        <v>0</v>
      </c>
      <c r="AG2932" s="30">
        <f t="shared" si="1251"/>
        <v>0</v>
      </c>
      <c r="AH2932" s="30">
        <f t="shared" si="1252"/>
        <v>0</v>
      </c>
      <c r="AI2932" s="30">
        <f t="shared" si="1253"/>
        <v>0</v>
      </c>
      <c r="AJ2932" s="30">
        <f t="shared" si="1254"/>
        <v>0</v>
      </c>
    </row>
    <row r="2933" spans="1:36" ht="15.75" x14ac:dyDescent="0.25">
      <c r="A2933" s="42" t="str">
        <f t="shared" si="1241"/>
        <v>ZERO</v>
      </c>
      <c r="B2933" s="42"/>
      <c r="C2933" s="56" t="s">
        <v>31</v>
      </c>
      <c r="D2933" s="9"/>
      <c r="E2933" s="45" t="s">
        <v>31</v>
      </c>
      <c r="F2933" s="46" t="str">
        <f>VLOOKUP(E2933,ISTRUZIONI!$A$10:$B$26,2)</f>
        <v>-</v>
      </c>
      <c r="G2933" s="10"/>
      <c r="H2933" s="57"/>
      <c r="I2933" s="57"/>
      <c r="J2933" s="29">
        <f t="shared" si="1255"/>
        <v>0</v>
      </c>
      <c r="K2933" s="29" t="str">
        <f t="shared" si="1242"/>
        <v>Compilare anagrafica</v>
      </c>
      <c r="L2933" s="5"/>
      <c r="M2933">
        <f t="shared" si="1256"/>
        <v>0</v>
      </c>
      <c r="N2933">
        <f t="shared" si="1257"/>
        <v>0</v>
      </c>
      <c r="O2933">
        <f t="shared" si="1258"/>
        <v>0</v>
      </c>
      <c r="P2933">
        <f t="shared" si="1259"/>
        <v>0</v>
      </c>
      <c r="Q2933">
        <f t="shared" si="1260"/>
        <v>0</v>
      </c>
      <c r="R2933">
        <f t="shared" si="1261"/>
        <v>0</v>
      </c>
      <c r="S2933">
        <f t="shared" si="1262"/>
        <v>0</v>
      </c>
      <c r="T2933">
        <f t="shared" si="1263"/>
        <v>0</v>
      </c>
      <c r="U2933">
        <f t="shared" si="1264"/>
        <v>0</v>
      </c>
      <c r="V2933">
        <f t="shared" si="1265"/>
        <v>0</v>
      </c>
      <c r="W2933">
        <f t="shared" si="1266"/>
        <v>0</v>
      </c>
      <c r="X2933">
        <f t="shared" si="1267"/>
        <v>0</v>
      </c>
      <c r="Y2933" s="30">
        <f t="shared" si="1243"/>
        <v>0</v>
      </c>
      <c r="Z2933" s="30">
        <f t="shared" si="1244"/>
        <v>0</v>
      </c>
      <c r="AA2933" s="30">
        <f t="shared" si="1245"/>
        <v>0</v>
      </c>
      <c r="AB2933" s="30">
        <f t="shared" si="1246"/>
        <v>0</v>
      </c>
      <c r="AC2933" s="30">
        <f t="shared" si="1247"/>
        <v>0</v>
      </c>
      <c r="AD2933" s="30">
        <f t="shared" si="1248"/>
        <v>0</v>
      </c>
      <c r="AE2933" s="30">
        <f t="shared" si="1249"/>
        <v>0</v>
      </c>
      <c r="AF2933" s="30">
        <f t="shared" si="1250"/>
        <v>0</v>
      </c>
      <c r="AG2933" s="30">
        <f t="shared" si="1251"/>
        <v>0</v>
      </c>
      <c r="AH2933" s="30">
        <f t="shared" si="1252"/>
        <v>0</v>
      </c>
      <c r="AI2933" s="30">
        <f t="shared" si="1253"/>
        <v>0</v>
      </c>
      <c r="AJ2933" s="30">
        <f t="shared" si="1254"/>
        <v>0</v>
      </c>
    </row>
    <row r="2934" spans="1:36" ht="15.75" x14ac:dyDescent="0.25">
      <c r="A2934" s="42" t="str">
        <f t="shared" si="1241"/>
        <v>ZERO</v>
      </c>
      <c r="B2934" s="42"/>
      <c r="C2934" s="56" t="s">
        <v>31</v>
      </c>
      <c r="D2934" s="9"/>
      <c r="E2934" s="45" t="s">
        <v>31</v>
      </c>
      <c r="F2934" s="46" t="str">
        <f>VLOOKUP(E2934,ISTRUZIONI!$A$10:$B$26,2)</f>
        <v>-</v>
      </c>
      <c r="G2934" s="10"/>
      <c r="H2934" s="57"/>
      <c r="I2934" s="57"/>
      <c r="J2934" s="29">
        <f t="shared" si="1255"/>
        <v>0</v>
      </c>
      <c r="K2934" s="29" t="str">
        <f t="shared" si="1242"/>
        <v>Compilare anagrafica</v>
      </c>
      <c r="L2934" s="5"/>
      <c r="M2934">
        <f t="shared" si="1256"/>
        <v>0</v>
      </c>
      <c r="N2934">
        <f t="shared" si="1257"/>
        <v>0</v>
      </c>
      <c r="O2934">
        <f t="shared" si="1258"/>
        <v>0</v>
      </c>
      <c r="P2934">
        <f t="shared" si="1259"/>
        <v>0</v>
      </c>
      <c r="Q2934">
        <f t="shared" si="1260"/>
        <v>0</v>
      </c>
      <c r="R2934">
        <f t="shared" si="1261"/>
        <v>0</v>
      </c>
      <c r="S2934">
        <f t="shared" si="1262"/>
        <v>0</v>
      </c>
      <c r="T2934">
        <f t="shared" si="1263"/>
        <v>0</v>
      </c>
      <c r="U2934">
        <f t="shared" si="1264"/>
        <v>0</v>
      </c>
      <c r="V2934">
        <f t="shared" si="1265"/>
        <v>0</v>
      </c>
      <c r="W2934">
        <f t="shared" si="1266"/>
        <v>0</v>
      </c>
      <c r="X2934">
        <f t="shared" si="1267"/>
        <v>0</v>
      </c>
      <c r="Y2934" s="30">
        <f t="shared" si="1243"/>
        <v>0</v>
      </c>
      <c r="Z2934" s="30">
        <f t="shared" si="1244"/>
        <v>0</v>
      </c>
      <c r="AA2934" s="30">
        <f t="shared" si="1245"/>
        <v>0</v>
      </c>
      <c r="AB2934" s="30">
        <f t="shared" si="1246"/>
        <v>0</v>
      </c>
      <c r="AC2934" s="30">
        <f t="shared" si="1247"/>
        <v>0</v>
      </c>
      <c r="AD2934" s="30">
        <f t="shared" si="1248"/>
        <v>0</v>
      </c>
      <c r="AE2934" s="30">
        <f t="shared" si="1249"/>
        <v>0</v>
      </c>
      <c r="AF2934" s="30">
        <f t="shared" si="1250"/>
        <v>0</v>
      </c>
      <c r="AG2934" s="30">
        <f t="shared" si="1251"/>
        <v>0</v>
      </c>
      <c r="AH2934" s="30">
        <f t="shared" si="1252"/>
        <v>0</v>
      </c>
      <c r="AI2934" s="30">
        <f t="shared" si="1253"/>
        <v>0</v>
      </c>
      <c r="AJ2934" s="30">
        <f t="shared" si="1254"/>
        <v>0</v>
      </c>
    </row>
    <row r="2935" spans="1:36" ht="15.75" x14ac:dyDescent="0.25">
      <c r="A2935" s="42" t="str">
        <f t="shared" si="1241"/>
        <v>ZERO</v>
      </c>
      <c r="B2935" s="42"/>
      <c r="C2935" s="56" t="s">
        <v>31</v>
      </c>
      <c r="D2935" s="9"/>
      <c r="E2935" s="45" t="s">
        <v>31</v>
      </c>
      <c r="F2935" s="46" t="str">
        <f>VLOOKUP(E2935,ISTRUZIONI!$A$10:$B$26,2)</f>
        <v>-</v>
      </c>
      <c r="G2935" s="10"/>
      <c r="H2935" s="57"/>
      <c r="I2935" s="57"/>
      <c r="J2935" s="29">
        <f t="shared" si="1255"/>
        <v>0</v>
      </c>
      <c r="K2935" s="29" t="str">
        <f t="shared" si="1242"/>
        <v>Compilare anagrafica</v>
      </c>
      <c r="L2935" s="5"/>
      <c r="M2935">
        <f t="shared" si="1256"/>
        <v>0</v>
      </c>
      <c r="N2935">
        <f t="shared" si="1257"/>
        <v>0</v>
      </c>
      <c r="O2935">
        <f t="shared" si="1258"/>
        <v>0</v>
      </c>
      <c r="P2935">
        <f t="shared" si="1259"/>
        <v>0</v>
      </c>
      <c r="Q2935">
        <f t="shared" si="1260"/>
        <v>0</v>
      </c>
      <c r="R2935">
        <f t="shared" si="1261"/>
        <v>0</v>
      </c>
      <c r="S2935">
        <f t="shared" si="1262"/>
        <v>0</v>
      </c>
      <c r="T2935">
        <f t="shared" si="1263"/>
        <v>0</v>
      </c>
      <c r="U2935">
        <f t="shared" si="1264"/>
        <v>0</v>
      </c>
      <c r="V2935">
        <f t="shared" si="1265"/>
        <v>0</v>
      </c>
      <c r="W2935">
        <f t="shared" si="1266"/>
        <v>0</v>
      </c>
      <c r="X2935">
        <f t="shared" si="1267"/>
        <v>0</v>
      </c>
      <c r="Y2935" s="30">
        <f t="shared" si="1243"/>
        <v>0</v>
      </c>
      <c r="Z2935" s="30">
        <f t="shared" si="1244"/>
        <v>0</v>
      </c>
      <c r="AA2935" s="30">
        <f t="shared" si="1245"/>
        <v>0</v>
      </c>
      <c r="AB2935" s="30">
        <f t="shared" si="1246"/>
        <v>0</v>
      </c>
      <c r="AC2935" s="30">
        <f t="shared" si="1247"/>
        <v>0</v>
      </c>
      <c r="AD2935" s="30">
        <f t="shared" si="1248"/>
        <v>0</v>
      </c>
      <c r="AE2935" s="30">
        <f t="shared" si="1249"/>
        <v>0</v>
      </c>
      <c r="AF2935" s="30">
        <f t="shared" si="1250"/>
        <v>0</v>
      </c>
      <c r="AG2935" s="30">
        <f t="shared" si="1251"/>
        <v>0</v>
      </c>
      <c r="AH2935" s="30">
        <f t="shared" si="1252"/>
        <v>0</v>
      </c>
      <c r="AI2935" s="30">
        <f t="shared" si="1253"/>
        <v>0</v>
      </c>
      <c r="AJ2935" s="30">
        <f t="shared" si="1254"/>
        <v>0</v>
      </c>
    </row>
    <row r="2936" spans="1:36" ht="15.75" x14ac:dyDescent="0.25">
      <c r="A2936" s="42" t="str">
        <f t="shared" si="1241"/>
        <v>ZERO</v>
      </c>
      <c r="B2936" s="42"/>
      <c r="C2936" s="56" t="s">
        <v>31</v>
      </c>
      <c r="D2936" s="9"/>
      <c r="E2936" s="45" t="s">
        <v>31</v>
      </c>
      <c r="F2936" s="46" t="str">
        <f>VLOOKUP(E2936,ISTRUZIONI!$A$10:$B$26,2)</f>
        <v>-</v>
      </c>
      <c r="G2936" s="10"/>
      <c r="H2936" s="57"/>
      <c r="I2936" s="57"/>
      <c r="J2936" s="29">
        <f t="shared" si="1255"/>
        <v>0</v>
      </c>
      <c r="K2936" s="29" t="str">
        <f t="shared" si="1242"/>
        <v>Compilare anagrafica</v>
      </c>
      <c r="L2936" s="5"/>
      <c r="M2936">
        <f t="shared" si="1256"/>
        <v>0</v>
      </c>
      <c r="N2936">
        <f t="shared" si="1257"/>
        <v>0</v>
      </c>
      <c r="O2936">
        <f t="shared" si="1258"/>
        <v>0</v>
      </c>
      <c r="P2936">
        <f t="shared" si="1259"/>
        <v>0</v>
      </c>
      <c r="Q2936">
        <f t="shared" si="1260"/>
        <v>0</v>
      </c>
      <c r="R2936">
        <f t="shared" si="1261"/>
        <v>0</v>
      </c>
      <c r="S2936">
        <f t="shared" si="1262"/>
        <v>0</v>
      </c>
      <c r="T2936">
        <f t="shared" si="1263"/>
        <v>0</v>
      </c>
      <c r="U2936">
        <f t="shared" si="1264"/>
        <v>0</v>
      </c>
      <c r="V2936">
        <f t="shared" si="1265"/>
        <v>0</v>
      </c>
      <c r="W2936">
        <f t="shared" si="1266"/>
        <v>0</v>
      </c>
      <c r="X2936">
        <f t="shared" si="1267"/>
        <v>0</v>
      </c>
      <c r="Y2936" s="30">
        <f t="shared" si="1243"/>
        <v>0</v>
      </c>
      <c r="Z2936" s="30">
        <f t="shared" si="1244"/>
        <v>0</v>
      </c>
      <c r="AA2936" s="30">
        <f t="shared" si="1245"/>
        <v>0</v>
      </c>
      <c r="AB2936" s="30">
        <f t="shared" si="1246"/>
        <v>0</v>
      </c>
      <c r="AC2936" s="30">
        <f t="shared" si="1247"/>
        <v>0</v>
      </c>
      <c r="AD2936" s="30">
        <f t="shared" si="1248"/>
        <v>0</v>
      </c>
      <c r="AE2936" s="30">
        <f t="shared" si="1249"/>
        <v>0</v>
      </c>
      <c r="AF2936" s="30">
        <f t="shared" si="1250"/>
        <v>0</v>
      </c>
      <c r="AG2936" s="30">
        <f t="shared" si="1251"/>
        <v>0</v>
      </c>
      <c r="AH2936" s="30">
        <f t="shared" si="1252"/>
        <v>0</v>
      </c>
      <c r="AI2936" s="30">
        <f t="shared" si="1253"/>
        <v>0</v>
      </c>
      <c r="AJ2936" s="30">
        <f t="shared" si="1254"/>
        <v>0</v>
      </c>
    </row>
    <row r="2937" spans="1:36" ht="15.75" x14ac:dyDescent="0.25">
      <c r="A2937" s="42" t="str">
        <f t="shared" si="1241"/>
        <v>ZERO</v>
      </c>
      <c r="B2937" s="42"/>
      <c r="C2937" s="56" t="s">
        <v>31</v>
      </c>
      <c r="D2937" s="9"/>
      <c r="E2937" s="45" t="s">
        <v>31</v>
      </c>
      <c r="F2937" s="46" t="str">
        <f>VLOOKUP(E2937,ISTRUZIONI!$A$10:$B$26,2)</f>
        <v>-</v>
      </c>
      <c r="G2937" s="10"/>
      <c r="H2937" s="57"/>
      <c r="I2937" s="57"/>
      <c r="J2937" s="29">
        <f t="shared" si="1255"/>
        <v>0</v>
      </c>
      <c r="K2937" s="29" t="str">
        <f t="shared" si="1242"/>
        <v>Compilare anagrafica</v>
      </c>
      <c r="L2937" s="5"/>
      <c r="M2937">
        <f t="shared" si="1256"/>
        <v>0</v>
      </c>
      <c r="N2937">
        <f t="shared" si="1257"/>
        <v>0</v>
      </c>
      <c r="O2937">
        <f t="shared" si="1258"/>
        <v>0</v>
      </c>
      <c r="P2937">
        <f t="shared" si="1259"/>
        <v>0</v>
      </c>
      <c r="Q2937">
        <f t="shared" si="1260"/>
        <v>0</v>
      </c>
      <c r="R2937">
        <f t="shared" si="1261"/>
        <v>0</v>
      </c>
      <c r="S2937">
        <f t="shared" si="1262"/>
        <v>0</v>
      </c>
      <c r="T2937">
        <f t="shared" si="1263"/>
        <v>0</v>
      </c>
      <c r="U2937">
        <f t="shared" si="1264"/>
        <v>0</v>
      </c>
      <c r="V2937">
        <f t="shared" si="1265"/>
        <v>0</v>
      </c>
      <c r="W2937">
        <f t="shared" si="1266"/>
        <v>0</v>
      </c>
      <c r="X2937">
        <f t="shared" si="1267"/>
        <v>0</v>
      </c>
      <c r="Y2937" s="30">
        <f t="shared" si="1243"/>
        <v>0</v>
      </c>
      <c r="Z2937" s="30">
        <f t="shared" si="1244"/>
        <v>0</v>
      </c>
      <c r="AA2937" s="30">
        <f t="shared" si="1245"/>
        <v>0</v>
      </c>
      <c r="AB2937" s="30">
        <f t="shared" si="1246"/>
        <v>0</v>
      </c>
      <c r="AC2937" s="30">
        <f t="shared" si="1247"/>
        <v>0</v>
      </c>
      <c r="AD2937" s="30">
        <f t="shared" si="1248"/>
        <v>0</v>
      </c>
      <c r="AE2937" s="30">
        <f t="shared" si="1249"/>
        <v>0</v>
      </c>
      <c r="AF2937" s="30">
        <f t="shared" si="1250"/>
        <v>0</v>
      </c>
      <c r="AG2937" s="30">
        <f t="shared" si="1251"/>
        <v>0</v>
      </c>
      <c r="AH2937" s="30">
        <f t="shared" si="1252"/>
        <v>0</v>
      </c>
      <c r="AI2937" s="30">
        <f t="shared" si="1253"/>
        <v>0</v>
      </c>
      <c r="AJ2937" s="30">
        <f t="shared" si="1254"/>
        <v>0</v>
      </c>
    </row>
    <row r="2938" spans="1:36" ht="15.75" x14ac:dyDescent="0.25">
      <c r="A2938" s="42" t="str">
        <f t="shared" si="1241"/>
        <v>ZERO</v>
      </c>
      <c r="B2938" s="42"/>
      <c r="C2938" s="56" t="s">
        <v>31</v>
      </c>
      <c r="D2938" s="9"/>
      <c r="E2938" s="45" t="s">
        <v>31</v>
      </c>
      <c r="F2938" s="46" t="str">
        <f>VLOOKUP(E2938,ISTRUZIONI!$A$10:$B$26,2)</f>
        <v>-</v>
      </c>
      <c r="G2938" s="10"/>
      <c r="H2938" s="57"/>
      <c r="I2938" s="57"/>
      <c r="J2938" s="29">
        <f t="shared" si="1255"/>
        <v>0</v>
      </c>
      <c r="K2938" s="29" t="str">
        <f t="shared" si="1242"/>
        <v>Compilare anagrafica</v>
      </c>
      <c r="L2938" s="5"/>
      <c r="M2938">
        <f t="shared" si="1256"/>
        <v>0</v>
      </c>
      <c r="N2938">
        <f t="shared" si="1257"/>
        <v>0</v>
      </c>
      <c r="O2938">
        <f t="shared" si="1258"/>
        <v>0</v>
      </c>
      <c r="P2938">
        <f t="shared" si="1259"/>
        <v>0</v>
      </c>
      <c r="Q2938">
        <f t="shared" si="1260"/>
        <v>0</v>
      </c>
      <c r="R2938">
        <f t="shared" si="1261"/>
        <v>0</v>
      </c>
      <c r="S2938">
        <f t="shared" si="1262"/>
        <v>0</v>
      </c>
      <c r="T2938">
        <f t="shared" si="1263"/>
        <v>0</v>
      </c>
      <c r="U2938">
        <f t="shared" si="1264"/>
        <v>0</v>
      </c>
      <c r="V2938">
        <f t="shared" si="1265"/>
        <v>0</v>
      </c>
      <c r="W2938">
        <f t="shared" si="1266"/>
        <v>0</v>
      </c>
      <c r="X2938">
        <f t="shared" si="1267"/>
        <v>0</v>
      </c>
      <c r="Y2938" s="30">
        <f t="shared" si="1243"/>
        <v>0</v>
      </c>
      <c r="Z2938" s="30">
        <f t="shared" si="1244"/>
        <v>0</v>
      </c>
      <c r="AA2938" s="30">
        <f t="shared" si="1245"/>
        <v>0</v>
      </c>
      <c r="AB2938" s="30">
        <f t="shared" si="1246"/>
        <v>0</v>
      </c>
      <c r="AC2938" s="30">
        <f t="shared" si="1247"/>
        <v>0</v>
      </c>
      <c r="AD2938" s="30">
        <f t="shared" si="1248"/>
        <v>0</v>
      </c>
      <c r="AE2938" s="30">
        <f t="shared" si="1249"/>
        <v>0</v>
      </c>
      <c r="AF2938" s="30">
        <f t="shared" si="1250"/>
        <v>0</v>
      </c>
      <c r="AG2938" s="30">
        <f t="shared" si="1251"/>
        <v>0</v>
      </c>
      <c r="AH2938" s="30">
        <f t="shared" si="1252"/>
        <v>0</v>
      </c>
      <c r="AI2938" s="30">
        <f t="shared" si="1253"/>
        <v>0</v>
      </c>
      <c r="AJ2938" s="30">
        <f t="shared" si="1254"/>
        <v>0</v>
      </c>
    </row>
    <row r="2939" spans="1:36" ht="15.75" x14ac:dyDescent="0.25">
      <c r="A2939" s="42" t="str">
        <f t="shared" si="1241"/>
        <v>ZERO</v>
      </c>
      <c r="B2939" s="42"/>
      <c r="C2939" s="56" t="s">
        <v>31</v>
      </c>
      <c r="D2939" s="9"/>
      <c r="E2939" s="45" t="s">
        <v>31</v>
      </c>
      <c r="F2939" s="46" t="str">
        <f>VLOOKUP(E2939,ISTRUZIONI!$A$10:$B$26,2)</f>
        <v>-</v>
      </c>
      <c r="G2939" s="10"/>
      <c r="H2939" s="57"/>
      <c r="I2939" s="57"/>
      <c r="J2939" s="29">
        <f t="shared" si="1255"/>
        <v>0</v>
      </c>
      <c r="K2939" s="29" t="str">
        <f t="shared" si="1242"/>
        <v>Compilare anagrafica</v>
      </c>
      <c r="L2939" s="5"/>
      <c r="M2939">
        <f t="shared" si="1256"/>
        <v>0</v>
      </c>
      <c r="N2939">
        <f t="shared" si="1257"/>
        <v>0</v>
      </c>
      <c r="O2939">
        <f t="shared" si="1258"/>
        <v>0</v>
      </c>
      <c r="P2939">
        <f t="shared" si="1259"/>
        <v>0</v>
      </c>
      <c r="Q2939">
        <f t="shared" si="1260"/>
        <v>0</v>
      </c>
      <c r="R2939">
        <f t="shared" si="1261"/>
        <v>0</v>
      </c>
      <c r="S2939">
        <f t="shared" si="1262"/>
        <v>0</v>
      </c>
      <c r="T2939">
        <f t="shared" si="1263"/>
        <v>0</v>
      </c>
      <c r="U2939">
        <f t="shared" si="1264"/>
        <v>0</v>
      </c>
      <c r="V2939">
        <f t="shared" si="1265"/>
        <v>0</v>
      </c>
      <c r="W2939">
        <f t="shared" si="1266"/>
        <v>0</v>
      </c>
      <c r="X2939">
        <f t="shared" si="1267"/>
        <v>0</v>
      </c>
      <c r="Y2939" s="30">
        <f t="shared" si="1243"/>
        <v>0</v>
      </c>
      <c r="Z2939" s="30">
        <f t="shared" si="1244"/>
        <v>0</v>
      </c>
      <c r="AA2939" s="30">
        <f t="shared" si="1245"/>
        <v>0</v>
      </c>
      <c r="AB2939" s="30">
        <f t="shared" si="1246"/>
        <v>0</v>
      </c>
      <c r="AC2939" s="30">
        <f t="shared" si="1247"/>
        <v>0</v>
      </c>
      <c r="AD2939" s="30">
        <f t="shared" si="1248"/>
        <v>0</v>
      </c>
      <c r="AE2939" s="30">
        <f t="shared" si="1249"/>
        <v>0</v>
      </c>
      <c r="AF2939" s="30">
        <f t="shared" si="1250"/>
        <v>0</v>
      </c>
      <c r="AG2939" s="30">
        <f t="shared" si="1251"/>
        <v>0</v>
      </c>
      <c r="AH2939" s="30">
        <f t="shared" si="1252"/>
        <v>0</v>
      </c>
      <c r="AI2939" s="30">
        <f t="shared" si="1253"/>
        <v>0</v>
      </c>
      <c r="AJ2939" s="30">
        <f t="shared" si="1254"/>
        <v>0</v>
      </c>
    </row>
    <row r="2940" spans="1:36" ht="15.75" x14ac:dyDescent="0.25">
      <c r="A2940" s="42" t="str">
        <f t="shared" si="1241"/>
        <v>ZERO</v>
      </c>
      <c r="B2940" s="42"/>
      <c r="C2940" s="56" t="s">
        <v>31</v>
      </c>
      <c r="D2940" s="9"/>
      <c r="E2940" s="45" t="s">
        <v>31</v>
      </c>
      <c r="F2940" s="46" t="str">
        <f>VLOOKUP(E2940,ISTRUZIONI!$A$10:$B$26,2)</f>
        <v>-</v>
      </c>
      <c r="G2940" s="10"/>
      <c r="H2940" s="57"/>
      <c r="I2940" s="57"/>
      <c r="J2940" s="29">
        <f t="shared" si="1255"/>
        <v>0</v>
      </c>
      <c r="K2940" s="29" t="str">
        <f t="shared" si="1242"/>
        <v>Compilare anagrafica</v>
      </c>
      <c r="L2940" s="5"/>
      <c r="M2940">
        <f t="shared" si="1256"/>
        <v>0</v>
      </c>
      <c r="N2940">
        <f t="shared" si="1257"/>
        <v>0</v>
      </c>
      <c r="O2940">
        <f t="shared" si="1258"/>
        <v>0</v>
      </c>
      <c r="P2940">
        <f t="shared" si="1259"/>
        <v>0</v>
      </c>
      <c r="Q2940">
        <f t="shared" si="1260"/>
        <v>0</v>
      </c>
      <c r="R2940">
        <f t="shared" si="1261"/>
        <v>0</v>
      </c>
      <c r="S2940">
        <f t="shared" si="1262"/>
        <v>0</v>
      </c>
      <c r="T2940">
        <f t="shared" si="1263"/>
        <v>0</v>
      </c>
      <c r="U2940">
        <f t="shared" si="1264"/>
        <v>0</v>
      </c>
      <c r="V2940">
        <f t="shared" si="1265"/>
        <v>0</v>
      </c>
      <c r="W2940">
        <f t="shared" si="1266"/>
        <v>0</v>
      </c>
      <c r="X2940">
        <f t="shared" si="1267"/>
        <v>0</v>
      </c>
      <c r="Y2940" s="30">
        <f t="shared" si="1243"/>
        <v>0</v>
      </c>
      <c r="Z2940" s="30">
        <f t="shared" si="1244"/>
        <v>0</v>
      </c>
      <c r="AA2940" s="30">
        <f t="shared" si="1245"/>
        <v>0</v>
      </c>
      <c r="AB2940" s="30">
        <f t="shared" si="1246"/>
        <v>0</v>
      </c>
      <c r="AC2940" s="30">
        <f t="shared" si="1247"/>
        <v>0</v>
      </c>
      <c r="AD2940" s="30">
        <f t="shared" si="1248"/>
        <v>0</v>
      </c>
      <c r="AE2940" s="30">
        <f t="shared" si="1249"/>
        <v>0</v>
      </c>
      <c r="AF2940" s="30">
        <f t="shared" si="1250"/>
        <v>0</v>
      </c>
      <c r="AG2940" s="30">
        <f t="shared" si="1251"/>
        <v>0</v>
      </c>
      <c r="AH2940" s="30">
        <f t="shared" si="1252"/>
        <v>0</v>
      </c>
      <c r="AI2940" s="30">
        <f t="shared" si="1253"/>
        <v>0</v>
      </c>
      <c r="AJ2940" s="30">
        <f t="shared" si="1254"/>
        <v>0</v>
      </c>
    </row>
    <row r="2941" spans="1:36" ht="15.75" x14ac:dyDescent="0.25">
      <c r="A2941" s="42" t="str">
        <f t="shared" si="1241"/>
        <v>ZERO</v>
      </c>
      <c r="B2941" s="42"/>
      <c r="C2941" s="56" t="s">
        <v>31</v>
      </c>
      <c r="D2941" s="9"/>
      <c r="E2941" s="45" t="s">
        <v>31</v>
      </c>
      <c r="F2941" s="46" t="str">
        <f>VLOOKUP(E2941,ISTRUZIONI!$A$10:$B$26,2)</f>
        <v>-</v>
      </c>
      <c r="G2941" s="10"/>
      <c r="H2941" s="57"/>
      <c r="I2941" s="57"/>
      <c r="J2941" s="29">
        <f t="shared" si="1255"/>
        <v>0</v>
      </c>
      <c r="K2941" s="29" t="str">
        <f t="shared" si="1242"/>
        <v>Compilare anagrafica</v>
      </c>
      <c r="L2941" s="5"/>
      <c r="M2941">
        <f t="shared" si="1256"/>
        <v>0</v>
      </c>
      <c r="N2941">
        <f t="shared" si="1257"/>
        <v>0</v>
      </c>
      <c r="O2941">
        <f t="shared" si="1258"/>
        <v>0</v>
      </c>
      <c r="P2941">
        <f t="shared" si="1259"/>
        <v>0</v>
      </c>
      <c r="Q2941">
        <f t="shared" si="1260"/>
        <v>0</v>
      </c>
      <c r="R2941">
        <f t="shared" si="1261"/>
        <v>0</v>
      </c>
      <c r="S2941">
        <f t="shared" si="1262"/>
        <v>0</v>
      </c>
      <c r="T2941">
        <f t="shared" si="1263"/>
        <v>0</v>
      </c>
      <c r="U2941">
        <f t="shared" si="1264"/>
        <v>0</v>
      </c>
      <c r="V2941">
        <f t="shared" si="1265"/>
        <v>0</v>
      </c>
      <c r="W2941">
        <f t="shared" si="1266"/>
        <v>0</v>
      </c>
      <c r="X2941">
        <f t="shared" si="1267"/>
        <v>0</v>
      </c>
      <c r="Y2941" s="30">
        <f t="shared" si="1243"/>
        <v>0</v>
      </c>
      <c r="Z2941" s="30">
        <f t="shared" si="1244"/>
        <v>0</v>
      </c>
      <c r="AA2941" s="30">
        <f t="shared" si="1245"/>
        <v>0</v>
      </c>
      <c r="AB2941" s="30">
        <f t="shared" si="1246"/>
        <v>0</v>
      </c>
      <c r="AC2941" s="30">
        <f t="shared" si="1247"/>
        <v>0</v>
      </c>
      <c r="AD2941" s="30">
        <f t="shared" si="1248"/>
        <v>0</v>
      </c>
      <c r="AE2941" s="30">
        <f t="shared" si="1249"/>
        <v>0</v>
      </c>
      <c r="AF2941" s="30">
        <f t="shared" si="1250"/>
        <v>0</v>
      </c>
      <c r="AG2941" s="30">
        <f t="shared" si="1251"/>
        <v>0</v>
      </c>
      <c r="AH2941" s="30">
        <f t="shared" si="1252"/>
        <v>0</v>
      </c>
      <c r="AI2941" s="30">
        <f t="shared" si="1253"/>
        <v>0</v>
      </c>
      <c r="AJ2941" s="30">
        <f t="shared" si="1254"/>
        <v>0</v>
      </c>
    </row>
    <row r="2942" spans="1:36" ht="15.75" x14ac:dyDescent="0.25">
      <c r="A2942" s="42" t="str">
        <f t="shared" si="1241"/>
        <v>ZERO</v>
      </c>
      <c r="B2942" s="42"/>
      <c r="C2942" s="56" t="s">
        <v>31</v>
      </c>
      <c r="D2942" s="9"/>
      <c r="E2942" s="45" t="s">
        <v>31</v>
      </c>
      <c r="F2942" s="46" t="str">
        <f>VLOOKUP(E2942,ISTRUZIONI!$A$10:$B$26,2)</f>
        <v>-</v>
      </c>
      <c r="G2942" s="10"/>
      <c r="H2942" s="57"/>
      <c r="I2942" s="57"/>
      <c r="J2942" s="29">
        <f t="shared" si="1255"/>
        <v>0</v>
      </c>
      <c r="K2942" s="29" t="str">
        <f t="shared" si="1242"/>
        <v>Compilare anagrafica</v>
      </c>
      <c r="L2942" s="5"/>
      <c r="M2942">
        <f t="shared" si="1256"/>
        <v>0</v>
      </c>
      <c r="N2942">
        <f t="shared" si="1257"/>
        <v>0</v>
      </c>
      <c r="O2942">
        <f t="shared" si="1258"/>
        <v>0</v>
      </c>
      <c r="P2942">
        <f t="shared" si="1259"/>
        <v>0</v>
      </c>
      <c r="Q2942">
        <f t="shared" si="1260"/>
        <v>0</v>
      </c>
      <c r="R2942">
        <f t="shared" si="1261"/>
        <v>0</v>
      </c>
      <c r="S2942">
        <f t="shared" si="1262"/>
        <v>0</v>
      </c>
      <c r="T2942">
        <f t="shared" si="1263"/>
        <v>0</v>
      </c>
      <c r="U2942">
        <f t="shared" si="1264"/>
        <v>0</v>
      </c>
      <c r="V2942">
        <f t="shared" si="1265"/>
        <v>0</v>
      </c>
      <c r="W2942">
        <f t="shared" si="1266"/>
        <v>0</v>
      </c>
      <c r="X2942">
        <f t="shared" si="1267"/>
        <v>0</v>
      </c>
      <c r="Y2942" s="30">
        <f t="shared" si="1243"/>
        <v>0</v>
      </c>
      <c r="Z2942" s="30">
        <f t="shared" si="1244"/>
        <v>0</v>
      </c>
      <c r="AA2942" s="30">
        <f t="shared" si="1245"/>
        <v>0</v>
      </c>
      <c r="AB2942" s="30">
        <f t="shared" si="1246"/>
        <v>0</v>
      </c>
      <c r="AC2942" s="30">
        <f t="shared" si="1247"/>
        <v>0</v>
      </c>
      <c r="AD2942" s="30">
        <f t="shared" si="1248"/>
        <v>0</v>
      </c>
      <c r="AE2942" s="30">
        <f t="shared" si="1249"/>
        <v>0</v>
      </c>
      <c r="AF2942" s="30">
        <f t="shared" si="1250"/>
        <v>0</v>
      </c>
      <c r="AG2942" s="30">
        <f t="shared" si="1251"/>
        <v>0</v>
      </c>
      <c r="AH2942" s="30">
        <f t="shared" si="1252"/>
        <v>0</v>
      </c>
      <c r="AI2942" s="30">
        <f t="shared" si="1253"/>
        <v>0</v>
      </c>
      <c r="AJ2942" s="30">
        <f t="shared" si="1254"/>
        <v>0</v>
      </c>
    </row>
    <row r="2943" spans="1:36" ht="15.75" x14ac:dyDescent="0.25">
      <c r="A2943" s="42" t="str">
        <f t="shared" si="1241"/>
        <v>ZERO</v>
      </c>
      <c r="B2943" s="42"/>
      <c r="C2943" s="56" t="s">
        <v>31</v>
      </c>
      <c r="D2943" s="9"/>
      <c r="E2943" s="45" t="s">
        <v>31</v>
      </c>
      <c r="F2943" s="46" t="str">
        <f>VLOOKUP(E2943,ISTRUZIONI!$A$10:$B$26,2)</f>
        <v>-</v>
      </c>
      <c r="G2943" s="10"/>
      <c r="H2943" s="57"/>
      <c r="I2943" s="57"/>
      <c r="J2943" s="29">
        <f t="shared" si="1255"/>
        <v>0</v>
      </c>
      <c r="K2943" s="29" t="str">
        <f t="shared" si="1242"/>
        <v>Compilare anagrafica</v>
      </c>
      <c r="L2943" s="5"/>
      <c r="M2943">
        <f t="shared" si="1256"/>
        <v>0</v>
      </c>
      <c r="N2943">
        <f t="shared" si="1257"/>
        <v>0</v>
      </c>
      <c r="O2943">
        <f t="shared" si="1258"/>
        <v>0</v>
      </c>
      <c r="P2943">
        <f t="shared" si="1259"/>
        <v>0</v>
      </c>
      <c r="Q2943">
        <f t="shared" si="1260"/>
        <v>0</v>
      </c>
      <c r="R2943">
        <f t="shared" si="1261"/>
        <v>0</v>
      </c>
      <c r="S2943">
        <f t="shared" si="1262"/>
        <v>0</v>
      </c>
      <c r="T2943">
        <f t="shared" si="1263"/>
        <v>0</v>
      </c>
      <c r="U2943">
        <f t="shared" si="1264"/>
        <v>0</v>
      </c>
      <c r="V2943">
        <f t="shared" si="1265"/>
        <v>0</v>
      </c>
      <c r="W2943">
        <f t="shared" si="1266"/>
        <v>0</v>
      </c>
      <c r="X2943">
        <f t="shared" si="1267"/>
        <v>0</v>
      </c>
      <c r="Y2943" s="30">
        <f t="shared" si="1243"/>
        <v>0</v>
      </c>
      <c r="Z2943" s="30">
        <f t="shared" si="1244"/>
        <v>0</v>
      </c>
      <c r="AA2943" s="30">
        <f t="shared" si="1245"/>
        <v>0</v>
      </c>
      <c r="AB2943" s="30">
        <f t="shared" si="1246"/>
        <v>0</v>
      </c>
      <c r="AC2943" s="30">
        <f t="shared" si="1247"/>
        <v>0</v>
      </c>
      <c r="AD2943" s="30">
        <f t="shared" si="1248"/>
        <v>0</v>
      </c>
      <c r="AE2943" s="30">
        <f t="shared" si="1249"/>
        <v>0</v>
      </c>
      <c r="AF2943" s="30">
        <f t="shared" si="1250"/>
        <v>0</v>
      </c>
      <c r="AG2943" s="30">
        <f t="shared" si="1251"/>
        <v>0</v>
      </c>
      <c r="AH2943" s="30">
        <f t="shared" si="1252"/>
        <v>0</v>
      </c>
      <c r="AI2943" s="30">
        <f t="shared" si="1253"/>
        <v>0</v>
      </c>
      <c r="AJ2943" s="30">
        <f t="shared" si="1254"/>
        <v>0</v>
      </c>
    </row>
    <row r="2944" spans="1:36" ht="15.75" x14ac:dyDescent="0.25">
      <c r="A2944" s="42" t="str">
        <f t="shared" si="1241"/>
        <v>ZERO</v>
      </c>
      <c r="B2944" s="42"/>
      <c r="C2944" s="56" t="s">
        <v>31</v>
      </c>
      <c r="D2944" s="9"/>
      <c r="E2944" s="45" t="s">
        <v>31</v>
      </c>
      <c r="F2944" s="46" t="str">
        <f>VLOOKUP(E2944,ISTRUZIONI!$A$10:$B$26,2)</f>
        <v>-</v>
      </c>
      <c r="G2944" s="10"/>
      <c r="H2944" s="57"/>
      <c r="I2944" s="57"/>
      <c r="J2944" s="29">
        <f t="shared" si="1255"/>
        <v>0</v>
      </c>
      <c r="K2944" s="29" t="str">
        <f t="shared" si="1242"/>
        <v>Compilare anagrafica</v>
      </c>
      <c r="L2944" s="5"/>
      <c r="M2944">
        <f t="shared" si="1256"/>
        <v>0</v>
      </c>
      <c r="N2944">
        <f t="shared" si="1257"/>
        <v>0</v>
      </c>
      <c r="O2944">
        <f t="shared" si="1258"/>
        <v>0</v>
      </c>
      <c r="P2944">
        <f t="shared" si="1259"/>
        <v>0</v>
      </c>
      <c r="Q2944">
        <f t="shared" si="1260"/>
        <v>0</v>
      </c>
      <c r="R2944">
        <f t="shared" si="1261"/>
        <v>0</v>
      </c>
      <c r="S2944">
        <f t="shared" si="1262"/>
        <v>0</v>
      </c>
      <c r="T2944">
        <f t="shared" si="1263"/>
        <v>0</v>
      </c>
      <c r="U2944">
        <f t="shared" si="1264"/>
        <v>0</v>
      </c>
      <c r="V2944">
        <f t="shared" si="1265"/>
        <v>0</v>
      </c>
      <c r="W2944">
        <f t="shared" si="1266"/>
        <v>0</v>
      </c>
      <c r="X2944">
        <f t="shared" si="1267"/>
        <v>0</v>
      </c>
      <c r="Y2944" s="30">
        <f t="shared" si="1243"/>
        <v>0</v>
      </c>
      <c r="Z2944" s="30">
        <f t="shared" si="1244"/>
        <v>0</v>
      </c>
      <c r="AA2944" s="30">
        <f t="shared" si="1245"/>
        <v>0</v>
      </c>
      <c r="AB2944" s="30">
        <f t="shared" si="1246"/>
        <v>0</v>
      </c>
      <c r="AC2944" s="30">
        <f t="shared" si="1247"/>
        <v>0</v>
      </c>
      <c r="AD2944" s="30">
        <f t="shared" si="1248"/>
        <v>0</v>
      </c>
      <c r="AE2944" s="30">
        <f t="shared" si="1249"/>
        <v>0</v>
      </c>
      <c r="AF2944" s="30">
        <f t="shared" si="1250"/>
        <v>0</v>
      </c>
      <c r="AG2944" s="30">
        <f t="shared" si="1251"/>
        <v>0</v>
      </c>
      <c r="AH2944" s="30">
        <f t="shared" si="1252"/>
        <v>0</v>
      </c>
      <c r="AI2944" s="30">
        <f t="shared" si="1253"/>
        <v>0</v>
      </c>
      <c r="AJ2944" s="30">
        <f t="shared" si="1254"/>
        <v>0</v>
      </c>
    </row>
    <row r="2945" spans="1:36" ht="15.75" x14ac:dyDescent="0.25">
      <c r="A2945" s="42" t="str">
        <f t="shared" si="1241"/>
        <v>ZERO</v>
      </c>
      <c r="B2945" s="42"/>
      <c r="C2945" s="56" t="s">
        <v>31</v>
      </c>
      <c r="D2945" s="9"/>
      <c r="E2945" s="45" t="s">
        <v>31</v>
      </c>
      <c r="F2945" s="46" t="str">
        <f>VLOOKUP(E2945,ISTRUZIONI!$A$10:$B$26,2)</f>
        <v>-</v>
      </c>
      <c r="G2945" s="10"/>
      <c r="H2945" s="57"/>
      <c r="I2945" s="57"/>
      <c r="J2945" s="29">
        <f t="shared" si="1255"/>
        <v>0</v>
      </c>
      <c r="K2945" s="29" t="str">
        <f t="shared" si="1242"/>
        <v>Compilare anagrafica</v>
      </c>
      <c r="L2945" s="5"/>
      <c r="M2945">
        <f t="shared" si="1256"/>
        <v>0</v>
      </c>
      <c r="N2945">
        <f t="shared" si="1257"/>
        <v>0</v>
      </c>
      <c r="O2945">
        <f t="shared" si="1258"/>
        <v>0</v>
      </c>
      <c r="P2945">
        <f t="shared" si="1259"/>
        <v>0</v>
      </c>
      <c r="Q2945">
        <f t="shared" si="1260"/>
        <v>0</v>
      </c>
      <c r="R2945">
        <f t="shared" si="1261"/>
        <v>0</v>
      </c>
      <c r="S2945">
        <f t="shared" si="1262"/>
        <v>0</v>
      </c>
      <c r="T2945">
        <f t="shared" si="1263"/>
        <v>0</v>
      </c>
      <c r="U2945">
        <f t="shared" si="1264"/>
        <v>0</v>
      </c>
      <c r="V2945">
        <f t="shared" si="1265"/>
        <v>0</v>
      </c>
      <c r="W2945">
        <f t="shared" si="1266"/>
        <v>0</v>
      </c>
      <c r="X2945">
        <f t="shared" si="1267"/>
        <v>0</v>
      </c>
      <c r="Y2945" s="30">
        <f t="shared" si="1243"/>
        <v>0</v>
      </c>
      <c r="Z2945" s="30">
        <f t="shared" si="1244"/>
        <v>0</v>
      </c>
      <c r="AA2945" s="30">
        <f t="shared" si="1245"/>
        <v>0</v>
      </c>
      <c r="AB2945" s="30">
        <f t="shared" si="1246"/>
        <v>0</v>
      </c>
      <c r="AC2945" s="30">
        <f t="shared" si="1247"/>
        <v>0</v>
      </c>
      <c r="AD2945" s="30">
        <f t="shared" si="1248"/>
        <v>0</v>
      </c>
      <c r="AE2945" s="30">
        <f t="shared" si="1249"/>
        <v>0</v>
      </c>
      <c r="AF2945" s="30">
        <f t="shared" si="1250"/>
        <v>0</v>
      </c>
      <c r="AG2945" s="30">
        <f t="shared" si="1251"/>
        <v>0</v>
      </c>
      <c r="AH2945" s="30">
        <f t="shared" si="1252"/>
        <v>0</v>
      </c>
      <c r="AI2945" s="30">
        <f t="shared" si="1253"/>
        <v>0</v>
      </c>
      <c r="AJ2945" s="30">
        <f t="shared" si="1254"/>
        <v>0</v>
      </c>
    </row>
    <row r="2946" spans="1:36" ht="15.75" x14ac:dyDescent="0.25">
      <c r="A2946" s="42" t="str">
        <f t="shared" si="1241"/>
        <v>ZERO</v>
      </c>
      <c r="B2946" s="42"/>
      <c r="C2946" s="56" t="s">
        <v>31</v>
      </c>
      <c r="D2946" s="9"/>
      <c r="E2946" s="45" t="s">
        <v>31</v>
      </c>
      <c r="F2946" s="46" t="str">
        <f>VLOOKUP(E2946,ISTRUZIONI!$A$10:$B$26,2)</f>
        <v>-</v>
      </c>
      <c r="G2946" s="10"/>
      <c r="H2946" s="57"/>
      <c r="I2946" s="57"/>
      <c r="J2946" s="29">
        <f t="shared" si="1255"/>
        <v>0</v>
      </c>
      <c r="K2946" s="29" t="str">
        <f t="shared" si="1242"/>
        <v>Compilare anagrafica</v>
      </c>
      <c r="L2946" s="5"/>
      <c r="M2946">
        <f t="shared" si="1256"/>
        <v>0</v>
      </c>
      <c r="N2946">
        <f t="shared" si="1257"/>
        <v>0</v>
      </c>
      <c r="O2946">
        <f t="shared" si="1258"/>
        <v>0</v>
      </c>
      <c r="P2946">
        <f t="shared" si="1259"/>
        <v>0</v>
      </c>
      <c r="Q2946">
        <f t="shared" si="1260"/>
        <v>0</v>
      </c>
      <c r="R2946">
        <f t="shared" si="1261"/>
        <v>0</v>
      </c>
      <c r="S2946">
        <f t="shared" si="1262"/>
        <v>0</v>
      </c>
      <c r="T2946">
        <f t="shared" si="1263"/>
        <v>0</v>
      </c>
      <c r="U2946">
        <f t="shared" si="1264"/>
        <v>0</v>
      </c>
      <c r="V2946">
        <f t="shared" si="1265"/>
        <v>0</v>
      </c>
      <c r="W2946">
        <f t="shared" si="1266"/>
        <v>0</v>
      </c>
      <c r="X2946">
        <f t="shared" si="1267"/>
        <v>0</v>
      </c>
      <c r="Y2946" s="30">
        <f t="shared" si="1243"/>
        <v>0</v>
      </c>
      <c r="Z2946" s="30">
        <f t="shared" si="1244"/>
        <v>0</v>
      </c>
      <c r="AA2946" s="30">
        <f t="shared" si="1245"/>
        <v>0</v>
      </c>
      <c r="AB2946" s="30">
        <f t="shared" si="1246"/>
        <v>0</v>
      </c>
      <c r="AC2946" s="30">
        <f t="shared" si="1247"/>
        <v>0</v>
      </c>
      <c r="AD2946" s="30">
        <f t="shared" si="1248"/>
        <v>0</v>
      </c>
      <c r="AE2946" s="30">
        <f t="shared" si="1249"/>
        <v>0</v>
      </c>
      <c r="AF2946" s="30">
        <f t="shared" si="1250"/>
        <v>0</v>
      </c>
      <c r="AG2946" s="30">
        <f t="shared" si="1251"/>
        <v>0</v>
      </c>
      <c r="AH2946" s="30">
        <f t="shared" si="1252"/>
        <v>0</v>
      </c>
      <c r="AI2946" s="30">
        <f t="shared" si="1253"/>
        <v>0</v>
      </c>
      <c r="AJ2946" s="30">
        <f t="shared" si="1254"/>
        <v>0</v>
      </c>
    </row>
    <row r="2947" spans="1:36" ht="15.75" x14ac:dyDescent="0.25">
      <c r="A2947" s="42" t="str">
        <f t="shared" si="1241"/>
        <v>ZERO</v>
      </c>
      <c r="B2947" s="42"/>
      <c r="C2947" s="56" t="s">
        <v>31</v>
      </c>
      <c r="D2947" s="9"/>
      <c r="E2947" s="45" t="s">
        <v>31</v>
      </c>
      <c r="F2947" s="46" t="str">
        <f>VLOOKUP(E2947,ISTRUZIONI!$A$10:$B$26,2)</f>
        <v>-</v>
      </c>
      <c r="G2947" s="10"/>
      <c r="H2947" s="57"/>
      <c r="I2947" s="57"/>
      <c r="J2947" s="29">
        <f t="shared" si="1255"/>
        <v>0</v>
      </c>
      <c r="K2947" s="29" t="str">
        <f t="shared" si="1242"/>
        <v>Compilare anagrafica</v>
      </c>
      <c r="L2947" s="5"/>
      <c r="M2947">
        <f t="shared" si="1256"/>
        <v>0</v>
      </c>
      <c r="N2947">
        <f t="shared" si="1257"/>
        <v>0</v>
      </c>
      <c r="O2947">
        <f t="shared" si="1258"/>
        <v>0</v>
      </c>
      <c r="P2947">
        <f t="shared" si="1259"/>
        <v>0</v>
      </c>
      <c r="Q2947">
        <f t="shared" si="1260"/>
        <v>0</v>
      </c>
      <c r="R2947">
        <f t="shared" si="1261"/>
        <v>0</v>
      </c>
      <c r="S2947">
        <f t="shared" si="1262"/>
        <v>0</v>
      </c>
      <c r="T2947">
        <f t="shared" si="1263"/>
        <v>0</v>
      </c>
      <c r="U2947">
        <f t="shared" si="1264"/>
        <v>0</v>
      </c>
      <c r="V2947">
        <f t="shared" si="1265"/>
        <v>0</v>
      </c>
      <c r="W2947">
        <f t="shared" si="1266"/>
        <v>0</v>
      </c>
      <c r="X2947">
        <f t="shared" si="1267"/>
        <v>0</v>
      </c>
      <c r="Y2947" s="30">
        <f t="shared" si="1243"/>
        <v>0</v>
      </c>
      <c r="Z2947" s="30">
        <f t="shared" si="1244"/>
        <v>0</v>
      </c>
      <c r="AA2947" s="30">
        <f t="shared" si="1245"/>
        <v>0</v>
      </c>
      <c r="AB2947" s="30">
        <f t="shared" si="1246"/>
        <v>0</v>
      </c>
      <c r="AC2947" s="30">
        <f t="shared" si="1247"/>
        <v>0</v>
      </c>
      <c r="AD2947" s="30">
        <f t="shared" si="1248"/>
        <v>0</v>
      </c>
      <c r="AE2947" s="30">
        <f t="shared" si="1249"/>
        <v>0</v>
      </c>
      <c r="AF2947" s="30">
        <f t="shared" si="1250"/>
        <v>0</v>
      </c>
      <c r="AG2947" s="30">
        <f t="shared" si="1251"/>
        <v>0</v>
      </c>
      <c r="AH2947" s="30">
        <f t="shared" si="1252"/>
        <v>0</v>
      </c>
      <c r="AI2947" s="30">
        <f t="shared" si="1253"/>
        <v>0</v>
      </c>
      <c r="AJ2947" s="30">
        <f t="shared" si="1254"/>
        <v>0</v>
      </c>
    </row>
    <row r="2948" spans="1:36" ht="15.75" x14ac:dyDescent="0.25">
      <c r="A2948" s="42" t="str">
        <f t="shared" si="1241"/>
        <v>ZERO</v>
      </c>
      <c r="B2948" s="42"/>
      <c r="C2948" s="56" t="s">
        <v>31</v>
      </c>
      <c r="D2948" s="9"/>
      <c r="E2948" s="45" t="s">
        <v>31</v>
      </c>
      <c r="F2948" s="46" t="str">
        <f>VLOOKUP(E2948,ISTRUZIONI!$A$10:$B$26,2)</f>
        <v>-</v>
      </c>
      <c r="G2948" s="10"/>
      <c r="H2948" s="57"/>
      <c r="I2948" s="57"/>
      <c r="J2948" s="29">
        <f t="shared" si="1255"/>
        <v>0</v>
      </c>
      <c r="K2948" s="29" t="str">
        <f t="shared" si="1242"/>
        <v>Compilare anagrafica</v>
      </c>
      <c r="L2948" s="5"/>
      <c r="M2948">
        <f t="shared" si="1256"/>
        <v>0</v>
      </c>
      <c r="N2948">
        <f t="shared" si="1257"/>
        <v>0</v>
      </c>
      <c r="O2948">
        <f t="shared" si="1258"/>
        <v>0</v>
      </c>
      <c r="P2948">
        <f t="shared" si="1259"/>
        <v>0</v>
      </c>
      <c r="Q2948">
        <f t="shared" si="1260"/>
        <v>0</v>
      </c>
      <c r="R2948">
        <f t="shared" si="1261"/>
        <v>0</v>
      </c>
      <c r="S2948">
        <f t="shared" si="1262"/>
        <v>0</v>
      </c>
      <c r="T2948">
        <f t="shared" si="1263"/>
        <v>0</v>
      </c>
      <c r="U2948">
        <f t="shared" si="1264"/>
        <v>0</v>
      </c>
      <c r="V2948">
        <f t="shared" si="1265"/>
        <v>0</v>
      </c>
      <c r="W2948">
        <f t="shared" si="1266"/>
        <v>0</v>
      </c>
      <c r="X2948">
        <f t="shared" si="1267"/>
        <v>0</v>
      </c>
      <c r="Y2948" s="30">
        <f t="shared" si="1243"/>
        <v>0</v>
      </c>
      <c r="Z2948" s="30">
        <f t="shared" si="1244"/>
        <v>0</v>
      </c>
      <c r="AA2948" s="30">
        <f t="shared" si="1245"/>
        <v>0</v>
      </c>
      <c r="AB2948" s="30">
        <f t="shared" si="1246"/>
        <v>0</v>
      </c>
      <c r="AC2948" s="30">
        <f t="shared" si="1247"/>
        <v>0</v>
      </c>
      <c r="AD2948" s="30">
        <f t="shared" si="1248"/>
        <v>0</v>
      </c>
      <c r="AE2948" s="30">
        <f t="shared" si="1249"/>
        <v>0</v>
      </c>
      <c r="AF2948" s="30">
        <f t="shared" si="1250"/>
        <v>0</v>
      </c>
      <c r="AG2948" s="30">
        <f t="shared" si="1251"/>
        <v>0</v>
      </c>
      <c r="AH2948" s="30">
        <f t="shared" si="1252"/>
        <v>0</v>
      </c>
      <c r="AI2948" s="30">
        <f t="shared" si="1253"/>
        <v>0</v>
      </c>
      <c r="AJ2948" s="30">
        <f t="shared" si="1254"/>
        <v>0</v>
      </c>
    </row>
    <row r="2949" spans="1:36" ht="15.75" x14ac:dyDescent="0.25">
      <c r="A2949" s="42" t="str">
        <f t="shared" si="1241"/>
        <v>ZERO</v>
      </c>
      <c r="B2949" s="42"/>
      <c r="C2949" s="56" t="s">
        <v>31</v>
      </c>
      <c r="D2949" s="9"/>
      <c r="E2949" s="45" t="s">
        <v>31</v>
      </c>
      <c r="F2949" s="46" t="str">
        <f>VLOOKUP(E2949,ISTRUZIONI!$A$10:$B$26,2)</f>
        <v>-</v>
      </c>
      <c r="G2949" s="10"/>
      <c r="H2949" s="57"/>
      <c r="I2949" s="57"/>
      <c r="J2949" s="29">
        <f t="shared" si="1255"/>
        <v>0</v>
      </c>
      <c r="K2949" s="29" t="str">
        <f t="shared" si="1242"/>
        <v>Compilare anagrafica</v>
      </c>
      <c r="L2949" s="5"/>
      <c r="M2949">
        <f t="shared" si="1256"/>
        <v>0</v>
      </c>
      <c r="N2949">
        <f t="shared" si="1257"/>
        <v>0</v>
      </c>
      <c r="O2949">
        <f t="shared" si="1258"/>
        <v>0</v>
      </c>
      <c r="P2949">
        <f t="shared" si="1259"/>
        <v>0</v>
      </c>
      <c r="Q2949">
        <f t="shared" si="1260"/>
        <v>0</v>
      </c>
      <c r="R2949">
        <f t="shared" si="1261"/>
        <v>0</v>
      </c>
      <c r="S2949">
        <f t="shared" si="1262"/>
        <v>0</v>
      </c>
      <c r="T2949">
        <f t="shared" si="1263"/>
        <v>0</v>
      </c>
      <c r="U2949">
        <f t="shared" si="1264"/>
        <v>0</v>
      </c>
      <c r="V2949">
        <f t="shared" si="1265"/>
        <v>0</v>
      </c>
      <c r="W2949">
        <f t="shared" si="1266"/>
        <v>0</v>
      </c>
      <c r="X2949">
        <f t="shared" si="1267"/>
        <v>0</v>
      </c>
      <c r="Y2949" s="30">
        <f t="shared" si="1243"/>
        <v>0</v>
      </c>
      <c r="Z2949" s="30">
        <f t="shared" si="1244"/>
        <v>0</v>
      </c>
      <c r="AA2949" s="30">
        <f t="shared" si="1245"/>
        <v>0</v>
      </c>
      <c r="AB2949" s="30">
        <f t="shared" si="1246"/>
        <v>0</v>
      </c>
      <c r="AC2949" s="30">
        <f t="shared" si="1247"/>
        <v>0</v>
      </c>
      <c r="AD2949" s="30">
        <f t="shared" si="1248"/>
        <v>0</v>
      </c>
      <c r="AE2949" s="30">
        <f t="shared" si="1249"/>
        <v>0</v>
      </c>
      <c r="AF2949" s="30">
        <f t="shared" si="1250"/>
        <v>0</v>
      </c>
      <c r="AG2949" s="30">
        <f t="shared" si="1251"/>
        <v>0</v>
      </c>
      <c r="AH2949" s="30">
        <f t="shared" si="1252"/>
        <v>0</v>
      </c>
      <c r="AI2949" s="30">
        <f t="shared" si="1253"/>
        <v>0</v>
      </c>
      <c r="AJ2949" s="30">
        <f t="shared" si="1254"/>
        <v>0</v>
      </c>
    </row>
    <row r="2950" spans="1:36" ht="15.75" x14ac:dyDescent="0.25">
      <c r="A2950" s="42" t="str">
        <f t="shared" ref="A2950:A3004" si="1268">IF(OR(C2950="U",C2950="D"),A2949+1,"ZERO")</f>
        <v>ZERO</v>
      </c>
      <c r="B2950" s="42"/>
      <c r="C2950" s="56" t="s">
        <v>31</v>
      </c>
      <c r="D2950" s="9"/>
      <c r="E2950" s="45" t="s">
        <v>31</v>
      </c>
      <c r="F2950" s="46" t="str">
        <f>VLOOKUP(E2950,ISTRUZIONI!$A$10:$B$26,2)</f>
        <v>-</v>
      </c>
      <c r="G2950" s="10"/>
      <c r="H2950" s="57"/>
      <c r="I2950" s="57"/>
      <c r="J2950" s="29">
        <f t="shared" si="1255"/>
        <v>0</v>
      </c>
      <c r="K2950" s="29" t="str">
        <f t="shared" ref="K2950:K3004" si="1269">IF(OR(C2950="U",C2950="D"),IF(AND(H2950&lt;&gt;"",I2950&lt;&gt;"",E2950&lt;&gt;"",E2950&lt;&gt;"ZERO",C2950&lt;&gt;"",C2950&lt;&gt;"ZERO",G2950&lt;&gt;""),"OK","Compilare Colonna     "&amp;IF(OR(E2950="",E2950="ZERO"),"E ","")&amp;IF(G2950="","G ","")&amp;IF(H2950="","H","")&amp;IF(I2950="","I","")),IF(C2950="ZERO",IF(E2950="ZERO","Compilare anagrafica","ERRORE"),"Errata compilazione della colonna C"))</f>
        <v>Compilare anagrafica</v>
      </c>
      <c r="L2950" s="5"/>
      <c r="M2950">
        <f t="shared" si="1256"/>
        <v>0</v>
      </c>
      <c r="N2950">
        <f t="shared" si="1257"/>
        <v>0</v>
      </c>
      <c r="O2950">
        <f t="shared" si="1258"/>
        <v>0</v>
      </c>
      <c r="P2950">
        <f t="shared" si="1259"/>
        <v>0</v>
      </c>
      <c r="Q2950">
        <f t="shared" si="1260"/>
        <v>0</v>
      </c>
      <c r="R2950">
        <f t="shared" si="1261"/>
        <v>0</v>
      </c>
      <c r="S2950">
        <f t="shared" si="1262"/>
        <v>0</v>
      </c>
      <c r="T2950">
        <f t="shared" si="1263"/>
        <v>0</v>
      </c>
      <c r="U2950">
        <f t="shared" si="1264"/>
        <v>0</v>
      </c>
      <c r="V2950">
        <f t="shared" si="1265"/>
        <v>0</v>
      </c>
      <c r="W2950">
        <f t="shared" si="1266"/>
        <v>0</v>
      </c>
      <c r="X2950">
        <f t="shared" si="1267"/>
        <v>0</v>
      </c>
      <c r="Y2950" s="30">
        <f t="shared" si="1243"/>
        <v>0</v>
      </c>
      <c r="Z2950" s="30">
        <f t="shared" si="1244"/>
        <v>0</v>
      </c>
      <c r="AA2950" s="30">
        <f t="shared" si="1245"/>
        <v>0</v>
      </c>
      <c r="AB2950" s="30">
        <f t="shared" si="1246"/>
        <v>0</v>
      </c>
      <c r="AC2950" s="30">
        <f t="shared" si="1247"/>
        <v>0</v>
      </c>
      <c r="AD2950" s="30">
        <f t="shared" si="1248"/>
        <v>0</v>
      </c>
      <c r="AE2950" s="30">
        <f t="shared" si="1249"/>
        <v>0</v>
      </c>
      <c r="AF2950" s="30">
        <f t="shared" si="1250"/>
        <v>0</v>
      </c>
      <c r="AG2950" s="30">
        <f t="shared" si="1251"/>
        <v>0</v>
      </c>
      <c r="AH2950" s="30">
        <f t="shared" si="1252"/>
        <v>0</v>
      </c>
      <c r="AI2950" s="30">
        <f t="shared" si="1253"/>
        <v>0</v>
      </c>
      <c r="AJ2950" s="30">
        <f t="shared" si="1254"/>
        <v>0</v>
      </c>
    </row>
    <row r="2951" spans="1:36" ht="15.75" x14ac:dyDescent="0.25">
      <c r="A2951" s="42" t="str">
        <f t="shared" si="1268"/>
        <v>ZERO</v>
      </c>
      <c r="B2951" s="42"/>
      <c r="C2951" s="56" t="s">
        <v>31</v>
      </c>
      <c r="D2951" s="9"/>
      <c r="E2951" s="45" t="s">
        <v>31</v>
      </c>
      <c r="F2951" s="46" t="str">
        <f>VLOOKUP(E2951,ISTRUZIONI!$A$10:$B$26,2)</f>
        <v>-</v>
      </c>
      <c r="G2951" s="10"/>
      <c r="H2951" s="57"/>
      <c r="I2951" s="57"/>
      <c r="J2951" s="29">
        <f t="shared" si="1255"/>
        <v>0</v>
      </c>
      <c r="K2951" s="29" t="str">
        <f t="shared" si="1269"/>
        <v>Compilare anagrafica</v>
      </c>
      <c r="L2951" s="5"/>
      <c r="M2951">
        <f t="shared" si="1256"/>
        <v>0</v>
      </c>
      <c r="N2951">
        <f t="shared" si="1257"/>
        <v>0</v>
      </c>
      <c r="O2951">
        <f t="shared" si="1258"/>
        <v>0</v>
      </c>
      <c r="P2951">
        <f t="shared" si="1259"/>
        <v>0</v>
      </c>
      <c r="Q2951">
        <f t="shared" si="1260"/>
        <v>0</v>
      </c>
      <c r="R2951">
        <f t="shared" si="1261"/>
        <v>0</v>
      </c>
      <c r="S2951">
        <f t="shared" si="1262"/>
        <v>0</v>
      </c>
      <c r="T2951">
        <f t="shared" si="1263"/>
        <v>0</v>
      </c>
      <c r="U2951">
        <f t="shared" si="1264"/>
        <v>0</v>
      </c>
      <c r="V2951">
        <f t="shared" si="1265"/>
        <v>0</v>
      </c>
      <c r="W2951">
        <f t="shared" si="1266"/>
        <v>0</v>
      </c>
      <c r="X2951">
        <f t="shared" si="1267"/>
        <v>0</v>
      </c>
      <c r="Y2951" s="30">
        <f t="shared" si="1243"/>
        <v>0</v>
      </c>
      <c r="Z2951" s="30">
        <f t="shared" si="1244"/>
        <v>0</v>
      </c>
      <c r="AA2951" s="30">
        <f t="shared" si="1245"/>
        <v>0</v>
      </c>
      <c r="AB2951" s="30">
        <f t="shared" si="1246"/>
        <v>0</v>
      </c>
      <c r="AC2951" s="30">
        <f t="shared" si="1247"/>
        <v>0</v>
      </c>
      <c r="AD2951" s="30">
        <f t="shared" si="1248"/>
        <v>0</v>
      </c>
      <c r="AE2951" s="30">
        <f t="shared" si="1249"/>
        <v>0</v>
      </c>
      <c r="AF2951" s="30">
        <f t="shared" si="1250"/>
        <v>0</v>
      </c>
      <c r="AG2951" s="30">
        <f t="shared" si="1251"/>
        <v>0</v>
      </c>
      <c r="AH2951" s="30">
        <f t="shared" si="1252"/>
        <v>0</v>
      </c>
      <c r="AI2951" s="30">
        <f t="shared" si="1253"/>
        <v>0</v>
      </c>
      <c r="AJ2951" s="30">
        <f t="shared" si="1254"/>
        <v>0</v>
      </c>
    </row>
    <row r="2952" spans="1:36" ht="15.75" x14ac:dyDescent="0.25">
      <c r="A2952" s="42" t="str">
        <f t="shared" si="1268"/>
        <v>ZERO</v>
      </c>
      <c r="B2952" s="42"/>
      <c r="C2952" s="56" t="s">
        <v>31</v>
      </c>
      <c r="D2952" s="9"/>
      <c r="E2952" s="45" t="s">
        <v>31</v>
      </c>
      <c r="F2952" s="46" t="str">
        <f>VLOOKUP(E2952,ISTRUZIONI!$A$10:$B$26,2)</f>
        <v>-</v>
      </c>
      <c r="G2952" s="10"/>
      <c r="H2952" s="57"/>
      <c r="I2952" s="57"/>
      <c r="J2952" s="29">
        <f t="shared" si="1255"/>
        <v>0</v>
      </c>
      <c r="K2952" s="29" t="str">
        <f t="shared" si="1269"/>
        <v>Compilare anagrafica</v>
      </c>
      <c r="L2952" s="5"/>
      <c r="M2952">
        <f t="shared" si="1256"/>
        <v>0</v>
      </c>
      <c r="N2952">
        <f t="shared" si="1257"/>
        <v>0</v>
      </c>
      <c r="O2952">
        <f t="shared" si="1258"/>
        <v>0</v>
      </c>
      <c r="P2952">
        <f t="shared" si="1259"/>
        <v>0</v>
      </c>
      <c r="Q2952">
        <f t="shared" si="1260"/>
        <v>0</v>
      </c>
      <c r="R2952">
        <f t="shared" si="1261"/>
        <v>0</v>
      </c>
      <c r="S2952">
        <f t="shared" si="1262"/>
        <v>0</v>
      </c>
      <c r="T2952">
        <f t="shared" si="1263"/>
        <v>0</v>
      </c>
      <c r="U2952">
        <f t="shared" si="1264"/>
        <v>0</v>
      </c>
      <c r="V2952">
        <f t="shared" si="1265"/>
        <v>0</v>
      </c>
      <c r="W2952">
        <f t="shared" si="1266"/>
        <v>0</v>
      </c>
      <c r="X2952">
        <f t="shared" si="1267"/>
        <v>0</v>
      </c>
      <c r="Y2952" s="30">
        <f t="shared" si="1243"/>
        <v>0</v>
      </c>
      <c r="Z2952" s="30">
        <f t="shared" si="1244"/>
        <v>0</v>
      </c>
      <c r="AA2952" s="30">
        <f t="shared" si="1245"/>
        <v>0</v>
      </c>
      <c r="AB2952" s="30">
        <f t="shared" si="1246"/>
        <v>0</v>
      </c>
      <c r="AC2952" s="30">
        <f t="shared" si="1247"/>
        <v>0</v>
      </c>
      <c r="AD2952" s="30">
        <f t="shared" si="1248"/>
        <v>0</v>
      </c>
      <c r="AE2952" s="30">
        <f t="shared" si="1249"/>
        <v>0</v>
      </c>
      <c r="AF2952" s="30">
        <f t="shared" si="1250"/>
        <v>0</v>
      </c>
      <c r="AG2952" s="30">
        <f t="shared" si="1251"/>
        <v>0</v>
      </c>
      <c r="AH2952" s="30">
        <f t="shared" si="1252"/>
        <v>0</v>
      </c>
      <c r="AI2952" s="30">
        <f t="shared" si="1253"/>
        <v>0</v>
      </c>
      <c r="AJ2952" s="30">
        <f t="shared" si="1254"/>
        <v>0</v>
      </c>
    </row>
    <row r="2953" spans="1:36" ht="15.75" x14ac:dyDescent="0.25">
      <c r="A2953" s="42" t="str">
        <f t="shared" si="1268"/>
        <v>ZERO</v>
      </c>
      <c r="B2953" s="42"/>
      <c r="C2953" s="56" t="s">
        <v>31</v>
      </c>
      <c r="D2953" s="9"/>
      <c r="E2953" s="45" t="s">
        <v>31</v>
      </c>
      <c r="F2953" s="46" t="str">
        <f>VLOOKUP(E2953,ISTRUZIONI!$A$10:$B$26,2)</f>
        <v>-</v>
      </c>
      <c r="G2953" s="10"/>
      <c r="H2953" s="57"/>
      <c r="I2953" s="57"/>
      <c r="J2953" s="29">
        <f t="shared" si="1255"/>
        <v>0</v>
      </c>
      <c r="K2953" s="29" t="str">
        <f t="shared" si="1269"/>
        <v>Compilare anagrafica</v>
      </c>
      <c r="L2953" s="5"/>
      <c r="M2953">
        <f t="shared" si="1256"/>
        <v>0</v>
      </c>
      <c r="N2953">
        <f t="shared" si="1257"/>
        <v>0</v>
      </c>
      <c r="O2953">
        <f t="shared" si="1258"/>
        <v>0</v>
      </c>
      <c r="P2953">
        <f t="shared" si="1259"/>
        <v>0</v>
      </c>
      <c r="Q2953">
        <f t="shared" si="1260"/>
        <v>0</v>
      </c>
      <c r="R2953">
        <f t="shared" si="1261"/>
        <v>0</v>
      </c>
      <c r="S2953">
        <f t="shared" si="1262"/>
        <v>0</v>
      </c>
      <c r="T2953">
        <f t="shared" si="1263"/>
        <v>0</v>
      </c>
      <c r="U2953">
        <f t="shared" si="1264"/>
        <v>0</v>
      </c>
      <c r="V2953">
        <f t="shared" si="1265"/>
        <v>0</v>
      </c>
      <c r="W2953">
        <f t="shared" si="1266"/>
        <v>0</v>
      </c>
      <c r="X2953">
        <f t="shared" si="1267"/>
        <v>0</v>
      </c>
      <c r="Y2953" s="30">
        <f t="shared" si="1243"/>
        <v>0</v>
      </c>
      <c r="Z2953" s="30">
        <f t="shared" si="1244"/>
        <v>0</v>
      </c>
      <c r="AA2953" s="30">
        <f t="shared" si="1245"/>
        <v>0</v>
      </c>
      <c r="AB2953" s="30">
        <f t="shared" si="1246"/>
        <v>0</v>
      </c>
      <c r="AC2953" s="30">
        <f t="shared" si="1247"/>
        <v>0</v>
      </c>
      <c r="AD2953" s="30">
        <f t="shared" si="1248"/>
        <v>0</v>
      </c>
      <c r="AE2953" s="30">
        <f t="shared" si="1249"/>
        <v>0</v>
      </c>
      <c r="AF2953" s="30">
        <f t="shared" si="1250"/>
        <v>0</v>
      </c>
      <c r="AG2953" s="30">
        <f t="shared" si="1251"/>
        <v>0</v>
      </c>
      <c r="AH2953" s="30">
        <f t="shared" si="1252"/>
        <v>0</v>
      </c>
      <c r="AI2953" s="30">
        <f t="shared" si="1253"/>
        <v>0</v>
      </c>
      <c r="AJ2953" s="30">
        <f t="shared" si="1254"/>
        <v>0</v>
      </c>
    </row>
    <row r="2954" spans="1:36" ht="15.75" x14ac:dyDescent="0.25">
      <c r="A2954" s="42" t="str">
        <f t="shared" si="1268"/>
        <v>ZERO</v>
      </c>
      <c r="B2954" s="42"/>
      <c r="C2954" s="56" t="s">
        <v>31</v>
      </c>
      <c r="D2954" s="9"/>
      <c r="E2954" s="45" t="s">
        <v>31</v>
      </c>
      <c r="F2954" s="46" t="str">
        <f>VLOOKUP(E2954,ISTRUZIONI!$A$10:$B$26,2)</f>
        <v>-</v>
      </c>
      <c r="G2954" s="10"/>
      <c r="H2954" s="57"/>
      <c r="I2954" s="57"/>
      <c r="J2954" s="29">
        <f t="shared" si="1255"/>
        <v>0</v>
      </c>
      <c r="K2954" s="29" t="str">
        <f t="shared" si="1269"/>
        <v>Compilare anagrafica</v>
      </c>
      <c r="L2954" s="5"/>
      <c r="M2954">
        <f t="shared" si="1256"/>
        <v>0</v>
      </c>
      <c r="N2954">
        <f t="shared" si="1257"/>
        <v>0</v>
      </c>
      <c r="O2954">
        <f t="shared" si="1258"/>
        <v>0</v>
      </c>
      <c r="P2954">
        <f t="shared" si="1259"/>
        <v>0</v>
      </c>
      <c r="Q2954">
        <f t="shared" si="1260"/>
        <v>0</v>
      </c>
      <c r="R2954">
        <f t="shared" si="1261"/>
        <v>0</v>
      </c>
      <c r="S2954">
        <f t="shared" si="1262"/>
        <v>0</v>
      </c>
      <c r="T2954">
        <f t="shared" si="1263"/>
        <v>0</v>
      </c>
      <c r="U2954">
        <f t="shared" si="1264"/>
        <v>0</v>
      </c>
      <c r="V2954">
        <f t="shared" si="1265"/>
        <v>0</v>
      </c>
      <c r="W2954">
        <f t="shared" si="1266"/>
        <v>0</v>
      </c>
      <c r="X2954">
        <f t="shared" si="1267"/>
        <v>0</v>
      </c>
      <c r="Y2954" s="30">
        <f t="shared" si="1243"/>
        <v>0</v>
      </c>
      <c r="Z2954" s="30">
        <f t="shared" si="1244"/>
        <v>0</v>
      </c>
      <c r="AA2954" s="30">
        <f t="shared" si="1245"/>
        <v>0</v>
      </c>
      <c r="AB2954" s="30">
        <f t="shared" si="1246"/>
        <v>0</v>
      </c>
      <c r="AC2954" s="30">
        <f t="shared" si="1247"/>
        <v>0</v>
      </c>
      <c r="AD2954" s="30">
        <f t="shared" si="1248"/>
        <v>0</v>
      </c>
      <c r="AE2954" s="30">
        <f t="shared" si="1249"/>
        <v>0</v>
      </c>
      <c r="AF2954" s="30">
        <f t="shared" si="1250"/>
        <v>0</v>
      </c>
      <c r="AG2954" s="30">
        <f t="shared" si="1251"/>
        <v>0</v>
      </c>
      <c r="AH2954" s="30">
        <f t="shared" si="1252"/>
        <v>0</v>
      </c>
      <c r="AI2954" s="30">
        <f t="shared" si="1253"/>
        <v>0</v>
      </c>
      <c r="AJ2954" s="30">
        <f t="shared" si="1254"/>
        <v>0</v>
      </c>
    </row>
    <row r="2955" spans="1:36" ht="15.75" x14ac:dyDescent="0.25">
      <c r="A2955" s="42" t="str">
        <f t="shared" si="1268"/>
        <v>ZERO</v>
      </c>
      <c r="B2955" s="42"/>
      <c r="C2955" s="56" t="s">
        <v>31</v>
      </c>
      <c r="D2955" s="9"/>
      <c r="E2955" s="45" t="s">
        <v>31</v>
      </c>
      <c r="F2955" s="46" t="str">
        <f>VLOOKUP(E2955,ISTRUZIONI!$A$10:$B$26,2)</f>
        <v>-</v>
      </c>
      <c r="G2955" s="10"/>
      <c r="H2955" s="57"/>
      <c r="I2955" s="57"/>
      <c r="J2955" s="29">
        <f t="shared" si="1255"/>
        <v>0</v>
      </c>
      <c r="K2955" s="29" t="str">
        <f t="shared" si="1269"/>
        <v>Compilare anagrafica</v>
      </c>
      <c r="L2955" s="5"/>
      <c r="M2955">
        <f t="shared" si="1256"/>
        <v>0</v>
      </c>
      <c r="N2955">
        <f t="shared" si="1257"/>
        <v>0</v>
      </c>
      <c r="O2955">
        <f t="shared" si="1258"/>
        <v>0</v>
      </c>
      <c r="P2955">
        <f t="shared" si="1259"/>
        <v>0</v>
      </c>
      <c r="Q2955">
        <f t="shared" si="1260"/>
        <v>0</v>
      </c>
      <c r="R2955">
        <f t="shared" si="1261"/>
        <v>0</v>
      </c>
      <c r="S2955">
        <f t="shared" si="1262"/>
        <v>0</v>
      </c>
      <c r="T2955">
        <f t="shared" si="1263"/>
        <v>0</v>
      </c>
      <c r="U2955">
        <f t="shared" si="1264"/>
        <v>0</v>
      </c>
      <c r="V2955">
        <f t="shared" si="1265"/>
        <v>0</v>
      </c>
      <c r="W2955">
        <f t="shared" si="1266"/>
        <v>0</v>
      </c>
      <c r="X2955">
        <f t="shared" si="1267"/>
        <v>0</v>
      </c>
      <c r="Y2955" s="30">
        <f t="shared" si="1243"/>
        <v>0</v>
      </c>
      <c r="Z2955" s="30">
        <f t="shared" si="1244"/>
        <v>0</v>
      </c>
      <c r="AA2955" s="30">
        <f t="shared" si="1245"/>
        <v>0</v>
      </c>
      <c r="AB2955" s="30">
        <f t="shared" si="1246"/>
        <v>0</v>
      </c>
      <c r="AC2955" s="30">
        <f t="shared" si="1247"/>
        <v>0</v>
      </c>
      <c r="AD2955" s="30">
        <f t="shared" si="1248"/>
        <v>0</v>
      </c>
      <c r="AE2955" s="30">
        <f t="shared" si="1249"/>
        <v>0</v>
      </c>
      <c r="AF2955" s="30">
        <f t="shared" si="1250"/>
        <v>0</v>
      </c>
      <c r="AG2955" s="30">
        <f t="shared" si="1251"/>
        <v>0</v>
      </c>
      <c r="AH2955" s="30">
        <f t="shared" si="1252"/>
        <v>0</v>
      </c>
      <c r="AI2955" s="30">
        <f t="shared" si="1253"/>
        <v>0</v>
      </c>
      <c r="AJ2955" s="30">
        <f t="shared" si="1254"/>
        <v>0</v>
      </c>
    </row>
    <row r="2956" spans="1:36" ht="15.75" x14ac:dyDescent="0.25">
      <c r="A2956" s="42" t="str">
        <f t="shared" si="1268"/>
        <v>ZERO</v>
      </c>
      <c r="B2956" s="42"/>
      <c r="C2956" s="56" t="s">
        <v>31</v>
      </c>
      <c r="D2956" s="9"/>
      <c r="E2956" s="45" t="s">
        <v>31</v>
      </c>
      <c r="F2956" s="46" t="str">
        <f>VLOOKUP(E2956,ISTRUZIONI!$A$10:$B$26,2)</f>
        <v>-</v>
      </c>
      <c r="G2956" s="10"/>
      <c r="H2956" s="57"/>
      <c r="I2956" s="57"/>
      <c r="J2956" s="29">
        <f t="shared" si="1255"/>
        <v>0</v>
      </c>
      <c r="K2956" s="29" t="str">
        <f t="shared" si="1269"/>
        <v>Compilare anagrafica</v>
      </c>
      <c r="L2956" s="5"/>
      <c r="M2956">
        <f t="shared" si="1256"/>
        <v>0</v>
      </c>
      <c r="N2956">
        <f t="shared" si="1257"/>
        <v>0</v>
      </c>
      <c r="O2956">
        <f t="shared" si="1258"/>
        <v>0</v>
      </c>
      <c r="P2956">
        <f t="shared" si="1259"/>
        <v>0</v>
      </c>
      <c r="Q2956">
        <f t="shared" si="1260"/>
        <v>0</v>
      </c>
      <c r="R2956">
        <f t="shared" si="1261"/>
        <v>0</v>
      </c>
      <c r="S2956">
        <f t="shared" si="1262"/>
        <v>0</v>
      </c>
      <c r="T2956">
        <f t="shared" si="1263"/>
        <v>0</v>
      </c>
      <c r="U2956">
        <f t="shared" si="1264"/>
        <v>0</v>
      </c>
      <c r="V2956">
        <f t="shared" si="1265"/>
        <v>0</v>
      </c>
      <c r="W2956">
        <f t="shared" si="1266"/>
        <v>0</v>
      </c>
      <c r="X2956">
        <f t="shared" si="1267"/>
        <v>0</v>
      </c>
      <c r="Y2956" s="30">
        <f t="shared" si="1243"/>
        <v>0</v>
      </c>
      <c r="Z2956" s="30">
        <f t="shared" si="1244"/>
        <v>0</v>
      </c>
      <c r="AA2956" s="30">
        <f t="shared" si="1245"/>
        <v>0</v>
      </c>
      <c r="AB2956" s="30">
        <f t="shared" si="1246"/>
        <v>0</v>
      </c>
      <c r="AC2956" s="30">
        <f t="shared" si="1247"/>
        <v>0</v>
      </c>
      <c r="AD2956" s="30">
        <f t="shared" si="1248"/>
        <v>0</v>
      </c>
      <c r="AE2956" s="30">
        <f t="shared" si="1249"/>
        <v>0</v>
      </c>
      <c r="AF2956" s="30">
        <f t="shared" si="1250"/>
        <v>0</v>
      </c>
      <c r="AG2956" s="30">
        <f t="shared" si="1251"/>
        <v>0</v>
      </c>
      <c r="AH2956" s="30">
        <f t="shared" si="1252"/>
        <v>0</v>
      </c>
      <c r="AI2956" s="30">
        <f t="shared" si="1253"/>
        <v>0</v>
      </c>
      <c r="AJ2956" s="30">
        <f t="shared" si="1254"/>
        <v>0</v>
      </c>
    </row>
    <row r="2957" spans="1:36" ht="15.75" x14ac:dyDescent="0.25">
      <c r="A2957" s="42" t="str">
        <f t="shared" si="1268"/>
        <v>ZERO</v>
      </c>
      <c r="B2957" s="42"/>
      <c r="C2957" s="56" t="s">
        <v>31</v>
      </c>
      <c r="D2957" s="9"/>
      <c r="E2957" s="45" t="s">
        <v>31</v>
      </c>
      <c r="F2957" s="46" t="str">
        <f>VLOOKUP(E2957,ISTRUZIONI!$A$10:$B$26,2)</f>
        <v>-</v>
      </c>
      <c r="G2957" s="10"/>
      <c r="H2957" s="57"/>
      <c r="I2957" s="57"/>
      <c r="J2957" s="29">
        <f t="shared" si="1255"/>
        <v>0</v>
      </c>
      <c r="K2957" s="29" t="str">
        <f t="shared" si="1269"/>
        <v>Compilare anagrafica</v>
      </c>
      <c r="L2957" s="5"/>
      <c r="M2957">
        <f t="shared" si="1256"/>
        <v>0</v>
      </c>
      <c r="N2957">
        <f t="shared" si="1257"/>
        <v>0</v>
      </c>
      <c r="O2957">
        <f t="shared" si="1258"/>
        <v>0</v>
      </c>
      <c r="P2957">
        <f t="shared" si="1259"/>
        <v>0</v>
      </c>
      <c r="Q2957">
        <f t="shared" si="1260"/>
        <v>0</v>
      </c>
      <c r="R2957">
        <f t="shared" si="1261"/>
        <v>0</v>
      </c>
      <c r="S2957">
        <f t="shared" si="1262"/>
        <v>0</v>
      </c>
      <c r="T2957">
        <f t="shared" si="1263"/>
        <v>0</v>
      </c>
      <c r="U2957">
        <f t="shared" si="1264"/>
        <v>0</v>
      </c>
      <c r="V2957">
        <f t="shared" si="1265"/>
        <v>0</v>
      </c>
      <c r="W2957">
        <f t="shared" si="1266"/>
        <v>0</v>
      </c>
      <c r="X2957">
        <f t="shared" si="1267"/>
        <v>0</v>
      </c>
      <c r="Y2957" s="30">
        <f t="shared" si="1243"/>
        <v>0</v>
      </c>
      <c r="Z2957" s="30">
        <f t="shared" si="1244"/>
        <v>0</v>
      </c>
      <c r="AA2957" s="30">
        <f t="shared" si="1245"/>
        <v>0</v>
      </c>
      <c r="AB2957" s="30">
        <f t="shared" si="1246"/>
        <v>0</v>
      </c>
      <c r="AC2957" s="30">
        <f t="shared" si="1247"/>
        <v>0</v>
      </c>
      <c r="AD2957" s="30">
        <f t="shared" si="1248"/>
        <v>0</v>
      </c>
      <c r="AE2957" s="30">
        <f t="shared" si="1249"/>
        <v>0</v>
      </c>
      <c r="AF2957" s="30">
        <f t="shared" si="1250"/>
        <v>0</v>
      </c>
      <c r="AG2957" s="30">
        <f t="shared" si="1251"/>
        <v>0</v>
      </c>
      <c r="AH2957" s="30">
        <f t="shared" si="1252"/>
        <v>0</v>
      </c>
      <c r="AI2957" s="30">
        <f t="shared" si="1253"/>
        <v>0</v>
      </c>
      <c r="AJ2957" s="30">
        <f t="shared" si="1254"/>
        <v>0</v>
      </c>
    </row>
    <row r="2958" spans="1:36" ht="15.75" x14ac:dyDescent="0.25">
      <c r="A2958" s="42" t="str">
        <f t="shared" si="1268"/>
        <v>ZERO</v>
      </c>
      <c r="B2958" s="42"/>
      <c r="C2958" s="56" t="s">
        <v>31</v>
      </c>
      <c r="D2958" s="9"/>
      <c r="E2958" s="45" t="s">
        <v>31</v>
      </c>
      <c r="F2958" s="46" t="str">
        <f>VLOOKUP(E2958,ISTRUZIONI!$A$10:$B$26,2)</f>
        <v>-</v>
      </c>
      <c r="G2958" s="10"/>
      <c r="H2958" s="57"/>
      <c r="I2958" s="57"/>
      <c r="J2958" s="29">
        <f t="shared" si="1255"/>
        <v>0</v>
      </c>
      <c r="K2958" s="29" t="str">
        <f t="shared" si="1269"/>
        <v>Compilare anagrafica</v>
      </c>
      <c r="L2958" s="5"/>
      <c r="M2958">
        <f t="shared" si="1256"/>
        <v>0</v>
      </c>
      <c r="N2958">
        <f t="shared" si="1257"/>
        <v>0</v>
      </c>
      <c r="O2958">
        <f t="shared" si="1258"/>
        <v>0</v>
      </c>
      <c r="P2958">
        <f t="shared" si="1259"/>
        <v>0</v>
      </c>
      <c r="Q2958">
        <f t="shared" si="1260"/>
        <v>0</v>
      </c>
      <c r="R2958">
        <f t="shared" si="1261"/>
        <v>0</v>
      </c>
      <c r="S2958">
        <f t="shared" si="1262"/>
        <v>0</v>
      </c>
      <c r="T2958">
        <f t="shared" si="1263"/>
        <v>0</v>
      </c>
      <c r="U2958">
        <f t="shared" si="1264"/>
        <v>0</v>
      </c>
      <c r="V2958">
        <f t="shared" si="1265"/>
        <v>0</v>
      </c>
      <c r="W2958">
        <f t="shared" si="1266"/>
        <v>0</v>
      </c>
      <c r="X2958">
        <f t="shared" si="1267"/>
        <v>0</v>
      </c>
      <c r="Y2958" s="30">
        <f t="shared" si="1243"/>
        <v>0</v>
      </c>
      <c r="Z2958" s="30">
        <f t="shared" si="1244"/>
        <v>0</v>
      </c>
      <c r="AA2958" s="30">
        <f t="shared" si="1245"/>
        <v>0</v>
      </c>
      <c r="AB2958" s="30">
        <f t="shared" si="1246"/>
        <v>0</v>
      </c>
      <c r="AC2958" s="30">
        <f t="shared" si="1247"/>
        <v>0</v>
      </c>
      <c r="AD2958" s="30">
        <f t="shared" si="1248"/>
        <v>0</v>
      </c>
      <c r="AE2958" s="30">
        <f t="shared" si="1249"/>
        <v>0</v>
      </c>
      <c r="AF2958" s="30">
        <f t="shared" si="1250"/>
        <v>0</v>
      </c>
      <c r="AG2958" s="30">
        <f t="shared" si="1251"/>
        <v>0</v>
      </c>
      <c r="AH2958" s="30">
        <f t="shared" si="1252"/>
        <v>0</v>
      </c>
      <c r="AI2958" s="30">
        <f t="shared" si="1253"/>
        <v>0</v>
      </c>
      <c r="AJ2958" s="30">
        <f t="shared" si="1254"/>
        <v>0</v>
      </c>
    </row>
    <row r="2959" spans="1:36" ht="15.75" x14ac:dyDescent="0.25">
      <c r="A2959" s="42" t="str">
        <f t="shared" si="1268"/>
        <v>ZERO</v>
      </c>
      <c r="B2959" s="42"/>
      <c r="C2959" s="56" t="s">
        <v>31</v>
      </c>
      <c r="D2959" s="9"/>
      <c r="E2959" s="45" t="s">
        <v>31</v>
      </c>
      <c r="F2959" s="46" t="str">
        <f>VLOOKUP(E2959,ISTRUZIONI!$A$10:$B$26,2)</f>
        <v>-</v>
      </c>
      <c r="G2959" s="10"/>
      <c r="H2959" s="57"/>
      <c r="I2959" s="57"/>
      <c r="J2959" s="29">
        <f t="shared" si="1255"/>
        <v>0</v>
      </c>
      <c r="K2959" s="29" t="str">
        <f t="shared" si="1269"/>
        <v>Compilare anagrafica</v>
      </c>
      <c r="L2959" s="5"/>
      <c r="M2959">
        <f t="shared" si="1256"/>
        <v>0</v>
      </c>
      <c r="N2959">
        <f t="shared" si="1257"/>
        <v>0</v>
      </c>
      <c r="O2959">
        <f t="shared" si="1258"/>
        <v>0</v>
      </c>
      <c r="P2959">
        <f t="shared" si="1259"/>
        <v>0</v>
      </c>
      <c r="Q2959">
        <f t="shared" si="1260"/>
        <v>0</v>
      </c>
      <c r="R2959">
        <f t="shared" si="1261"/>
        <v>0</v>
      </c>
      <c r="S2959">
        <f t="shared" si="1262"/>
        <v>0</v>
      </c>
      <c r="T2959">
        <f t="shared" si="1263"/>
        <v>0</v>
      </c>
      <c r="U2959">
        <f t="shared" si="1264"/>
        <v>0</v>
      </c>
      <c r="V2959">
        <f t="shared" si="1265"/>
        <v>0</v>
      </c>
      <c r="W2959">
        <f t="shared" si="1266"/>
        <v>0</v>
      </c>
      <c r="X2959">
        <f t="shared" si="1267"/>
        <v>0</v>
      </c>
      <c r="Y2959" s="30">
        <f t="shared" si="1243"/>
        <v>0</v>
      </c>
      <c r="Z2959" s="30">
        <f t="shared" si="1244"/>
        <v>0</v>
      </c>
      <c r="AA2959" s="30">
        <f t="shared" si="1245"/>
        <v>0</v>
      </c>
      <c r="AB2959" s="30">
        <f t="shared" si="1246"/>
        <v>0</v>
      </c>
      <c r="AC2959" s="30">
        <f t="shared" si="1247"/>
        <v>0</v>
      </c>
      <c r="AD2959" s="30">
        <f t="shared" si="1248"/>
        <v>0</v>
      </c>
      <c r="AE2959" s="30">
        <f t="shared" si="1249"/>
        <v>0</v>
      </c>
      <c r="AF2959" s="30">
        <f t="shared" si="1250"/>
        <v>0</v>
      </c>
      <c r="AG2959" s="30">
        <f t="shared" si="1251"/>
        <v>0</v>
      </c>
      <c r="AH2959" s="30">
        <f t="shared" si="1252"/>
        <v>0</v>
      </c>
      <c r="AI2959" s="30">
        <f t="shared" si="1253"/>
        <v>0</v>
      </c>
      <c r="AJ2959" s="30">
        <f t="shared" si="1254"/>
        <v>0</v>
      </c>
    </row>
    <row r="2960" spans="1:36" ht="15.75" x14ac:dyDescent="0.25">
      <c r="A2960" s="42" t="str">
        <f t="shared" si="1268"/>
        <v>ZERO</v>
      </c>
      <c r="B2960" s="42"/>
      <c r="C2960" s="56" t="s">
        <v>31</v>
      </c>
      <c r="D2960" s="9"/>
      <c r="E2960" s="45" t="s">
        <v>31</v>
      </c>
      <c r="F2960" s="46" t="str">
        <f>VLOOKUP(E2960,ISTRUZIONI!$A$10:$B$26,2)</f>
        <v>-</v>
      </c>
      <c r="G2960" s="10"/>
      <c r="H2960" s="57"/>
      <c r="I2960" s="57"/>
      <c r="J2960" s="29">
        <f t="shared" si="1255"/>
        <v>0</v>
      </c>
      <c r="K2960" s="29" t="str">
        <f t="shared" si="1269"/>
        <v>Compilare anagrafica</v>
      </c>
      <c r="L2960" s="5"/>
      <c r="M2960">
        <f t="shared" si="1256"/>
        <v>0</v>
      </c>
      <c r="N2960">
        <f t="shared" si="1257"/>
        <v>0</v>
      </c>
      <c r="O2960">
        <f t="shared" si="1258"/>
        <v>0</v>
      </c>
      <c r="P2960">
        <f t="shared" si="1259"/>
        <v>0</v>
      </c>
      <c r="Q2960">
        <f t="shared" si="1260"/>
        <v>0</v>
      </c>
      <c r="R2960">
        <f t="shared" si="1261"/>
        <v>0</v>
      </c>
      <c r="S2960">
        <f t="shared" si="1262"/>
        <v>0</v>
      </c>
      <c r="T2960">
        <f t="shared" si="1263"/>
        <v>0</v>
      </c>
      <c r="U2960">
        <f t="shared" si="1264"/>
        <v>0</v>
      </c>
      <c r="V2960">
        <f t="shared" si="1265"/>
        <v>0</v>
      </c>
      <c r="W2960">
        <f t="shared" si="1266"/>
        <v>0</v>
      </c>
      <c r="X2960">
        <f t="shared" si="1267"/>
        <v>0</v>
      </c>
      <c r="Y2960" s="30">
        <f t="shared" si="1243"/>
        <v>0</v>
      </c>
      <c r="Z2960" s="30">
        <f t="shared" si="1244"/>
        <v>0</v>
      </c>
      <c r="AA2960" s="30">
        <f t="shared" si="1245"/>
        <v>0</v>
      </c>
      <c r="AB2960" s="30">
        <f t="shared" si="1246"/>
        <v>0</v>
      </c>
      <c r="AC2960" s="30">
        <f t="shared" si="1247"/>
        <v>0</v>
      </c>
      <c r="AD2960" s="30">
        <f t="shared" si="1248"/>
        <v>0</v>
      </c>
      <c r="AE2960" s="30">
        <f t="shared" si="1249"/>
        <v>0</v>
      </c>
      <c r="AF2960" s="30">
        <f t="shared" si="1250"/>
        <v>0</v>
      </c>
      <c r="AG2960" s="30">
        <f t="shared" si="1251"/>
        <v>0</v>
      </c>
      <c r="AH2960" s="30">
        <f t="shared" si="1252"/>
        <v>0</v>
      </c>
      <c r="AI2960" s="30">
        <f t="shared" si="1253"/>
        <v>0</v>
      </c>
      <c r="AJ2960" s="30">
        <f t="shared" si="1254"/>
        <v>0</v>
      </c>
    </row>
    <row r="2961" spans="1:36" ht="15.75" x14ac:dyDescent="0.25">
      <c r="A2961" s="42" t="str">
        <f t="shared" si="1268"/>
        <v>ZERO</v>
      </c>
      <c r="B2961" s="42"/>
      <c r="C2961" s="56" t="s">
        <v>31</v>
      </c>
      <c r="D2961" s="9"/>
      <c r="E2961" s="45" t="s">
        <v>31</v>
      </c>
      <c r="F2961" s="46" t="str">
        <f>VLOOKUP(E2961,ISTRUZIONI!$A$10:$B$26,2)</f>
        <v>-</v>
      </c>
      <c r="G2961" s="10"/>
      <c r="H2961" s="57"/>
      <c r="I2961" s="57"/>
      <c r="J2961" s="29">
        <f t="shared" si="1255"/>
        <v>0</v>
      </c>
      <c r="K2961" s="29" t="str">
        <f t="shared" si="1269"/>
        <v>Compilare anagrafica</v>
      </c>
      <c r="L2961" s="5"/>
      <c r="M2961">
        <f t="shared" si="1256"/>
        <v>0</v>
      </c>
      <c r="N2961">
        <f t="shared" si="1257"/>
        <v>0</v>
      </c>
      <c r="O2961">
        <f t="shared" si="1258"/>
        <v>0</v>
      </c>
      <c r="P2961">
        <f t="shared" si="1259"/>
        <v>0</v>
      </c>
      <c r="Q2961">
        <f t="shared" si="1260"/>
        <v>0</v>
      </c>
      <c r="R2961">
        <f t="shared" si="1261"/>
        <v>0</v>
      </c>
      <c r="S2961">
        <f t="shared" si="1262"/>
        <v>0</v>
      </c>
      <c r="T2961">
        <f t="shared" si="1263"/>
        <v>0</v>
      </c>
      <c r="U2961">
        <f t="shared" si="1264"/>
        <v>0</v>
      </c>
      <c r="V2961">
        <f t="shared" si="1265"/>
        <v>0</v>
      </c>
      <c r="W2961">
        <f t="shared" si="1266"/>
        <v>0</v>
      </c>
      <c r="X2961">
        <f t="shared" si="1267"/>
        <v>0</v>
      </c>
      <c r="Y2961" s="30">
        <f t="shared" si="1243"/>
        <v>0</v>
      </c>
      <c r="Z2961" s="30">
        <f t="shared" si="1244"/>
        <v>0</v>
      </c>
      <c r="AA2961" s="30">
        <f t="shared" si="1245"/>
        <v>0</v>
      </c>
      <c r="AB2961" s="30">
        <f t="shared" si="1246"/>
        <v>0</v>
      </c>
      <c r="AC2961" s="30">
        <f t="shared" si="1247"/>
        <v>0</v>
      </c>
      <c r="AD2961" s="30">
        <f t="shared" si="1248"/>
        <v>0</v>
      </c>
      <c r="AE2961" s="30">
        <f t="shared" si="1249"/>
        <v>0</v>
      </c>
      <c r="AF2961" s="30">
        <f t="shared" si="1250"/>
        <v>0</v>
      </c>
      <c r="AG2961" s="30">
        <f t="shared" si="1251"/>
        <v>0</v>
      </c>
      <c r="AH2961" s="30">
        <f t="shared" si="1252"/>
        <v>0</v>
      </c>
      <c r="AI2961" s="30">
        <f t="shared" si="1253"/>
        <v>0</v>
      </c>
      <c r="AJ2961" s="30">
        <f t="shared" si="1254"/>
        <v>0</v>
      </c>
    </row>
    <row r="2962" spans="1:36" ht="15.75" x14ac:dyDescent="0.25">
      <c r="A2962" s="42" t="str">
        <f t="shared" si="1268"/>
        <v>ZERO</v>
      </c>
      <c r="B2962" s="42"/>
      <c r="C2962" s="56" t="s">
        <v>31</v>
      </c>
      <c r="D2962" s="9"/>
      <c r="E2962" s="45" t="s">
        <v>31</v>
      </c>
      <c r="F2962" s="46" t="str">
        <f>VLOOKUP(E2962,ISTRUZIONI!$A$10:$B$26,2)</f>
        <v>-</v>
      </c>
      <c r="G2962" s="10"/>
      <c r="H2962" s="57"/>
      <c r="I2962" s="57"/>
      <c r="J2962" s="29">
        <f t="shared" si="1255"/>
        <v>0</v>
      </c>
      <c r="K2962" s="29" t="str">
        <f t="shared" si="1269"/>
        <v>Compilare anagrafica</v>
      </c>
      <c r="L2962" s="5"/>
      <c r="M2962">
        <f t="shared" si="1256"/>
        <v>0</v>
      </c>
      <c r="N2962">
        <f t="shared" si="1257"/>
        <v>0</v>
      </c>
      <c r="O2962">
        <f t="shared" si="1258"/>
        <v>0</v>
      </c>
      <c r="P2962">
        <f t="shared" si="1259"/>
        <v>0</v>
      </c>
      <c r="Q2962">
        <f t="shared" si="1260"/>
        <v>0</v>
      </c>
      <c r="R2962">
        <f t="shared" si="1261"/>
        <v>0</v>
      </c>
      <c r="S2962">
        <f t="shared" si="1262"/>
        <v>0</v>
      </c>
      <c r="T2962">
        <f t="shared" si="1263"/>
        <v>0</v>
      </c>
      <c r="U2962">
        <f t="shared" si="1264"/>
        <v>0</v>
      </c>
      <c r="V2962">
        <f t="shared" si="1265"/>
        <v>0</v>
      </c>
      <c r="W2962">
        <f t="shared" si="1266"/>
        <v>0</v>
      </c>
      <c r="X2962">
        <f t="shared" si="1267"/>
        <v>0</v>
      </c>
      <c r="Y2962" s="30">
        <f t="shared" si="1243"/>
        <v>0</v>
      </c>
      <c r="Z2962" s="30">
        <f t="shared" si="1244"/>
        <v>0</v>
      </c>
      <c r="AA2962" s="30">
        <f t="shared" si="1245"/>
        <v>0</v>
      </c>
      <c r="AB2962" s="30">
        <f t="shared" si="1246"/>
        <v>0</v>
      </c>
      <c r="AC2962" s="30">
        <f t="shared" si="1247"/>
        <v>0</v>
      </c>
      <c r="AD2962" s="30">
        <f t="shared" si="1248"/>
        <v>0</v>
      </c>
      <c r="AE2962" s="30">
        <f t="shared" si="1249"/>
        <v>0</v>
      </c>
      <c r="AF2962" s="30">
        <f t="shared" si="1250"/>
        <v>0</v>
      </c>
      <c r="AG2962" s="30">
        <f t="shared" si="1251"/>
        <v>0</v>
      </c>
      <c r="AH2962" s="30">
        <f t="shared" si="1252"/>
        <v>0</v>
      </c>
      <c r="AI2962" s="30">
        <f t="shared" si="1253"/>
        <v>0</v>
      </c>
      <c r="AJ2962" s="30">
        <f t="shared" si="1254"/>
        <v>0</v>
      </c>
    </row>
    <row r="2963" spans="1:36" ht="15.75" x14ac:dyDescent="0.25">
      <c r="A2963" s="42" t="str">
        <f t="shared" si="1268"/>
        <v>ZERO</v>
      </c>
      <c r="B2963" s="42"/>
      <c r="C2963" s="56" t="s">
        <v>31</v>
      </c>
      <c r="D2963" s="9"/>
      <c r="E2963" s="45" t="s">
        <v>31</v>
      </c>
      <c r="F2963" s="46" t="str">
        <f>VLOOKUP(E2963,ISTRUZIONI!$A$10:$B$26,2)</f>
        <v>-</v>
      </c>
      <c r="G2963" s="10"/>
      <c r="H2963" s="57"/>
      <c r="I2963" s="57"/>
      <c r="J2963" s="29">
        <f t="shared" si="1255"/>
        <v>0</v>
      </c>
      <c r="K2963" s="29" t="str">
        <f t="shared" si="1269"/>
        <v>Compilare anagrafica</v>
      </c>
      <c r="L2963" s="5"/>
      <c r="M2963">
        <f t="shared" si="1256"/>
        <v>0</v>
      </c>
      <c r="N2963">
        <f t="shared" si="1257"/>
        <v>0</v>
      </c>
      <c r="O2963">
        <f t="shared" si="1258"/>
        <v>0</v>
      </c>
      <c r="P2963">
        <f t="shared" si="1259"/>
        <v>0</v>
      </c>
      <c r="Q2963">
        <f t="shared" si="1260"/>
        <v>0</v>
      </c>
      <c r="R2963">
        <f t="shared" si="1261"/>
        <v>0</v>
      </c>
      <c r="S2963">
        <f t="shared" si="1262"/>
        <v>0</v>
      </c>
      <c r="T2963">
        <f t="shared" si="1263"/>
        <v>0</v>
      </c>
      <c r="U2963">
        <f t="shared" si="1264"/>
        <v>0</v>
      </c>
      <c r="V2963">
        <f t="shared" si="1265"/>
        <v>0</v>
      </c>
      <c r="W2963">
        <f t="shared" si="1266"/>
        <v>0</v>
      </c>
      <c r="X2963">
        <f t="shared" si="1267"/>
        <v>0</v>
      </c>
      <c r="Y2963" s="30">
        <f t="shared" si="1243"/>
        <v>0</v>
      </c>
      <c r="Z2963" s="30">
        <f t="shared" si="1244"/>
        <v>0</v>
      </c>
      <c r="AA2963" s="30">
        <f t="shared" si="1245"/>
        <v>0</v>
      </c>
      <c r="AB2963" s="30">
        <f t="shared" si="1246"/>
        <v>0</v>
      </c>
      <c r="AC2963" s="30">
        <f t="shared" si="1247"/>
        <v>0</v>
      </c>
      <c r="AD2963" s="30">
        <f t="shared" si="1248"/>
        <v>0</v>
      </c>
      <c r="AE2963" s="30">
        <f t="shared" si="1249"/>
        <v>0</v>
      </c>
      <c r="AF2963" s="30">
        <f t="shared" si="1250"/>
        <v>0</v>
      </c>
      <c r="AG2963" s="30">
        <f t="shared" si="1251"/>
        <v>0</v>
      </c>
      <c r="AH2963" s="30">
        <f t="shared" si="1252"/>
        <v>0</v>
      </c>
      <c r="AI2963" s="30">
        <f t="shared" si="1253"/>
        <v>0</v>
      </c>
      <c r="AJ2963" s="30">
        <f t="shared" si="1254"/>
        <v>0</v>
      </c>
    </row>
    <row r="2964" spans="1:36" ht="15.75" x14ac:dyDescent="0.25">
      <c r="A2964" s="42" t="str">
        <f t="shared" si="1268"/>
        <v>ZERO</v>
      </c>
      <c r="B2964" s="42"/>
      <c r="C2964" s="56" t="s">
        <v>31</v>
      </c>
      <c r="D2964" s="9"/>
      <c r="E2964" s="45" t="s">
        <v>31</v>
      </c>
      <c r="F2964" s="46" t="str">
        <f>VLOOKUP(E2964,ISTRUZIONI!$A$10:$B$26,2)</f>
        <v>-</v>
      </c>
      <c r="G2964" s="10"/>
      <c r="H2964" s="57"/>
      <c r="I2964" s="57"/>
      <c r="J2964" s="29">
        <f t="shared" si="1255"/>
        <v>0</v>
      </c>
      <c r="K2964" s="29" t="str">
        <f t="shared" si="1269"/>
        <v>Compilare anagrafica</v>
      </c>
      <c r="L2964" s="5"/>
      <c r="M2964">
        <f t="shared" si="1256"/>
        <v>0</v>
      </c>
      <c r="N2964">
        <f t="shared" si="1257"/>
        <v>0</v>
      </c>
      <c r="O2964">
        <f t="shared" si="1258"/>
        <v>0</v>
      </c>
      <c r="P2964">
        <f t="shared" si="1259"/>
        <v>0</v>
      </c>
      <c r="Q2964">
        <f t="shared" si="1260"/>
        <v>0</v>
      </c>
      <c r="R2964">
        <f t="shared" si="1261"/>
        <v>0</v>
      </c>
      <c r="S2964">
        <f t="shared" si="1262"/>
        <v>0</v>
      </c>
      <c r="T2964">
        <f t="shared" si="1263"/>
        <v>0</v>
      </c>
      <c r="U2964">
        <f t="shared" si="1264"/>
        <v>0</v>
      </c>
      <c r="V2964">
        <f t="shared" si="1265"/>
        <v>0</v>
      </c>
      <c r="W2964">
        <f t="shared" si="1266"/>
        <v>0</v>
      </c>
      <c r="X2964">
        <f t="shared" si="1267"/>
        <v>0</v>
      </c>
      <c r="Y2964" s="30">
        <f t="shared" si="1243"/>
        <v>0</v>
      </c>
      <c r="Z2964" s="30">
        <f t="shared" si="1244"/>
        <v>0</v>
      </c>
      <c r="AA2964" s="30">
        <f t="shared" si="1245"/>
        <v>0</v>
      </c>
      <c r="AB2964" s="30">
        <f t="shared" si="1246"/>
        <v>0</v>
      </c>
      <c r="AC2964" s="30">
        <f t="shared" si="1247"/>
        <v>0</v>
      </c>
      <c r="AD2964" s="30">
        <f t="shared" si="1248"/>
        <v>0</v>
      </c>
      <c r="AE2964" s="30">
        <f t="shared" si="1249"/>
        <v>0</v>
      </c>
      <c r="AF2964" s="30">
        <f t="shared" si="1250"/>
        <v>0</v>
      </c>
      <c r="AG2964" s="30">
        <f t="shared" si="1251"/>
        <v>0</v>
      </c>
      <c r="AH2964" s="30">
        <f t="shared" si="1252"/>
        <v>0</v>
      </c>
      <c r="AI2964" s="30">
        <f t="shared" si="1253"/>
        <v>0</v>
      </c>
      <c r="AJ2964" s="30">
        <f t="shared" si="1254"/>
        <v>0</v>
      </c>
    </row>
    <row r="2965" spans="1:36" ht="15.75" x14ac:dyDescent="0.25">
      <c r="A2965" s="42" t="str">
        <f t="shared" si="1268"/>
        <v>ZERO</v>
      </c>
      <c r="B2965" s="42"/>
      <c r="C2965" s="56" t="s">
        <v>31</v>
      </c>
      <c r="D2965" s="9"/>
      <c r="E2965" s="45" t="s">
        <v>31</v>
      </c>
      <c r="F2965" s="46" t="str">
        <f>VLOOKUP(E2965,ISTRUZIONI!$A$10:$B$26,2)</f>
        <v>-</v>
      </c>
      <c r="G2965" s="10"/>
      <c r="H2965" s="57"/>
      <c r="I2965" s="57"/>
      <c r="J2965" s="29">
        <f t="shared" si="1255"/>
        <v>0</v>
      </c>
      <c r="K2965" s="29" t="str">
        <f t="shared" si="1269"/>
        <v>Compilare anagrafica</v>
      </c>
      <c r="L2965" s="5"/>
      <c r="M2965">
        <f t="shared" si="1256"/>
        <v>0</v>
      </c>
      <c r="N2965">
        <f t="shared" si="1257"/>
        <v>0</v>
      </c>
      <c r="O2965">
        <f t="shared" si="1258"/>
        <v>0</v>
      </c>
      <c r="P2965">
        <f t="shared" si="1259"/>
        <v>0</v>
      </c>
      <c r="Q2965">
        <f t="shared" si="1260"/>
        <v>0</v>
      </c>
      <c r="R2965">
        <f t="shared" si="1261"/>
        <v>0</v>
      </c>
      <c r="S2965">
        <f t="shared" si="1262"/>
        <v>0</v>
      </c>
      <c r="T2965">
        <f t="shared" si="1263"/>
        <v>0</v>
      </c>
      <c r="U2965">
        <f t="shared" si="1264"/>
        <v>0</v>
      </c>
      <c r="V2965">
        <f t="shared" si="1265"/>
        <v>0</v>
      </c>
      <c r="W2965">
        <f t="shared" si="1266"/>
        <v>0</v>
      </c>
      <c r="X2965">
        <f t="shared" si="1267"/>
        <v>0</v>
      </c>
      <c r="Y2965" s="30">
        <f t="shared" ref="Y2965:Y3004" si="1270">(M2965/30)*G2965</f>
        <v>0</v>
      </c>
      <c r="Z2965" s="30">
        <f t="shared" ref="Z2965:Z3004" si="1271">(N2965/30)*G2965</f>
        <v>0</v>
      </c>
      <c r="AA2965" s="30">
        <f t="shared" ref="AA2965:AA3004" si="1272">(O2965/30)*G2965</f>
        <v>0</v>
      </c>
      <c r="AB2965" s="30">
        <f t="shared" ref="AB2965:AB3004" si="1273">(P2965/30)*G2965</f>
        <v>0</v>
      </c>
      <c r="AC2965" s="30">
        <f t="shared" ref="AC2965:AC3004" si="1274">(Q2965/30)*G2965</f>
        <v>0</v>
      </c>
      <c r="AD2965" s="30">
        <f t="shared" ref="AD2965:AD3004" si="1275">(R2965/30)*G2965</f>
        <v>0</v>
      </c>
      <c r="AE2965" s="30">
        <f t="shared" ref="AE2965:AE3004" si="1276">(S2965/30)*G2965</f>
        <v>0</v>
      </c>
      <c r="AF2965" s="30">
        <f t="shared" ref="AF2965:AF3004" si="1277">(T2965/30)*G2965</f>
        <v>0</v>
      </c>
      <c r="AG2965" s="30">
        <f t="shared" ref="AG2965:AG3004" si="1278">(U2965/30)*G2965</f>
        <v>0</v>
      </c>
      <c r="AH2965" s="30">
        <f t="shared" ref="AH2965:AH3004" si="1279">(V2965/30)*G2965</f>
        <v>0</v>
      </c>
      <c r="AI2965" s="30">
        <f t="shared" ref="AI2965:AI3004" si="1280">(W2965/30)*G2965</f>
        <v>0</v>
      </c>
      <c r="AJ2965" s="30">
        <f t="shared" ref="AJ2965:AJ3004" si="1281">(X2965/30)*G2965</f>
        <v>0</v>
      </c>
    </row>
    <row r="2966" spans="1:36" ht="15.75" x14ac:dyDescent="0.25">
      <c r="A2966" s="42" t="str">
        <f t="shared" si="1268"/>
        <v>ZERO</v>
      </c>
      <c r="B2966" s="42"/>
      <c r="C2966" s="56" t="s">
        <v>31</v>
      </c>
      <c r="D2966" s="9"/>
      <c r="E2966" s="45" t="s">
        <v>31</v>
      </c>
      <c r="F2966" s="46" t="str">
        <f>VLOOKUP(E2966,ISTRUZIONI!$A$10:$B$26,2)</f>
        <v>-</v>
      </c>
      <c r="G2966" s="10"/>
      <c r="H2966" s="57"/>
      <c r="I2966" s="57"/>
      <c r="J2966" s="29">
        <f t="shared" si="1255"/>
        <v>0</v>
      </c>
      <c r="K2966" s="29" t="str">
        <f t="shared" si="1269"/>
        <v>Compilare anagrafica</v>
      </c>
      <c r="L2966" s="5"/>
      <c r="M2966">
        <f t="shared" si="1256"/>
        <v>0</v>
      </c>
      <c r="N2966">
        <f t="shared" si="1257"/>
        <v>0</v>
      </c>
      <c r="O2966">
        <f t="shared" si="1258"/>
        <v>0</v>
      </c>
      <c r="P2966">
        <f t="shared" si="1259"/>
        <v>0</v>
      </c>
      <c r="Q2966">
        <f t="shared" si="1260"/>
        <v>0</v>
      </c>
      <c r="R2966">
        <f t="shared" si="1261"/>
        <v>0</v>
      </c>
      <c r="S2966">
        <f t="shared" si="1262"/>
        <v>0</v>
      </c>
      <c r="T2966">
        <f t="shared" si="1263"/>
        <v>0</v>
      </c>
      <c r="U2966">
        <f t="shared" si="1264"/>
        <v>0</v>
      </c>
      <c r="V2966">
        <f t="shared" si="1265"/>
        <v>0</v>
      </c>
      <c r="W2966">
        <f t="shared" si="1266"/>
        <v>0</v>
      </c>
      <c r="X2966">
        <f t="shared" si="1267"/>
        <v>0</v>
      </c>
      <c r="Y2966" s="30">
        <f t="shared" si="1270"/>
        <v>0</v>
      </c>
      <c r="Z2966" s="30">
        <f t="shared" si="1271"/>
        <v>0</v>
      </c>
      <c r="AA2966" s="30">
        <f t="shared" si="1272"/>
        <v>0</v>
      </c>
      <c r="AB2966" s="30">
        <f t="shared" si="1273"/>
        <v>0</v>
      </c>
      <c r="AC2966" s="30">
        <f t="shared" si="1274"/>
        <v>0</v>
      </c>
      <c r="AD2966" s="30">
        <f t="shared" si="1275"/>
        <v>0</v>
      </c>
      <c r="AE2966" s="30">
        <f t="shared" si="1276"/>
        <v>0</v>
      </c>
      <c r="AF2966" s="30">
        <f t="shared" si="1277"/>
        <v>0</v>
      </c>
      <c r="AG2966" s="30">
        <f t="shared" si="1278"/>
        <v>0</v>
      </c>
      <c r="AH2966" s="30">
        <f t="shared" si="1279"/>
        <v>0</v>
      </c>
      <c r="AI2966" s="30">
        <f t="shared" si="1280"/>
        <v>0</v>
      </c>
      <c r="AJ2966" s="30">
        <f t="shared" si="1281"/>
        <v>0</v>
      </c>
    </row>
    <row r="2967" spans="1:36" ht="15.75" x14ac:dyDescent="0.25">
      <c r="A2967" s="42" t="str">
        <f t="shared" si="1268"/>
        <v>ZERO</v>
      </c>
      <c r="B2967" s="42"/>
      <c r="C2967" s="56" t="s">
        <v>31</v>
      </c>
      <c r="D2967" s="9"/>
      <c r="E2967" s="45" t="s">
        <v>31</v>
      </c>
      <c r="F2967" s="46" t="str">
        <f>VLOOKUP(E2967,ISTRUZIONI!$A$10:$B$26,2)</f>
        <v>-</v>
      </c>
      <c r="G2967" s="10"/>
      <c r="H2967" s="57"/>
      <c r="I2967" s="57"/>
      <c r="J2967" s="29">
        <f t="shared" si="1255"/>
        <v>0</v>
      </c>
      <c r="K2967" s="29" t="str">
        <f t="shared" si="1269"/>
        <v>Compilare anagrafica</v>
      </c>
      <c r="L2967" s="5"/>
      <c r="M2967">
        <f t="shared" si="1256"/>
        <v>0</v>
      </c>
      <c r="N2967">
        <f t="shared" si="1257"/>
        <v>0</v>
      </c>
      <c r="O2967">
        <f t="shared" si="1258"/>
        <v>0</v>
      </c>
      <c r="P2967">
        <f t="shared" si="1259"/>
        <v>0</v>
      </c>
      <c r="Q2967">
        <f t="shared" si="1260"/>
        <v>0</v>
      </c>
      <c r="R2967">
        <f t="shared" si="1261"/>
        <v>0</v>
      </c>
      <c r="S2967">
        <f t="shared" si="1262"/>
        <v>0</v>
      </c>
      <c r="T2967">
        <f t="shared" si="1263"/>
        <v>0</v>
      </c>
      <c r="U2967">
        <f t="shared" si="1264"/>
        <v>0</v>
      </c>
      <c r="V2967">
        <f t="shared" si="1265"/>
        <v>0</v>
      </c>
      <c r="W2967">
        <f t="shared" si="1266"/>
        <v>0</v>
      </c>
      <c r="X2967">
        <f t="shared" si="1267"/>
        <v>0</v>
      </c>
      <c r="Y2967" s="30">
        <f t="shared" si="1270"/>
        <v>0</v>
      </c>
      <c r="Z2967" s="30">
        <f t="shared" si="1271"/>
        <v>0</v>
      </c>
      <c r="AA2967" s="30">
        <f t="shared" si="1272"/>
        <v>0</v>
      </c>
      <c r="AB2967" s="30">
        <f t="shared" si="1273"/>
        <v>0</v>
      </c>
      <c r="AC2967" s="30">
        <f t="shared" si="1274"/>
        <v>0</v>
      </c>
      <c r="AD2967" s="30">
        <f t="shared" si="1275"/>
        <v>0</v>
      </c>
      <c r="AE2967" s="30">
        <f t="shared" si="1276"/>
        <v>0</v>
      </c>
      <c r="AF2967" s="30">
        <f t="shared" si="1277"/>
        <v>0</v>
      </c>
      <c r="AG2967" s="30">
        <f t="shared" si="1278"/>
        <v>0</v>
      </c>
      <c r="AH2967" s="30">
        <f t="shared" si="1279"/>
        <v>0</v>
      </c>
      <c r="AI2967" s="30">
        <f t="shared" si="1280"/>
        <v>0</v>
      </c>
      <c r="AJ2967" s="30">
        <f t="shared" si="1281"/>
        <v>0</v>
      </c>
    </row>
    <row r="2968" spans="1:36" ht="15.75" x14ac:dyDescent="0.25">
      <c r="A2968" s="42" t="str">
        <f t="shared" si="1268"/>
        <v>ZERO</v>
      </c>
      <c r="B2968" s="42"/>
      <c r="C2968" s="56" t="s">
        <v>31</v>
      </c>
      <c r="D2968" s="9"/>
      <c r="E2968" s="45" t="s">
        <v>31</v>
      </c>
      <c r="F2968" s="46" t="str">
        <f>VLOOKUP(E2968,ISTRUZIONI!$A$10:$B$26,2)</f>
        <v>-</v>
      </c>
      <c r="G2968" s="10"/>
      <c r="H2968" s="57"/>
      <c r="I2968" s="57"/>
      <c r="J2968" s="29">
        <f t="shared" si="1255"/>
        <v>0</v>
      </c>
      <c r="K2968" s="29" t="str">
        <f t="shared" si="1269"/>
        <v>Compilare anagrafica</v>
      </c>
      <c r="L2968" s="5"/>
      <c r="M2968">
        <f t="shared" si="1256"/>
        <v>0</v>
      </c>
      <c r="N2968">
        <f t="shared" si="1257"/>
        <v>0</v>
      </c>
      <c r="O2968">
        <f t="shared" si="1258"/>
        <v>0</v>
      </c>
      <c r="P2968">
        <f t="shared" si="1259"/>
        <v>0</v>
      </c>
      <c r="Q2968">
        <f t="shared" si="1260"/>
        <v>0</v>
      </c>
      <c r="R2968">
        <f t="shared" si="1261"/>
        <v>0</v>
      </c>
      <c r="S2968">
        <f t="shared" si="1262"/>
        <v>0</v>
      </c>
      <c r="T2968">
        <f t="shared" si="1263"/>
        <v>0</v>
      </c>
      <c r="U2968">
        <f t="shared" si="1264"/>
        <v>0</v>
      </c>
      <c r="V2968">
        <f t="shared" si="1265"/>
        <v>0</v>
      </c>
      <c r="W2968">
        <f t="shared" si="1266"/>
        <v>0</v>
      </c>
      <c r="X2968">
        <f t="shared" si="1267"/>
        <v>0</v>
      </c>
      <c r="Y2968" s="30">
        <f t="shared" si="1270"/>
        <v>0</v>
      </c>
      <c r="Z2968" s="30">
        <f t="shared" si="1271"/>
        <v>0</v>
      </c>
      <c r="AA2968" s="30">
        <f t="shared" si="1272"/>
        <v>0</v>
      </c>
      <c r="AB2968" s="30">
        <f t="shared" si="1273"/>
        <v>0</v>
      </c>
      <c r="AC2968" s="30">
        <f t="shared" si="1274"/>
        <v>0</v>
      </c>
      <c r="AD2968" s="30">
        <f t="shared" si="1275"/>
        <v>0</v>
      </c>
      <c r="AE2968" s="30">
        <f t="shared" si="1276"/>
        <v>0</v>
      </c>
      <c r="AF2968" s="30">
        <f t="shared" si="1277"/>
        <v>0</v>
      </c>
      <c r="AG2968" s="30">
        <f t="shared" si="1278"/>
        <v>0</v>
      </c>
      <c r="AH2968" s="30">
        <f t="shared" si="1279"/>
        <v>0</v>
      </c>
      <c r="AI2968" s="30">
        <f t="shared" si="1280"/>
        <v>0</v>
      </c>
      <c r="AJ2968" s="30">
        <f t="shared" si="1281"/>
        <v>0</v>
      </c>
    </row>
    <row r="2969" spans="1:36" ht="15.75" x14ac:dyDescent="0.25">
      <c r="A2969" s="42" t="str">
        <f t="shared" si="1268"/>
        <v>ZERO</v>
      </c>
      <c r="B2969" s="42"/>
      <c r="C2969" s="56" t="s">
        <v>31</v>
      </c>
      <c r="D2969" s="9"/>
      <c r="E2969" s="45" t="s">
        <v>31</v>
      </c>
      <c r="F2969" s="46" t="str">
        <f>VLOOKUP(E2969,ISTRUZIONI!$A$10:$B$26,2)</f>
        <v>-</v>
      </c>
      <c r="G2969" s="10"/>
      <c r="H2969" s="57"/>
      <c r="I2969" s="57"/>
      <c r="J2969" s="29">
        <f t="shared" si="1255"/>
        <v>0</v>
      </c>
      <c r="K2969" s="29" t="str">
        <f t="shared" si="1269"/>
        <v>Compilare anagrafica</v>
      </c>
      <c r="L2969" s="5"/>
      <c r="M2969">
        <f t="shared" si="1256"/>
        <v>0</v>
      </c>
      <c r="N2969">
        <f t="shared" si="1257"/>
        <v>0</v>
      </c>
      <c r="O2969">
        <f t="shared" si="1258"/>
        <v>0</v>
      </c>
      <c r="P2969">
        <f t="shared" si="1259"/>
        <v>0</v>
      </c>
      <c r="Q2969">
        <f t="shared" si="1260"/>
        <v>0</v>
      </c>
      <c r="R2969">
        <f t="shared" si="1261"/>
        <v>0</v>
      </c>
      <c r="S2969">
        <f t="shared" si="1262"/>
        <v>0</v>
      </c>
      <c r="T2969">
        <f t="shared" si="1263"/>
        <v>0</v>
      </c>
      <c r="U2969">
        <f t="shared" si="1264"/>
        <v>0</v>
      </c>
      <c r="V2969">
        <f t="shared" si="1265"/>
        <v>0</v>
      </c>
      <c r="W2969">
        <f t="shared" si="1266"/>
        <v>0</v>
      </c>
      <c r="X2969">
        <f t="shared" si="1267"/>
        <v>0</v>
      </c>
      <c r="Y2969" s="30">
        <f t="shared" si="1270"/>
        <v>0</v>
      </c>
      <c r="Z2969" s="30">
        <f t="shared" si="1271"/>
        <v>0</v>
      </c>
      <c r="AA2969" s="30">
        <f t="shared" si="1272"/>
        <v>0</v>
      </c>
      <c r="AB2969" s="30">
        <f t="shared" si="1273"/>
        <v>0</v>
      </c>
      <c r="AC2969" s="30">
        <f t="shared" si="1274"/>
        <v>0</v>
      </c>
      <c r="AD2969" s="30">
        <f t="shared" si="1275"/>
        <v>0</v>
      </c>
      <c r="AE2969" s="30">
        <f t="shared" si="1276"/>
        <v>0</v>
      </c>
      <c r="AF2969" s="30">
        <f t="shared" si="1277"/>
        <v>0</v>
      </c>
      <c r="AG2969" s="30">
        <f t="shared" si="1278"/>
        <v>0</v>
      </c>
      <c r="AH2969" s="30">
        <f t="shared" si="1279"/>
        <v>0</v>
      </c>
      <c r="AI2969" s="30">
        <f t="shared" si="1280"/>
        <v>0</v>
      </c>
      <c r="AJ2969" s="30">
        <f t="shared" si="1281"/>
        <v>0</v>
      </c>
    </row>
    <row r="2970" spans="1:36" ht="15.75" x14ac:dyDescent="0.25">
      <c r="A2970" s="42" t="str">
        <f t="shared" si="1268"/>
        <v>ZERO</v>
      </c>
      <c r="B2970" s="42"/>
      <c r="C2970" s="56" t="s">
        <v>31</v>
      </c>
      <c r="D2970" s="9"/>
      <c r="E2970" s="45" t="s">
        <v>31</v>
      </c>
      <c r="F2970" s="46" t="str">
        <f>VLOOKUP(E2970,ISTRUZIONI!$A$10:$B$26,2)</f>
        <v>-</v>
      </c>
      <c r="G2970" s="10"/>
      <c r="H2970" s="57"/>
      <c r="I2970" s="57"/>
      <c r="J2970" s="29">
        <f t="shared" si="1255"/>
        <v>0</v>
      </c>
      <c r="K2970" s="29" t="str">
        <f t="shared" si="1269"/>
        <v>Compilare anagrafica</v>
      </c>
      <c r="L2970" s="5"/>
      <c r="M2970">
        <f t="shared" si="1256"/>
        <v>0</v>
      </c>
      <c r="N2970">
        <f t="shared" si="1257"/>
        <v>0</v>
      </c>
      <c r="O2970">
        <f t="shared" si="1258"/>
        <v>0</v>
      </c>
      <c r="P2970">
        <f t="shared" si="1259"/>
        <v>0</v>
      </c>
      <c r="Q2970">
        <f t="shared" si="1260"/>
        <v>0</v>
      </c>
      <c r="R2970">
        <f t="shared" si="1261"/>
        <v>0</v>
      </c>
      <c r="S2970">
        <f t="shared" si="1262"/>
        <v>0</v>
      </c>
      <c r="T2970">
        <f t="shared" si="1263"/>
        <v>0</v>
      </c>
      <c r="U2970">
        <f t="shared" si="1264"/>
        <v>0</v>
      </c>
      <c r="V2970">
        <f t="shared" si="1265"/>
        <v>0</v>
      </c>
      <c r="W2970">
        <f t="shared" si="1266"/>
        <v>0</v>
      </c>
      <c r="X2970">
        <f t="shared" si="1267"/>
        <v>0</v>
      </c>
      <c r="Y2970" s="30">
        <f t="shared" si="1270"/>
        <v>0</v>
      </c>
      <c r="Z2970" s="30">
        <f t="shared" si="1271"/>
        <v>0</v>
      </c>
      <c r="AA2970" s="30">
        <f t="shared" si="1272"/>
        <v>0</v>
      </c>
      <c r="AB2970" s="30">
        <f t="shared" si="1273"/>
        <v>0</v>
      </c>
      <c r="AC2970" s="30">
        <f t="shared" si="1274"/>
        <v>0</v>
      </c>
      <c r="AD2970" s="30">
        <f t="shared" si="1275"/>
        <v>0</v>
      </c>
      <c r="AE2970" s="30">
        <f t="shared" si="1276"/>
        <v>0</v>
      </c>
      <c r="AF2970" s="30">
        <f t="shared" si="1277"/>
        <v>0</v>
      </c>
      <c r="AG2970" s="30">
        <f t="shared" si="1278"/>
        <v>0</v>
      </c>
      <c r="AH2970" s="30">
        <f t="shared" si="1279"/>
        <v>0</v>
      </c>
      <c r="AI2970" s="30">
        <f t="shared" si="1280"/>
        <v>0</v>
      </c>
      <c r="AJ2970" s="30">
        <f t="shared" si="1281"/>
        <v>0</v>
      </c>
    </row>
    <row r="2971" spans="1:36" ht="15.75" x14ac:dyDescent="0.25">
      <c r="A2971" s="42" t="str">
        <f t="shared" si="1268"/>
        <v>ZERO</v>
      </c>
      <c r="B2971" s="42"/>
      <c r="C2971" s="56" t="s">
        <v>31</v>
      </c>
      <c r="D2971" s="9"/>
      <c r="E2971" s="45" t="s">
        <v>31</v>
      </c>
      <c r="F2971" s="46" t="str">
        <f>VLOOKUP(E2971,ISTRUZIONI!$A$10:$B$26,2)</f>
        <v>-</v>
      </c>
      <c r="G2971" s="10"/>
      <c r="H2971" s="57"/>
      <c r="I2971" s="57"/>
      <c r="J2971" s="29">
        <f t="shared" si="1255"/>
        <v>0</v>
      </c>
      <c r="K2971" s="29" t="str">
        <f t="shared" si="1269"/>
        <v>Compilare anagrafica</v>
      </c>
      <c r="L2971" s="5"/>
      <c r="M2971">
        <f t="shared" si="1256"/>
        <v>0</v>
      </c>
      <c r="N2971">
        <f t="shared" si="1257"/>
        <v>0</v>
      </c>
      <c r="O2971">
        <f t="shared" si="1258"/>
        <v>0</v>
      </c>
      <c r="P2971">
        <f t="shared" si="1259"/>
        <v>0</v>
      </c>
      <c r="Q2971">
        <f t="shared" si="1260"/>
        <v>0</v>
      </c>
      <c r="R2971">
        <f t="shared" si="1261"/>
        <v>0</v>
      </c>
      <c r="S2971">
        <f t="shared" si="1262"/>
        <v>0</v>
      </c>
      <c r="T2971">
        <f t="shared" si="1263"/>
        <v>0</v>
      </c>
      <c r="U2971">
        <f t="shared" si="1264"/>
        <v>0</v>
      </c>
      <c r="V2971">
        <f t="shared" si="1265"/>
        <v>0</v>
      </c>
      <c r="W2971">
        <f t="shared" si="1266"/>
        <v>0</v>
      </c>
      <c r="X2971">
        <f t="shared" si="1267"/>
        <v>0</v>
      </c>
      <c r="Y2971" s="30">
        <f t="shared" si="1270"/>
        <v>0</v>
      </c>
      <c r="Z2971" s="30">
        <f t="shared" si="1271"/>
        <v>0</v>
      </c>
      <c r="AA2971" s="30">
        <f t="shared" si="1272"/>
        <v>0</v>
      </c>
      <c r="AB2971" s="30">
        <f t="shared" si="1273"/>
        <v>0</v>
      </c>
      <c r="AC2971" s="30">
        <f t="shared" si="1274"/>
        <v>0</v>
      </c>
      <c r="AD2971" s="30">
        <f t="shared" si="1275"/>
        <v>0</v>
      </c>
      <c r="AE2971" s="30">
        <f t="shared" si="1276"/>
        <v>0</v>
      </c>
      <c r="AF2971" s="30">
        <f t="shared" si="1277"/>
        <v>0</v>
      </c>
      <c r="AG2971" s="30">
        <f t="shared" si="1278"/>
        <v>0</v>
      </c>
      <c r="AH2971" s="30">
        <f t="shared" si="1279"/>
        <v>0</v>
      </c>
      <c r="AI2971" s="30">
        <f t="shared" si="1280"/>
        <v>0</v>
      </c>
      <c r="AJ2971" s="30">
        <f t="shared" si="1281"/>
        <v>0</v>
      </c>
    </row>
    <row r="2972" spans="1:36" ht="15.75" x14ac:dyDescent="0.25">
      <c r="A2972" s="42" t="str">
        <f t="shared" si="1268"/>
        <v>ZERO</v>
      </c>
      <c r="B2972" s="42"/>
      <c r="C2972" s="56" t="s">
        <v>31</v>
      </c>
      <c r="D2972" s="9"/>
      <c r="E2972" s="45" t="s">
        <v>31</v>
      </c>
      <c r="F2972" s="46" t="str">
        <f>VLOOKUP(E2972,ISTRUZIONI!$A$10:$B$26,2)</f>
        <v>-</v>
      </c>
      <c r="G2972" s="10"/>
      <c r="H2972" s="57"/>
      <c r="I2972" s="57"/>
      <c r="J2972" s="29">
        <f t="shared" si="1255"/>
        <v>0</v>
      </c>
      <c r="K2972" s="29" t="str">
        <f t="shared" si="1269"/>
        <v>Compilare anagrafica</v>
      </c>
      <c r="L2972" s="5"/>
      <c r="M2972">
        <f t="shared" si="1256"/>
        <v>0</v>
      </c>
      <c r="N2972">
        <f t="shared" si="1257"/>
        <v>0</v>
      </c>
      <c r="O2972">
        <f t="shared" si="1258"/>
        <v>0</v>
      </c>
      <c r="P2972">
        <f t="shared" si="1259"/>
        <v>0</v>
      </c>
      <c r="Q2972">
        <f t="shared" si="1260"/>
        <v>0</v>
      </c>
      <c r="R2972">
        <f t="shared" si="1261"/>
        <v>0</v>
      </c>
      <c r="S2972">
        <f t="shared" si="1262"/>
        <v>0</v>
      </c>
      <c r="T2972">
        <f t="shared" si="1263"/>
        <v>0</v>
      </c>
      <c r="U2972">
        <f t="shared" si="1264"/>
        <v>0</v>
      </c>
      <c r="V2972">
        <f t="shared" si="1265"/>
        <v>0</v>
      </c>
      <c r="W2972">
        <f t="shared" si="1266"/>
        <v>0</v>
      </c>
      <c r="X2972">
        <f t="shared" si="1267"/>
        <v>0</v>
      </c>
      <c r="Y2972" s="30">
        <f t="shared" si="1270"/>
        <v>0</v>
      </c>
      <c r="Z2972" s="30">
        <f t="shared" si="1271"/>
        <v>0</v>
      </c>
      <c r="AA2972" s="30">
        <f t="shared" si="1272"/>
        <v>0</v>
      </c>
      <c r="AB2972" s="30">
        <f t="shared" si="1273"/>
        <v>0</v>
      </c>
      <c r="AC2972" s="30">
        <f t="shared" si="1274"/>
        <v>0</v>
      </c>
      <c r="AD2972" s="30">
        <f t="shared" si="1275"/>
        <v>0</v>
      </c>
      <c r="AE2972" s="30">
        <f t="shared" si="1276"/>
        <v>0</v>
      </c>
      <c r="AF2972" s="30">
        <f t="shared" si="1277"/>
        <v>0</v>
      </c>
      <c r="AG2972" s="30">
        <f t="shared" si="1278"/>
        <v>0</v>
      </c>
      <c r="AH2972" s="30">
        <f t="shared" si="1279"/>
        <v>0</v>
      </c>
      <c r="AI2972" s="30">
        <f t="shared" si="1280"/>
        <v>0</v>
      </c>
      <c r="AJ2972" s="30">
        <f t="shared" si="1281"/>
        <v>0</v>
      </c>
    </row>
    <row r="2973" spans="1:36" ht="15.75" x14ac:dyDescent="0.25">
      <c r="A2973" s="42" t="str">
        <f t="shared" si="1268"/>
        <v>ZERO</v>
      </c>
      <c r="B2973" s="42"/>
      <c r="C2973" s="56" t="s">
        <v>31</v>
      </c>
      <c r="D2973" s="9"/>
      <c r="E2973" s="45" t="s">
        <v>31</v>
      </c>
      <c r="F2973" s="46" t="str">
        <f>VLOOKUP(E2973,ISTRUZIONI!$A$10:$B$26,2)</f>
        <v>-</v>
      </c>
      <c r="G2973" s="10"/>
      <c r="H2973" s="57"/>
      <c r="I2973" s="57"/>
      <c r="J2973" s="29">
        <f t="shared" si="1255"/>
        <v>0</v>
      </c>
      <c r="K2973" s="29" t="str">
        <f t="shared" si="1269"/>
        <v>Compilare anagrafica</v>
      </c>
      <c r="L2973" s="5"/>
      <c r="M2973">
        <f t="shared" si="1256"/>
        <v>0</v>
      </c>
      <c r="N2973">
        <f t="shared" si="1257"/>
        <v>0</v>
      </c>
      <c r="O2973">
        <f t="shared" si="1258"/>
        <v>0</v>
      </c>
      <c r="P2973">
        <f t="shared" si="1259"/>
        <v>0</v>
      </c>
      <c r="Q2973">
        <f t="shared" si="1260"/>
        <v>0</v>
      </c>
      <c r="R2973">
        <f t="shared" si="1261"/>
        <v>0</v>
      </c>
      <c r="S2973">
        <f t="shared" si="1262"/>
        <v>0</v>
      </c>
      <c r="T2973">
        <f t="shared" si="1263"/>
        <v>0</v>
      </c>
      <c r="U2973">
        <f t="shared" si="1264"/>
        <v>0</v>
      </c>
      <c r="V2973">
        <f t="shared" si="1265"/>
        <v>0</v>
      </c>
      <c r="W2973">
        <f t="shared" si="1266"/>
        <v>0</v>
      </c>
      <c r="X2973">
        <f t="shared" si="1267"/>
        <v>0</v>
      </c>
      <c r="Y2973" s="30">
        <f t="shared" si="1270"/>
        <v>0</v>
      </c>
      <c r="Z2973" s="30">
        <f t="shared" si="1271"/>
        <v>0</v>
      </c>
      <c r="AA2973" s="30">
        <f t="shared" si="1272"/>
        <v>0</v>
      </c>
      <c r="AB2973" s="30">
        <f t="shared" si="1273"/>
        <v>0</v>
      </c>
      <c r="AC2973" s="30">
        <f t="shared" si="1274"/>
        <v>0</v>
      </c>
      <c r="AD2973" s="30">
        <f t="shared" si="1275"/>
        <v>0</v>
      </c>
      <c r="AE2973" s="30">
        <f t="shared" si="1276"/>
        <v>0</v>
      </c>
      <c r="AF2973" s="30">
        <f t="shared" si="1277"/>
        <v>0</v>
      </c>
      <c r="AG2973" s="30">
        <f t="shared" si="1278"/>
        <v>0</v>
      </c>
      <c r="AH2973" s="30">
        <f t="shared" si="1279"/>
        <v>0</v>
      </c>
      <c r="AI2973" s="30">
        <f t="shared" si="1280"/>
        <v>0</v>
      </c>
      <c r="AJ2973" s="30">
        <f t="shared" si="1281"/>
        <v>0</v>
      </c>
    </row>
    <row r="2974" spans="1:36" ht="15.75" x14ac:dyDescent="0.25">
      <c r="A2974" s="42" t="str">
        <f t="shared" si="1268"/>
        <v>ZERO</v>
      </c>
      <c r="B2974" s="42"/>
      <c r="C2974" s="56" t="s">
        <v>31</v>
      </c>
      <c r="D2974" s="9"/>
      <c r="E2974" s="45" t="s">
        <v>31</v>
      </c>
      <c r="F2974" s="46" t="str">
        <f>VLOOKUP(E2974,ISTRUZIONI!$A$10:$B$26,2)</f>
        <v>-</v>
      </c>
      <c r="G2974" s="10"/>
      <c r="H2974" s="57"/>
      <c r="I2974" s="57"/>
      <c r="J2974" s="29">
        <f t="shared" si="1255"/>
        <v>0</v>
      </c>
      <c r="K2974" s="29" t="str">
        <f t="shared" si="1269"/>
        <v>Compilare anagrafica</v>
      </c>
      <c r="L2974" s="5"/>
      <c r="M2974">
        <f t="shared" si="1256"/>
        <v>0</v>
      </c>
      <c r="N2974">
        <f t="shared" si="1257"/>
        <v>0</v>
      </c>
      <c r="O2974">
        <f t="shared" si="1258"/>
        <v>0</v>
      </c>
      <c r="P2974">
        <f t="shared" si="1259"/>
        <v>0</v>
      </c>
      <c r="Q2974">
        <f t="shared" si="1260"/>
        <v>0</v>
      </c>
      <c r="R2974">
        <f t="shared" si="1261"/>
        <v>0</v>
      </c>
      <c r="S2974">
        <f t="shared" si="1262"/>
        <v>0</v>
      </c>
      <c r="T2974">
        <f t="shared" si="1263"/>
        <v>0</v>
      </c>
      <c r="U2974">
        <f t="shared" si="1264"/>
        <v>0</v>
      </c>
      <c r="V2974">
        <f t="shared" si="1265"/>
        <v>0</v>
      </c>
      <c r="W2974">
        <f t="shared" si="1266"/>
        <v>0</v>
      </c>
      <c r="X2974">
        <f t="shared" si="1267"/>
        <v>0</v>
      </c>
      <c r="Y2974" s="30">
        <f t="shared" si="1270"/>
        <v>0</v>
      </c>
      <c r="Z2974" s="30">
        <f t="shared" si="1271"/>
        <v>0</v>
      </c>
      <c r="AA2974" s="30">
        <f t="shared" si="1272"/>
        <v>0</v>
      </c>
      <c r="AB2974" s="30">
        <f t="shared" si="1273"/>
        <v>0</v>
      </c>
      <c r="AC2974" s="30">
        <f t="shared" si="1274"/>
        <v>0</v>
      </c>
      <c r="AD2974" s="30">
        <f t="shared" si="1275"/>
        <v>0</v>
      </c>
      <c r="AE2974" s="30">
        <f t="shared" si="1276"/>
        <v>0</v>
      </c>
      <c r="AF2974" s="30">
        <f t="shared" si="1277"/>
        <v>0</v>
      </c>
      <c r="AG2974" s="30">
        <f t="shared" si="1278"/>
        <v>0</v>
      </c>
      <c r="AH2974" s="30">
        <f t="shared" si="1279"/>
        <v>0</v>
      </c>
      <c r="AI2974" s="30">
        <f t="shared" si="1280"/>
        <v>0</v>
      </c>
      <c r="AJ2974" s="30">
        <f t="shared" si="1281"/>
        <v>0</v>
      </c>
    </row>
    <row r="2975" spans="1:36" ht="15.75" x14ac:dyDescent="0.25">
      <c r="A2975" s="42" t="str">
        <f t="shared" si="1268"/>
        <v>ZERO</v>
      </c>
      <c r="B2975" s="42"/>
      <c r="C2975" s="56" t="s">
        <v>31</v>
      </c>
      <c r="D2975" s="9"/>
      <c r="E2975" s="45" t="s">
        <v>31</v>
      </c>
      <c r="F2975" s="46" t="str">
        <f>VLOOKUP(E2975,ISTRUZIONI!$A$10:$B$26,2)</f>
        <v>-</v>
      </c>
      <c r="G2975" s="10"/>
      <c r="H2975" s="57"/>
      <c r="I2975" s="57"/>
      <c r="J2975" s="29">
        <f t="shared" si="1255"/>
        <v>0</v>
      </c>
      <c r="K2975" s="29" t="str">
        <f t="shared" si="1269"/>
        <v>Compilare anagrafica</v>
      </c>
      <c r="L2975" s="5"/>
      <c r="M2975">
        <f t="shared" si="1256"/>
        <v>0</v>
      </c>
      <c r="N2975">
        <f t="shared" si="1257"/>
        <v>0</v>
      </c>
      <c r="O2975">
        <f t="shared" si="1258"/>
        <v>0</v>
      </c>
      <c r="P2975">
        <f t="shared" si="1259"/>
        <v>0</v>
      </c>
      <c r="Q2975">
        <f t="shared" si="1260"/>
        <v>0</v>
      </c>
      <c r="R2975">
        <f t="shared" si="1261"/>
        <v>0</v>
      </c>
      <c r="S2975">
        <f t="shared" si="1262"/>
        <v>0</v>
      </c>
      <c r="T2975">
        <f t="shared" si="1263"/>
        <v>0</v>
      </c>
      <c r="U2975">
        <f t="shared" si="1264"/>
        <v>0</v>
      </c>
      <c r="V2975">
        <f t="shared" si="1265"/>
        <v>0</v>
      </c>
      <c r="W2975">
        <f t="shared" si="1266"/>
        <v>0</v>
      </c>
      <c r="X2975">
        <f t="shared" si="1267"/>
        <v>0</v>
      </c>
      <c r="Y2975" s="30">
        <f t="shared" si="1270"/>
        <v>0</v>
      </c>
      <c r="Z2975" s="30">
        <f t="shared" si="1271"/>
        <v>0</v>
      </c>
      <c r="AA2975" s="30">
        <f t="shared" si="1272"/>
        <v>0</v>
      </c>
      <c r="AB2975" s="30">
        <f t="shared" si="1273"/>
        <v>0</v>
      </c>
      <c r="AC2975" s="30">
        <f t="shared" si="1274"/>
        <v>0</v>
      </c>
      <c r="AD2975" s="30">
        <f t="shared" si="1275"/>
        <v>0</v>
      </c>
      <c r="AE2975" s="30">
        <f t="shared" si="1276"/>
        <v>0</v>
      </c>
      <c r="AF2975" s="30">
        <f t="shared" si="1277"/>
        <v>0</v>
      </c>
      <c r="AG2975" s="30">
        <f t="shared" si="1278"/>
        <v>0</v>
      </c>
      <c r="AH2975" s="30">
        <f t="shared" si="1279"/>
        <v>0</v>
      </c>
      <c r="AI2975" s="30">
        <f t="shared" si="1280"/>
        <v>0</v>
      </c>
      <c r="AJ2975" s="30">
        <f t="shared" si="1281"/>
        <v>0</v>
      </c>
    </row>
    <row r="2976" spans="1:36" ht="15.75" x14ac:dyDescent="0.25">
      <c r="A2976" s="42" t="str">
        <f t="shared" si="1268"/>
        <v>ZERO</v>
      </c>
      <c r="B2976" s="42"/>
      <c r="C2976" s="56" t="s">
        <v>31</v>
      </c>
      <c r="D2976" s="9"/>
      <c r="E2976" s="45" t="s">
        <v>31</v>
      </c>
      <c r="F2976" s="46" t="str">
        <f>VLOOKUP(E2976,ISTRUZIONI!$A$10:$B$26,2)</f>
        <v>-</v>
      </c>
      <c r="G2976" s="10"/>
      <c r="H2976" s="57"/>
      <c r="I2976" s="57"/>
      <c r="J2976" s="29">
        <f t="shared" si="1255"/>
        <v>0</v>
      </c>
      <c r="K2976" s="29" t="str">
        <f t="shared" si="1269"/>
        <v>Compilare anagrafica</v>
      </c>
      <c r="L2976" s="5"/>
      <c r="M2976">
        <f t="shared" si="1256"/>
        <v>0</v>
      </c>
      <c r="N2976">
        <f t="shared" si="1257"/>
        <v>0</v>
      </c>
      <c r="O2976">
        <f t="shared" si="1258"/>
        <v>0</v>
      </c>
      <c r="P2976">
        <f t="shared" si="1259"/>
        <v>0</v>
      </c>
      <c r="Q2976">
        <f t="shared" si="1260"/>
        <v>0</v>
      </c>
      <c r="R2976">
        <f t="shared" si="1261"/>
        <v>0</v>
      </c>
      <c r="S2976">
        <f t="shared" si="1262"/>
        <v>0</v>
      </c>
      <c r="T2976">
        <f t="shared" si="1263"/>
        <v>0</v>
      </c>
      <c r="U2976">
        <f t="shared" si="1264"/>
        <v>0</v>
      </c>
      <c r="V2976">
        <f t="shared" si="1265"/>
        <v>0</v>
      </c>
      <c r="W2976">
        <f t="shared" si="1266"/>
        <v>0</v>
      </c>
      <c r="X2976">
        <f t="shared" si="1267"/>
        <v>0</v>
      </c>
      <c r="Y2976" s="30">
        <f t="shared" si="1270"/>
        <v>0</v>
      </c>
      <c r="Z2976" s="30">
        <f t="shared" si="1271"/>
        <v>0</v>
      </c>
      <c r="AA2976" s="30">
        <f t="shared" si="1272"/>
        <v>0</v>
      </c>
      <c r="AB2976" s="30">
        <f t="shared" si="1273"/>
        <v>0</v>
      </c>
      <c r="AC2976" s="30">
        <f t="shared" si="1274"/>
        <v>0</v>
      </c>
      <c r="AD2976" s="30">
        <f t="shared" si="1275"/>
        <v>0</v>
      </c>
      <c r="AE2976" s="30">
        <f t="shared" si="1276"/>
        <v>0</v>
      </c>
      <c r="AF2976" s="30">
        <f t="shared" si="1277"/>
        <v>0</v>
      </c>
      <c r="AG2976" s="30">
        <f t="shared" si="1278"/>
        <v>0</v>
      </c>
      <c r="AH2976" s="30">
        <f t="shared" si="1279"/>
        <v>0</v>
      </c>
      <c r="AI2976" s="30">
        <f t="shared" si="1280"/>
        <v>0</v>
      </c>
      <c r="AJ2976" s="30">
        <f t="shared" si="1281"/>
        <v>0</v>
      </c>
    </row>
    <row r="2977" spans="1:36" ht="15.75" x14ac:dyDescent="0.25">
      <c r="A2977" s="42" t="str">
        <f t="shared" si="1268"/>
        <v>ZERO</v>
      </c>
      <c r="B2977" s="42"/>
      <c r="C2977" s="56" t="s">
        <v>31</v>
      </c>
      <c r="D2977" s="9"/>
      <c r="E2977" s="45" t="s">
        <v>31</v>
      </c>
      <c r="F2977" s="46" t="str">
        <f>VLOOKUP(E2977,ISTRUZIONI!$A$10:$B$26,2)</f>
        <v>-</v>
      </c>
      <c r="G2977" s="10"/>
      <c r="H2977" s="57"/>
      <c r="I2977" s="57"/>
      <c r="J2977" s="29">
        <f t="shared" si="1255"/>
        <v>0</v>
      </c>
      <c r="K2977" s="29" t="str">
        <f t="shared" si="1269"/>
        <v>Compilare anagrafica</v>
      </c>
      <c r="L2977" s="5"/>
      <c r="M2977">
        <f t="shared" si="1256"/>
        <v>0</v>
      </c>
      <c r="N2977">
        <f t="shared" si="1257"/>
        <v>0</v>
      </c>
      <c r="O2977">
        <f t="shared" si="1258"/>
        <v>0</v>
      </c>
      <c r="P2977">
        <f t="shared" si="1259"/>
        <v>0</v>
      </c>
      <c r="Q2977">
        <f t="shared" si="1260"/>
        <v>0</v>
      </c>
      <c r="R2977">
        <f t="shared" si="1261"/>
        <v>0</v>
      </c>
      <c r="S2977">
        <f t="shared" si="1262"/>
        <v>0</v>
      </c>
      <c r="T2977">
        <f t="shared" si="1263"/>
        <v>0</v>
      </c>
      <c r="U2977">
        <f t="shared" si="1264"/>
        <v>0</v>
      </c>
      <c r="V2977">
        <f t="shared" si="1265"/>
        <v>0</v>
      </c>
      <c r="W2977">
        <f t="shared" si="1266"/>
        <v>0</v>
      </c>
      <c r="X2977">
        <f t="shared" si="1267"/>
        <v>0</v>
      </c>
      <c r="Y2977" s="30">
        <f t="shared" si="1270"/>
        <v>0</v>
      </c>
      <c r="Z2977" s="30">
        <f t="shared" si="1271"/>
        <v>0</v>
      </c>
      <c r="AA2977" s="30">
        <f t="shared" si="1272"/>
        <v>0</v>
      </c>
      <c r="AB2977" s="30">
        <f t="shared" si="1273"/>
        <v>0</v>
      </c>
      <c r="AC2977" s="30">
        <f t="shared" si="1274"/>
        <v>0</v>
      </c>
      <c r="AD2977" s="30">
        <f t="shared" si="1275"/>
        <v>0</v>
      </c>
      <c r="AE2977" s="30">
        <f t="shared" si="1276"/>
        <v>0</v>
      </c>
      <c r="AF2977" s="30">
        <f t="shared" si="1277"/>
        <v>0</v>
      </c>
      <c r="AG2977" s="30">
        <f t="shared" si="1278"/>
        <v>0</v>
      </c>
      <c r="AH2977" s="30">
        <f t="shared" si="1279"/>
        <v>0</v>
      </c>
      <c r="AI2977" s="30">
        <f t="shared" si="1280"/>
        <v>0</v>
      </c>
      <c r="AJ2977" s="30">
        <f t="shared" si="1281"/>
        <v>0</v>
      </c>
    </row>
    <row r="2978" spans="1:36" ht="15.75" x14ac:dyDescent="0.25">
      <c r="A2978" s="42" t="str">
        <f t="shared" si="1268"/>
        <v>ZERO</v>
      </c>
      <c r="B2978" s="42"/>
      <c r="C2978" s="56" t="s">
        <v>31</v>
      </c>
      <c r="D2978" s="9"/>
      <c r="E2978" s="45" t="s">
        <v>31</v>
      </c>
      <c r="F2978" s="46" t="str">
        <f>VLOOKUP(E2978,ISTRUZIONI!$A$10:$B$26,2)</f>
        <v>-</v>
      </c>
      <c r="G2978" s="10"/>
      <c r="H2978" s="57"/>
      <c r="I2978" s="57"/>
      <c r="J2978" s="29">
        <f t="shared" si="1255"/>
        <v>0</v>
      </c>
      <c r="K2978" s="29" t="str">
        <f t="shared" si="1269"/>
        <v>Compilare anagrafica</v>
      </c>
      <c r="L2978" s="5"/>
      <c r="M2978">
        <f t="shared" si="1256"/>
        <v>0</v>
      </c>
      <c r="N2978">
        <f t="shared" si="1257"/>
        <v>0</v>
      </c>
      <c r="O2978">
        <f t="shared" si="1258"/>
        <v>0</v>
      </c>
      <c r="P2978">
        <f t="shared" si="1259"/>
        <v>0</v>
      </c>
      <c r="Q2978">
        <f t="shared" si="1260"/>
        <v>0</v>
      </c>
      <c r="R2978">
        <f t="shared" si="1261"/>
        <v>0</v>
      </c>
      <c r="S2978">
        <f t="shared" si="1262"/>
        <v>0</v>
      </c>
      <c r="T2978">
        <f t="shared" si="1263"/>
        <v>0</v>
      </c>
      <c r="U2978">
        <f t="shared" si="1264"/>
        <v>0</v>
      </c>
      <c r="V2978">
        <f t="shared" si="1265"/>
        <v>0</v>
      </c>
      <c r="W2978">
        <f t="shared" si="1266"/>
        <v>0</v>
      </c>
      <c r="X2978">
        <f t="shared" si="1267"/>
        <v>0</v>
      </c>
      <c r="Y2978" s="30">
        <f t="shared" si="1270"/>
        <v>0</v>
      </c>
      <c r="Z2978" s="30">
        <f t="shared" si="1271"/>
        <v>0</v>
      </c>
      <c r="AA2978" s="30">
        <f t="shared" si="1272"/>
        <v>0</v>
      </c>
      <c r="AB2978" s="30">
        <f t="shared" si="1273"/>
        <v>0</v>
      </c>
      <c r="AC2978" s="30">
        <f t="shared" si="1274"/>
        <v>0</v>
      </c>
      <c r="AD2978" s="30">
        <f t="shared" si="1275"/>
        <v>0</v>
      </c>
      <c r="AE2978" s="30">
        <f t="shared" si="1276"/>
        <v>0</v>
      </c>
      <c r="AF2978" s="30">
        <f t="shared" si="1277"/>
        <v>0</v>
      </c>
      <c r="AG2978" s="30">
        <f t="shared" si="1278"/>
        <v>0</v>
      </c>
      <c r="AH2978" s="30">
        <f t="shared" si="1279"/>
        <v>0</v>
      </c>
      <c r="AI2978" s="30">
        <f t="shared" si="1280"/>
        <v>0</v>
      </c>
      <c r="AJ2978" s="30">
        <f t="shared" si="1281"/>
        <v>0</v>
      </c>
    </row>
    <row r="2979" spans="1:36" ht="15.75" x14ac:dyDescent="0.25">
      <c r="A2979" s="42" t="str">
        <f t="shared" si="1268"/>
        <v>ZERO</v>
      </c>
      <c r="B2979" s="42"/>
      <c r="C2979" s="56" t="s">
        <v>31</v>
      </c>
      <c r="D2979" s="9"/>
      <c r="E2979" s="45" t="s">
        <v>31</v>
      </c>
      <c r="F2979" s="46" t="str">
        <f>VLOOKUP(E2979,ISTRUZIONI!$A$10:$B$26,2)</f>
        <v>-</v>
      </c>
      <c r="G2979" s="10"/>
      <c r="H2979" s="57"/>
      <c r="I2979" s="57"/>
      <c r="J2979" s="29">
        <f t="shared" si="1255"/>
        <v>0</v>
      </c>
      <c r="K2979" s="29" t="str">
        <f t="shared" si="1269"/>
        <v>Compilare anagrafica</v>
      </c>
      <c r="L2979" s="5"/>
      <c r="M2979">
        <f t="shared" si="1256"/>
        <v>0</v>
      </c>
      <c r="N2979">
        <f t="shared" si="1257"/>
        <v>0</v>
      </c>
      <c r="O2979">
        <f t="shared" si="1258"/>
        <v>0</v>
      </c>
      <c r="P2979">
        <f t="shared" si="1259"/>
        <v>0</v>
      </c>
      <c r="Q2979">
        <f t="shared" si="1260"/>
        <v>0</v>
      </c>
      <c r="R2979">
        <f t="shared" si="1261"/>
        <v>0</v>
      </c>
      <c r="S2979">
        <f t="shared" si="1262"/>
        <v>0</v>
      </c>
      <c r="T2979">
        <f t="shared" si="1263"/>
        <v>0</v>
      </c>
      <c r="U2979">
        <f t="shared" si="1264"/>
        <v>0</v>
      </c>
      <c r="V2979">
        <f t="shared" si="1265"/>
        <v>0</v>
      </c>
      <c r="W2979">
        <f t="shared" si="1266"/>
        <v>0</v>
      </c>
      <c r="X2979">
        <f t="shared" si="1267"/>
        <v>0</v>
      </c>
      <c r="Y2979" s="30">
        <f t="shared" si="1270"/>
        <v>0</v>
      </c>
      <c r="Z2979" s="30">
        <f t="shared" si="1271"/>
        <v>0</v>
      </c>
      <c r="AA2979" s="30">
        <f t="shared" si="1272"/>
        <v>0</v>
      </c>
      <c r="AB2979" s="30">
        <f t="shared" si="1273"/>
        <v>0</v>
      </c>
      <c r="AC2979" s="30">
        <f t="shared" si="1274"/>
        <v>0</v>
      </c>
      <c r="AD2979" s="30">
        <f t="shared" si="1275"/>
        <v>0</v>
      </c>
      <c r="AE2979" s="30">
        <f t="shared" si="1276"/>
        <v>0</v>
      </c>
      <c r="AF2979" s="30">
        <f t="shared" si="1277"/>
        <v>0</v>
      </c>
      <c r="AG2979" s="30">
        <f t="shared" si="1278"/>
        <v>0</v>
      </c>
      <c r="AH2979" s="30">
        <f t="shared" si="1279"/>
        <v>0</v>
      </c>
      <c r="AI2979" s="30">
        <f t="shared" si="1280"/>
        <v>0</v>
      </c>
      <c r="AJ2979" s="30">
        <f t="shared" si="1281"/>
        <v>0</v>
      </c>
    </row>
    <row r="2980" spans="1:36" ht="15.75" x14ac:dyDescent="0.25">
      <c r="A2980" s="42" t="str">
        <f t="shared" si="1268"/>
        <v>ZERO</v>
      </c>
      <c r="B2980" s="42"/>
      <c r="C2980" s="56" t="s">
        <v>31</v>
      </c>
      <c r="D2980" s="9"/>
      <c r="E2980" s="45" t="s">
        <v>31</v>
      </c>
      <c r="F2980" s="46" t="str">
        <f>VLOOKUP(E2980,ISTRUZIONI!$A$10:$B$26,2)</f>
        <v>-</v>
      </c>
      <c r="G2980" s="10"/>
      <c r="H2980" s="57"/>
      <c r="I2980" s="57"/>
      <c r="J2980" s="29">
        <f t="shared" si="1255"/>
        <v>0</v>
      </c>
      <c r="K2980" s="29" t="str">
        <f t="shared" si="1269"/>
        <v>Compilare anagrafica</v>
      </c>
      <c r="L2980" s="5"/>
      <c r="M2980">
        <f t="shared" si="1256"/>
        <v>0</v>
      </c>
      <c r="N2980">
        <f t="shared" si="1257"/>
        <v>0</v>
      </c>
      <c r="O2980">
        <f t="shared" si="1258"/>
        <v>0</v>
      </c>
      <c r="P2980">
        <f t="shared" si="1259"/>
        <v>0</v>
      </c>
      <c r="Q2980">
        <f t="shared" si="1260"/>
        <v>0</v>
      </c>
      <c r="R2980">
        <f t="shared" si="1261"/>
        <v>0</v>
      </c>
      <c r="S2980">
        <f t="shared" si="1262"/>
        <v>0</v>
      </c>
      <c r="T2980">
        <f t="shared" si="1263"/>
        <v>0</v>
      </c>
      <c r="U2980">
        <f t="shared" si="1264"/>
        <v>0</v>
      </c>
      <c r="V2980">
        <f t="shared" si="1265"/>
        <v>0</v>
      </c>
      <c r="W2980">
        <f t="shared" si="1266"/>
        <v>0</v>
      </c>
      <c r="X2980">
        <f t="shared" si="1267"/>
        <v>0</v>
      </c>
      <c r="Y2980" s="30">
        <f t="shared" si="1270"/>
        <v>0</v>
      </c>
      <c r="Z2980" s="30">
        <f t="shared" si="1271"/>
        <v>0</v>
      </c>
      <c r="AA2980" s="30">
        <f t="shared" si="1272"/>
        <v>0</v>
      </c>
      <c r="AB2980" s="30">
        <f t="shared" si="1273"/>
        <v>0</v>
      </c>
      <c r="AC2980" s="30">
        <f t="shared" si="1274"/>
        <v>0</v>
      </c>
      <c r="AD2980" s="30">
        <f t="shared" si="1275"/>
        <v>0</v>
      </c>
      <c r="AE2980" s="30">
        <f t="shared" si="1276"/>
        <v>0</v>
      </c>
      <c r="AF2980" s="30">
        <f t="shared" si="1277"/>
        <v>0</v>
      </c>
      <c r="AG2980" s="30">
        <f t="shared" si="1278"/>
        <v>0</v>
      </c>
      <c r="AH2980" s="30">
        <f t="shared" si="1279"/>
        <v>0</v>
      </c>
      <c r="AI2980" s="30">
        <f t="shared" si="1280"/>
        <v>0</v>
      </c>
      <c r="AJ2980" s="30">
        <f t="shared" si="1281"/>
        <v>0</v>
      </c>
    </row>
    <row r="2981" spans="1:36" ht="15.75" x14ac:dyDescent="0.25">
      <c r="A2981" s="42" t="str">
        <f t="shared" si="1268"/>
        <v>ZERO</v>
      </c>
      <c r="B2981" s="42"/>
      <c r="C2981" s="56" t="s">
        <v>31</v>
      </c>
      <c r="D2981" s="9"/>
      <c r="E2981" s="45" t="s">
        <v>31</v>
      </c>
      <c r="F2981" s="46" t="str">
        <f>VLOOKUP(E2981,ISTRUZIONI!$A$10:$B$26,2)</f>
        <v>-</v>
      </c>
      <c r="G2981" s="10"/>
      <c r="H2981" s="57"/>
      <c r="I2981" s="57"/>
      <c r="J2981" s="29">
        <f t="shared" ref="J2981:J3004" si="1282">(IF(OR(ISBLANK(H2981),ISBLANK(I2981)),0,IF(H2981&gt;I2981,"ERRORE",IF(AND(H2981&lt;=DATEVALUE("31/12/2021"),H2981&gt;=DATEVALUE("1/1/2021"),I2981&gt;DATEVALUE("31/12/2021")),DATEDIF(H2981,"31/12/2021","d")+1,IF(AND(H2981&lt;=DATEVALUE("31/12/2021"),H2981&gt;=DATEVALUE("1/1/2021"),I2981&lt;=DATEVALUE("31/12/2021")),DATEDIF(H2981,I2981,"d")+1,IF(AND(I2981&lt;=DATEVALUE("31/12/2021"),I2981&gt;=DATEVALUE("1/1/2021"),H2981&lt;DATEVALUE("1/1/2021")),DATEDIF("1/1/2021",I2981,"d")+1,IF(AND(H2981&lt;DATEVALUE("1/1/2021"),I2981&gt;DATEVALUE("31/12/2021")),DATEDIF("1/1/2021","31/12/2021","d")+1,))))))/30)*G2981</f>
        <v>0</v>
      </c>
      <c r="K2981" s="29" t="str">
        <f t="shared" si="1269"/>
        <v>Compilare anagrafica</v>
      </c>
      <c r="L2981" s="5"/>
      <c r="M2981">
        <f t="shared" ref="M2981:M3004" si="1283">IF(OR(ISBLANK(H2981),ISBLANK(I2981)),0, IF(H2981&gt;I2981,"ERRORE",IF(H2981&gt;DATEVALUE("31/1/2021"),0,IF(I2981&lt;DATEVALUE("1/1/2021"),0,IF(AND(H2981&lt;=DATEVALUE("31/1/2021"),H2981&gt;=DATEVALUE("1/1/2021"),I2981&gt;DATEVALUE("31/1/2021")),DATEDIF(H2981,"31/1/2021","d")+1,IF(AND(H2981&lt;=DATEVALUE("31/1/2021"),H2981&gt;=DATEVALUE("1/1/2021"),I2981&lt;=DATEVALUE("31/1/2021")),DATEDIF(H2981,I2981,"d")+1,IF(AND(I2981&lt;=DATEVALUE("31/1/2021"),I2981&gt;=DATEVALUE("1/1/2021"),H2981&lt;DATEVALUE("1/1/2021")),DATEDIF("1/1/2021",I2981,"d")+1,IF(AND(H2981&lt;DATEVALUE("1/1/2021"),I2981&gt;DATEVALUE("31/1/2021")),DATEDIF("1/1/2021","31/1/2021","d")+1,))))))))</f>
        <v>0</v>
      </c>
      <c r="N2981">
        <f t="shared" ref="N2981:N3004" si="1284">IF(OR(ISBLANK(H2981),ISBLANK(I2981)),0, IF(H2981&gt;I2981,"ERRORE",IF(H2981&gt;DATEVALUE("28/2/2021"),0,IF(I2981&lt;DATEVALUE("1/2/2021"),0,IF(AND(H2981&lt;=DATEVALUE("28/2/2021"),H2981&gt;=DATEVALUE("1/2/2021"),I2981&gt;DATEVALUE("28/2/2021")),DATEDIF(H2981,"28/2/2021","d")+1,IF(AND(H2981&lt;=DATEVALUE("28/2/2021"),H2981&gt;=DATEVALUE("1/2/2021"),I2981&lt;=DATEVALUE("28/2/2021")),DATEDIF(H2981,I2981,"d")+1,IF(AND(I2981&lt;=DATEVALUE("28/2/2021"),I2981&gt;=DATEVALUE("1/2/2021"),H2981&lt;DATEVALUE("1/2/2021")),DATEDIF("1/2/2021",I2981,"d")+1,IF(AND(H2981&lt;DATEVALUE("1/2/2021"),I2981&gt;DATEVALUE("28/2/2021")),DATEDIF("1/2/2021","28/2/2021","d")+1,))))))))</f>
        <v>0</v>
      </c>
      <c r="O2981">
        <f t="shared" ref="O2981:O3004" si="1285">IF(OR(ISBLANK(H2981),ISBLANK(I2981)),0, IF(H2981&gt;I2981,"ERRORE",IF(H2981&gt;DATEVALUE("31/3/2021"),0,IF(I2981&lt;DATEVALUE("1/3/2021"),0,IF(AND(H2981&lt;=DATEVALUE("31/3/2021"),H2981&gt;=DATEVALUE("1/3/2021"),I2981&gt;DATEVALUE("31/3/2021")),DATEDIF(H2981,"31/3/2021","d")+1,IF(AND(H2981&lt;=DATEVALUE("31/3/2021"),H2981&gt;=DATEVALUE("1/3/2021"),I2981&lt;=DATEVALUE("31/3/2021")),DATEDIF(H2981,I2981,"d")+1,IF(AND(I2981&lt;=DATEVALUE("31/3/2021"),I2981&gt;=DATEVALUE("1/3/2021"),H2981&lt;DATEVALUE("1/3/2021")),DATEDIF("1/3/2021",I2981,"d")+1,IF(AND(H2981&lt;DATEVALUE("1/3/2021"),I2981&gt;DATEVALUE("31/3/2021")),DATEDIF("1/3/2021","31/3/2021","d")+1,))))))))</f>
        <v>0</v>
      </c>
      <c r="P2981">
        <f t="shared" ref="P2981:P3004" si="1286">IF(OR(ISBLANK(H2981),ISBLANK(I2981)),0, IF(H2981&gt;I2981,"ERRORE",IF(H2981&gt;DATEVALUE("30/4/2021"),0,IF(I2981&lt;DATEVALUE("1/4/2021"),0,IF(AND(H2981&lt;=DATEVALUE("30/4/2021"),H2981&gt;=DATEVALUE("1/4/2021"),I2981&gt;DATEVALUE("30/4/2021")),DATEDIF(H2981,"30/4/2021","d")+1,IF(AND(H2981&lt;=DATEVALUE("30/4/2021"),H2981&gt;=DATEVALUE("1/4/2021"),I2981&lt;=DATEVALUE("30/4/2021")),DATEDIF(H2981,I2981,"d")+1,IF(AND(I2981&lt;=DATEVALUE("30/4/2021"),I2981&gt;=DATEVALUE("1/4/2021"),H2981&lt;DATEVALUE("1/4/2021")),DATEDIF("1/4/2021",I2981,"d")+1,IF(AND(H2981&lt;DATEVALUE("1/4/2021"),I2981&gt;DATEVALUE("30/4/2021")),DATEDIF("1/4/2021","30/4/2021","d")+1,))))))))</f>
        <v>0</v>
      </c>
      <c r="Q2981">
        <f t="shared" ref="Q2981:Q3004" si="1287">IF(OR(ISBLANK(H2981),ISBLANK(I2981)),0, IF(H2981&gt;I2981,"ERRORE",IF(H2981&gt;DATEVALUE("31/5/2021"),0,IF(I2981&lt;DATEVALUE("1/5/2021"),0,IF(AND(H2981&lt;=DATEVALUE("31/5/2021"),H2981&gt;=DATEVALUE("1/5/2021"),I2981&gt;DATEVALUE("31/5/2021")),DATEDIF(H2981,"31/5/2021","d")+1,IF(AND(H2981&lt;=DATEVALUE("31/5/2021"),H2981&gt;=DATEVALUE("1/5/2021"),I2981&lt;=DATEVALUE("31/5/2021")),DATEDIF(H2981,I2981,"d")+1,IF(AND(I2981&lt;=DATEVALUE("31/5/2021"),I2981&gt;=DATEVALUE("1/5/2021"),H2981&lt;DATEVALUE("1/5/2021")),DATEDIF("1/5/2021",I2981,"d")+1,IF(AND(H2981&lt;DATEVALUE("1/5/2021"),I2981&gt;DATEVALUE("31/5/2021")),DATEDIF("1/5/2021","31/5/2021","d")+1,))))))))</f>
        <v>0</v>
      </c>
      <c r="R2981">
        <f t="shared" ref="R2981:R3004" si="1288">IF(OR(ISBLANK(H2981),ISBLANK(I2981)),0, IF(H2981&gt;I2981,"ERRORE",IF(H2981&gt;DATEVALUE("30/6/2021"),0,IF(I2981&lt;DATEVALUE("1/6/2021"),0,IF(AND(H2981&lt;=DATEVALUE("30/6/2021"),H2981&gt;=DATEVALUE("1/6/2021"),I2981&gt;DATEVALUE("30/6/2021")),DATEDIF(H2981,"30/6/2021","d")+1,IF(AND(H2981&lt;=DATEVALUE("30/6/2021"),H2981&gt;=DATEVALUE("1/6/2021"),I2981&lt;=DATEVALUE("30/6/2021")),DATEDIF(H2981,I2981,"d")+1,IF(AND(I2981&lt;=DATEVALUE("30/6/2021"),I2981&gt;=DATEVALUE("1/6/2021"),H2981&lt;DATEVALUE("1/6/2021")),DATEDIF("1/6/2021",I2981,"d")+1,IF(AND(H2981&lt;DATEVALUE("1/6/2021"),I2981&gt;DATEVALUE("30/6/2021")),DATEDIF("1/6/2021","30/6/2021","d")+1,))))))))</f>
        <v>0</v>
      </c>
      <c r="S2981">
        <f t="shared" ref="S2981:S3004" si="1289">IF(OR(ISBLANK(H2981),ISBLANK(I2981)),0, IF(H2981&gt;I2981,"ERRORE",IF(H2981&gt;DATEVALUE("31/7/2021"),0,IF(I2981&lt;DATEVALUE("1/7/2021"),0,IF(AND(H2981&lt;=DATEVALUE("31/7/2021"),H2981&gt;=DATEVALUE("1/7/2021"),I2981&gt;DATEVALUE("31/7/2021")),DATEDIF(H2981,"31/7/2021","d")+1,IF(AND(H2981&lt;=DATEVALUE("31/7/2021"),H2981&gt;=DATEVALUE("1/7/2021"),I2981&lt;=DATEVALUE("31/7/2021")),DATEDIF(H2981,I2981,"d")+1,IF(AND(I2981&lt;=DATEVALUE("31/7/2021"),I2981&gt;=DATEVALUE("1/7/2021"),H2981&lt;DATEVALUE("1/7/2021")),DATEDIF("1/7/2021",I2981,"d")+1,IF(AND(H2981&lt;DATEVALUE("1/7/2021"),I2981&gt;DATEVALUE("31/7/2021")),DATEDIF("1/7/2021","31/7/2021","d")+1,))))))))</f>
        <v>0</v>
      </c>
      <c r="T2981">
        <f t="shared" ref="T2981:T3004" si="1290">IF(OR(ISBLANK(H2981),ISBLANK(I2981)),0,IF(H2981&gt;I2981,"ERRORE",IF(H2981&gt;DATEVALUE("31/8/2021"),0,IF(I2981&lt;DATEVALUE("1/8/2021"),0,IF(AND(H2981&lt;=DATEVALUE("31/8/2021"),H2981&gt;=DATEVALUE("1/8/2021"),I2981&gt;DATEVALUE("31/8/2021")),DATEDIF(H2981,"31/8/2021","d")+1,IF(AND(H2981&lt;=DATEVALUE("31/8/2021"),H2981&gt;=DATEVALUE("1/8/2021"),I2981&lt;=DATEVALUE("31/8/2021")),DATEDIF(H2981,I2981,"d")+1,IF(AND(I2981&lt;=DATEVALUE("31/8/2021"),I2981&gt;=DATEVALUE("1/8/2021"),H2981&lt;DATEVALUE("1/8/2021")),DATEDIF("1/8/2021",I2981,"d")+1,IF(AND(H2981&lt;DATEVALUE("1/8/2021"),I2981&gt;DATEVALUE("31/8/2021")),DATEDIF("1/8/2021","31/8/2021","d")+1,))))))))</f>
        <v>0</v>
      </c>
      <c r="U2981">
        <f t="shared" ref="U2981:U3004" si="1291">IF(OR(ISBLANK(H2981),ISBLANK(I2981)),0, IF(H2981&gt;I2981,"ERRORE",IF(H2981&gt;DATEVALUE("30/9/2021"),0,IF(I2981&lt;DATEVALUE("1/9/2021"),0,IF(AND(H2981&lt;=DATEVALUE("30/9/2021"),H2981&gt;=DATEVALUE("1/9/2021"),I2981&gt;DATEVALUE("30/9/2021")),DATEDIF(H2981,"30/9/2021","d")+1,IF(AND(H2981&lt;=DATEVALUE("30/9/2021"),H2981&gt;=DATEVALUE("1/9/2021"),I2981&lt;=DATEVALUE("30/9/2021")),DATEDIF(H2981,I2981,"d")+1,IF(AND(I2981&lt;=DATEVALUE("30/9/2021"),I2981&gt;=DATEVALUE("1/9/2021"),H2981&lt;DATEVALUE("1/9/2021")),DATEDIF("1/9/2021",I2981,"d")+1,IF(AND(H2981&lt;DATEVALUE("1/9/2021"),I2981&gt;DATEVALUE("30/9/2021")),DATEDIF("1/9/2021","30/9/2021","d")+1,))))))))</f>
        <v>0</v>
      </c>
      <c r="V2981">
        <f t="shared" ref="V2981:V3004" si="1292">IF(OR(ISBLANK(H2981),ISBLANK(I2981)),0, IF(H2981&gt;I2981,"ERRORE",IF(H2981&gt;DATEVALUE("31/10/2021"),0,IF(I2981&lt;DATEVALUE("1/10/2021"),0,IF(AND(H2981&lt;=DATEVALUE("31/10/2021"),H2981&gt;=DATEVALUE("1/10/2021"),I2981&gt;DATEVALUE("31/10/2021")),DATEDIF(H2981,"31/10/2021","d")+1,IF(AND(H2981&lt;=DATEVALUE("31/10/2021"),H2981&gt;=DATEVALUE("1/10/2021"),I2981&lt;=DATEVALUE("31/10/2021")),DATEDIF(H2981,I2981,"d")+1,IF(AND(I2981&lt;=DATEVALUE("31/10/2021"),I2981&gt;=DATEVALUE("1/10/2021"),H2981&lt;DATEVALUE("1/10/2021")),DATEDIF("1/10/2021",I2981,"d")+1,IF(AND(H2981&lt;DATEVALUE("1/10/2021"),I2981&gt;DATEVALUE("31/10/2021")),DATEDIF("1/10/2021","31/10/2021","d")+1,))))))))</f>
        <v>0</v>
      </c>
      <c r="W2981">
        <f t="shared" ref="W2981:W3004" si="1293">IF(OR(ISBLANK(H2981),ISBLANK(I2981)),0, IF(H2981&gt;I2981,"ERRORE",IF(H2981&gt;DATEVALUE("30/11/2021"),0,IF(I2981&lt;DATEVALUE("1/11/2021"),0,IF(AND(H2981&lt;=DATEVALUE("30/11/2021"),H2981&gt;=DATEVALUE("1/11/2021"),I2981&gt;DATEVALUE("30/11/2021")),DATEDIF(H2981,"30/11/2021","d")+1,IF(AND(H2981&lt;=DATEVALUE("30/11/2021"),H2981&gt;=DATEVALUE("1/11/2021"),I2981&lt;=DATEVALUE("30/11/2021")),DATEDIF(H2981,I2981,"d")+1,IF(AND(I2981&lt;=DATEVALUE("30/11/2021"),I2981&gt;=DATEVALUE("1/11/2021"),H2981&lt;DATEVALUE("1/11/2021")),DATEDIF("1/11/2021",I2981,"d")+1,IF(AND(H2981&lt;DATEVALUE("1/11/2021"),I2981&gt;DATEVALUE("30/11/2021")),DATEDIF("1/11/2021","30/11/2021","d")+1,))))))))</f>
        <v>0</v>
      </c>
      <c r="X2981">
        <f t="shared" ref="X2981:X3004" si="1294">IF(OR(ISBLANK(H2981),ISBLANK(I2981)),0, IF(H2981&gt;I2981,"ERRORE",IF(H2981&gt;DATEVALUE("31/12/2021"),0,IF(I2981&lt;DATEVALUE("1/12/2021"),0,IF(AND(H2981&lt;=DATEVALUE("31/12/2021"),H2981&gt;=DATEVALUE("1/12/2021"),I2981&gt;DATEVALUE("31/12/2021")),DATEDIF(H2981,"31/12/2021","d")+1,IF(AND(H2981&lt;=DATEVALUE("31/12/2021"),H2981&gt;=DATEVALUE("1/12/2021"),I2981&lt;=DATEVALUE("31/12/2021")),DATEDIF(H2981,I2981,"d")+1,IF(AND(I2981&lt;=DATEVALUE("31/12/2021"),I2981&gt;=DATEVALUE("1/12/2021"),H2981&lt;DATEVALUE("1/12/2021")),DATEDIF("1/12/2021",I2981,"d")+1,IF(AND(H2981&lt;DATEVALUE("1/12/2021"),I2981&gt;DATEVALUE("31/12/2021")),DATEDIF("1/12/2021","31/12/2021","d")+1,))))))))</f>
        <v>0</v>
      </c>
      <c r="Y2981" s="30">
        <f t="shared" si="1270"/>
        <v>0</v>
      </c>
      <c r="Z2981" s="30">
        <f t="shared" si="1271"/>
        <v>0</v>
      </c>
      <c r="AA2981" s="30">
        <f t="shared" si="1272"/>
        <v>0</v>
      </c>
      <c r="AB2981" s="30">
        <f t="shared" si="1273"/>
        <v>0</v>
      </c>
      <c r="AC2981" s="30">
        <f t="shared" si="1274"/>
        <v>0</v>
      </c>
      <c r="AD2981" s="30">
        <f t="shared" si="1275"/>
        <v>0</v>
      </c>
      <c r="AE2981" s="30">
        <f t="shared" si="1276"/>
        <v>0</v>
      </c>
      <c r="AF2981" s="30">
        <f t="shared" si="1277"/>
        <v>0</v>
      </c>
      <c r="AG2981" s="30">
        <f t="shared" si="1278"/>
        <v>0</v>
      </c>
      <c r="AH2981" s="30">
        <f t="shared" si="1279"/>
        <v>0</v>
      </c>
      <c r="AI2981" s="30">
        <f t="shared" si="1280"/>
        <v>0</v>
      </c>
      <c r="AJ2981" s="30">
        <f t="shared" si="1281"/>
        <v>0</v>
      </c>
    </row>
    <row r="2982" spans="1:36" ht="15.75" x14ac:dyDescent="0.25">
      <c r="A2982" s="42" t="str">
        <f t="shared" si="1268"/>
        <v>ZERO</v>
      </c>
      <c r="B2982" s="42"/>
      <c r="C2982" s="56" t="s">
        <v>31</v>
      </c>
      <c r="D2982" s="9"/>
      <c r="E2982" s="45" t="s">
        <v>31</v>
      </c>
      <c r="F2982" s="46" t="str">
        <f>VLOOKUP(E2982,ISTRUZIONI!$A$10:$B$26,2)</f>
        <v>-</v>
      </c>
      <c r="G2982" s="10"/>
      <c r="H2982" s="57"/>
      <c r="I2982" s="57"/>
      <c r="J2982" s="29">
        <f t="shared" si="1282"/>
        <v>0</v>
      </c>
      <c r="K2982" s="29" t="str">
        <f t="shared" si="1269"/>
        <v>Compilare anagrafica</v>
      </c>
      <c r="L2982" s="5"/>
      <c r="M2982">
        <f t="shared" si="1283"/>
        <v>0</v>
      </c>
      <c r="N2982">
        <f t="shared" si="1284"/>
        <v>0</v>
      </c>
      <c r="O2982">
        <f t="shared" si="1285"/>
        <v>0</v>
      </c>
      <c r="P2982">
        <f t="shared" si="1286"/>
        <v>0</v>
      </c>
      <c r="Q2982">
        <f t="shared" si="1287"/>
        <v>0</v>
      </c>
      <c r="R2982">
        <f t="shared" si="1288"/>
        <v>0</v>
      </c>
      <c r="S2982">
        <f t="shared" si="1289"/>
        <v>0</v>
      </c>
      <c r="T2982">
        <f t="shared" si="1290"/>
        <v>0</v>
      </c>
      <c r="U2982">
        <f t="shared" si="1291"/>
        <v>0</v>
      </c>
      <c r="V2982">
        <f t="shared" si="1292"/>
        <v>0</v>
      </c>
      <c r="W2982">
        <f t="shared" si="1293"/>
        <v>0</v>
      </c>
      <c r="X2982">
        <f t="shared" si="1294"/>
        <v>0</v>
      </c>
      <c r="Y2982" s="30">
        <f t="shared" si="1270"/>
        <v>0</v>
      </c>
      <c r="Z2982" s="30">
        <f t="shared" si="1271"/>
        <v>0</v>
      </c>
      <c r="AA2982" s="30">
        <f t="shared" si="1272"/>
        <v>0</v>
      </c>
      <c r="AB2982" s="30">
        <f t="shared" si="1273"/>
        <v>0</v>
      </c>
      <c r="AC2982" s="30">
        <f t="shared" si="1274"/>
        <v>0</v>
      </c>
      <c r="AD2982" s="30">
        <f t="shared" si="1275"/>
        <v>0</v>
      </c>
      <c r="AE2982" s="30">
        <f t="shared" si="1276"/>
        <v>0</v>
      </c>
      <c r="AF2982" s="30">
        <f t="shared" si="1277"/>
        <v>0</v>
      </c>
      <c r="AG2982" s="30">
        <f t="shared" si="1278"/>
        <v>0</v>
      </c>
      <c r="AH2982" s="30">
        <f t="shared" si="1279"/>
        <v>0</v>
      </c>
      <c r="AI2982" s="30">
        <f t="shared" si="1280"/>
        <v>0</v>
      </c>
      <c r="AJ2982" s="30">
        <f t="shared" si="1281"/>
        <v>0</v>
      </c>
    </row>
    <row r="2983" spans="1:36" ht="15.75" x14ac:dyDescent="0.25">
      <c r="A2983" s="42" t="str">
        <f t="shared" si="1268"/>
        <v>ZERO</v>
      </c>
      <c r="B2983" s="42"/>
      <c r="C2983" s="56" t="s">
        <v>31</v>
      </c>
      <c r="D2983" s="9"/>
      <c r="E2983" s="45" t="s">
        <v>31</v>
      </c>
      <c r="F2983" s="46" t="str">
        <f>VLOOKUP(E2983,ISTRUZIONI!$A$10:$B$26,2)</f>
        <v>-</v>
      </c>
      <c r="G2983" s="10"/>
      <c r="H2983" s="57"/>
      <c r="I2983" s="57"/>
      <c r="J2983" s="29">
        <f t="shared" si="1282"/>
        <v>0</v>
      </c>
      <c r="K2983" s="29" t="str">
        <f t="shared" si="1269"/>
        <v>Compilare anagrafica</v>
      </c>
      <c r="L2983" s="5"/>
      <c r="M2983">
        <f t="shared" si="1283"/>
        <v>0</v>
      </c>
      <c r="N2983">
        <f t="shared" si="1284"/>
        <v>0</v>
      </c>
      <c r="O2983">
        <f t="shared" si="1285"/>
        <v>0</v>
      </c>
      <c r="P2983">
        <f t="shared" si="1286"/>
        <v>0</v>
      </c>
      <c r="Q2983">
        <f t="shared" si="1287"/>
        <v>0</v>
      </c>
      <c r="R2983">
        <f t="shared" si="1288"/>
        <v>0</v>
      </c>
      <c r="S2983">
        <f t="shared" si="1289"/>
        <v>0</v>
      </c>
      <c r="T2983">
        <f t="shared" si="1290"/>
        <v>0</v>
      </c>
      <c r="U2983">
        <f t="shared" si="1291"/>
        <v>0</v>
      </c>
      <c r="V2983">
        <f t="shared" si="1292"/>
        <v>0</v>
      </c>
      <c r="W2983">
        <f t="shared" si="1293"/>
        <v>0</v>
      </c>
      <c r="X2983">
        <f t="shared" si="1294"/>
        <v>0</v>
      </c>
      <c r="Y2983" s="30">
        <f t="shared" si="1270"/>
        <v>0</v>
      </c>
      <c r="Z2983" s="30">
        <f t="shared" si="1271"/>
        <v>0</v>
      </c>
      <c r="AA2983" s="30">
        <f t="shared" si="1272"/>
        <v>0</v>
      </c>
      <c r="AB2983" s="30">
        <f t="shared" si="1273"/>
        <v>0</v>
      </c>
      <c r="AC2983" s="30">
        <f t="shared" si="1274"/>
        <v>0</v>
      </c>
      <c r="AD2983" s="30">
        <f t="shared" si="1275"/>
        <v>0</v>
      </c>
      <c r="AE2983" s="30">
        <f t="shared" si="1276"/>
        <v>0</v>
      </c>
      <c r="AF2983" s="30">
        <f t="shared" si="1277"/>
        <v>0</v>
      </c>
      <c r="AG2983" s="30">
        <f t="shared" si="1278"/>
        <v>0</v>
      </c>
      <c r="AH2983" s="30">
        <f t="shared" si="1279"/>
        <v>0</v>
      </c>
      <c r="AI2983" s="30">
        <f t="shared" si="1280"/>
        <v>0</v>
      </c>
      <c r="AJ2983" s="30">
        <f t="shared" si="1281"/>
        <v>0</v>
      </c>
    </row>
    <row r="2984" spans="1:36" ht="15.75" x14ac:dyDescent="0.25">
      <c r="A2984" s="42" t="str">
        <f t="shared" si="1268"/>
        <v>ZERO</v>
      </c>
      <c r="B2984" s="42"/>
      <c r="C2984" s="56" t="s">
        <v>31</v>
      </c>
      <c r="D2984" s="9"/>
      <c r="E2984" s="45" t="s">
        <v>31</v>
      </c>
      <c r="F2984" s="46" t="str">
        <f>VLOOKUP(E2984,ISTRUZIONI!$A$10:$B$26,2)</f>
        <v>-</v>
      </c>
      <c r="G2984" s="10"/>
      <c r="H2984" s="57"/>
      <c r="I2984" s="57"/>
      <c r="J2984" s="29">
        <f t="shared" si="1282"/>
        <v>0</v>
      </c>
      <c r="K2984" s="29" t="str">
        <f t="shared" si="1269"/>
        <v>Compilare anagrafica</v>
      </c>
      <c r="L2984" s="5"/>
      <c r="M2984">
        <f t="shared" si="1283"/>
        <v>0</v>
      </c>
      <c r="N2984">
        <f t="shared" si="1284"/>
        <v>0</v>
      </c>
      <c r="O2984">
        <f t="shared" si="1285"/>
        <v>0</v>
      </c>
      <c r="P2984">
        <f t="shared" si="1286"/>
        <v>0</v>
      </c>
      <c r="Q2984">
        <f t="shared" si="1287"/>
        <v>0</v>
      </c>
      <c r="R2984">
        <f t="shared" si="1288"/>
        <v>0</v>
      </c>
      <c r="S2984">
        <f t="shared" si="1289"/>
        <v>0</v>
      </c>
      <c r="T2984">
        <f t="shared" si="1290"/>
        <v>0</v>
      </c>
      <c r="U2984">
        <f t="shared" si="1291"/>
        <v>0</v>
      </c>
      <c r="V2984">
        <f t="shared" si="1292"/>
        <v>0</v>
      </c>
      <c r="W2984">
        <f t="shared" si="1293"/>
        <v>0</v>
      </c>
      <c r="X2984">
        <f t="shared" si="1294"/>
        <v>0</v>
      </c>
      <c r="Y2984" s="30">
        <f t="shared" si="1270"/>
        <v>0</v>
      </c>
      <c r="Z2984" s="30">
        <f t="shared" si="1271"/>
        <v>0</v>
      </c>
      <c r="AA2984" s="30">
        <f t="shared" si="1272"/>
        <v>0</v>
      </c>
      <c r="AB2984" s="30">
        <f t="shared" si="1273"/>
        <v>0</v>
      </c>
      <c r="AC2984" s="30">
        <f t="shared" si="1274"/>
        <v>0</v>
      </c>
      <c r="AD2984" s="30">
        <f t="shared" si="1275"/>
        <v>0</v>
      </c>
      <c r="AE2984" s="30">
        <f t="shared" si="1276"/>
        <v>0</v>
      </c>
      <c r="AF2984" s="30">
        <f t="shared" si="1277"/>
        <v>0</v>
      </c>
      <c r="AG2984" s="30">
        <f t="shared" si="1278"/>
        <v>0</v>
      </c>
      <c r="AH2984" s="30">
        <f t="shared" si="1279"/>
        <v>0</v>
      </c>
      <c r="AI2984" s="30">
        <f t="shared" si="1280"/>
        <v>0</v>
      </c>
      <c r="AJ2984" s="30">
        <f t="shared" si="1281"/>
        <v>0</v>
      </c>
    </row>
    <row r="2985" spans="1:36" ht="15.75" x14ac:dyDescent="0.25">
      <c r="A2985" s="42" t="str">
        <f t="shared" si="1268"/>
        <v>ZERO</v>
      </c>
      <c r="B2985" s="42"/>
      <c r="C2985" s="56" t="s">
        <v>31</v>
      </c>
      <c r="D2985" s="9"/>
      <c r="E2985" s="45" t="s">
        <v>31</v>
      </c>
      <c r="F2985" s="46" t="str">
        <f>VLOOKUP(E2985,ISTRUZIONI!$A$10:$B$26,2)</f>
        <v>-</v>
      </c>
      <c r="G2985" s="10"/>
      <c r="H2985" s="57"/>
      <c r="I2985" s="57"/>
      <c r="J2985" s="29">
        <f t="shared" si="1282"/>
        <v>0</v>
      </c>
      <c r="K2985" s="29" t="str">
        <f t="shared" si="1269"/>
        <v>Compilare anagrafica</v>
      </c>
      <c r="L2985" s="5"/>
      <c r="M2985">
        <f t="shared" si="1283"/>
        <v>0</v>
      </c>
      <c r="N2985">
        <f t="shared" si="1284"/>
        <v>0</v>
      </c>
      <c r="O2985">
        <f t="shared" si="1285"/>
        <v>0</v>
      </c>
      <c r="P2985">
        <f t="shared" si="1286"/>
        <v>0</v>
      </c>
      <c r="Q2985">
        <f t="shared" si="1287"/>
        <v>0</v>
      </c>
      <c r="R2985">
        <f t="shared" si="1288"/>
        <v>0</v>
      </c>
      <c r="S2985">
        <f t="shared" si="1289"/>
        <v>0</v>
      </c>
      <c r="T2985">
        <f t="shared" si="1290"/>
        <v>0</v>
      </c>
      <c r="U2985">
        <f t="shared" si="1291"/>
        <v>0</v>
      </c>
      <c r="V2985">
        <f t="shared" si="1292"/>
        <v>0</v>
      </c>
      <c r="W2985">
        <f t="shared" si="1293"/>
        <v>0</v>
      </c>
      <c r="X2985">
        <f t="shared" si="1294"/>
        <v>0</v>
      </c>
      <c r="Y2985" s="30">
        <f t="shared" si="1270"/>
        <v>0</v>
      </c>
      <c r="Z2985" s="30">
        <f t="shared" si="1271"/>
        <v>0</v>
      </c>
      <c r="AA2985" s="30">
        <f t="shared" si="1272"/>
        <v>0</v>
      </c>
      <c r="AB2985" s="30">
        <f t="shared" si="1273"/>
        <v>0</v>
      </c>
      <c r="AC2985" s="30">
        <f t="shared" si="1274"/>
        <v>0</v>
      </c>
      <c r="AD2985" s="30">
        <f t="shared" si="1275"/>
        <v>0</v>
      </c>
      <c r="AE2985" s="30">
        <f t="shared" si="1276"/>
        <v>0</v>
      </c>
      <c r="AF2985" s="30">
        <f t="shared" si="1277"/>
        <v>0</v>
      </c>
      <c r="AG2985" s="30">
        <f t="shared" si="1278"/>
        <v>0</v>
      </c>
      <c r="AH2985" s="30">
        <f t="shared" si="1279"/>
        <v>0</v>
      </c>
      <c r="AI2985" s="30">
        <f t="shared" si="1280"/>
        <v>0</v>
      </c>
      <c r="AJ2985" s="30">
        <f t="shared" si="1281"/>
        <v>0</v>
      </c>
    </row>
    <row r="2986" spans="1:36" ht="15.75" x14ac:dyDescent="0.25">
      <c r="A2986" s="42" t="str">
        <f t="shared" si="1268"/>
        <v>ZERO</v>
      </c>
      <c r="B2986" s="42"/>
      <c r="C2986" s="56" t="s">
        <v>31</v>
      </c>
      <c r="D2986" s="9"/>
      <c r="E2986" s="45" t="s">
        <v>31</v>
      </c>
      <c r="F2986" s="46" t="str">
        <f>VLOOKUP(E2986,ISTRUZIONI!$A$10:$B$26,2)</f>
        <v>-</v>
      </c>
      <c r="G2986" s="10"/>
      <c r="H2986" s="57"/>
      <c r="I2986" s="57"/>
      <c r="J2986" s="29">
        <f t="shared" si="1282"/>
        <v>0</v>
      </c>
      <c r="K2986" s="29" t="str">
        <f t="shared" si="1269"/>
        <v>Compilare anagrafica</v>
      </c>
      <c r="L2986" s="5"/>
      <c r="M2986">
        <f t="shared" si="1283"/>
        <v>0</v>
      </c>
      <c r="N2986">
        <f t="shared" si="1284"/>
        <v>0</v>
      </c>
      <c r="O2986">
        <f t="shared" si="1285"/>
        <v>0</v>
      </c>
      <c r="P2986">
        <f t="shared" si="1286"/>
        <v>0</v>
      </c>
      <c r="Q2986">
        <f t="shared" si="1287"/>
        <v>0</v>
      </c>
      <c r="R2986">
        <f t="shared" si="1288"/>
        <v>0</v>
      </c>
      <c r="S2986">
        <f t="shared" si="1289"/>
        <v>0</v>
      </c>
      <c r="T2986">
        <f t="shared" si="1290"/>
        <v>0</v>
      </c>
      <c r="U2986">
        <f t="shared" si="1291"/>
        <v>0</v>
      </c>
      <c r="V2986">
        <f t="shared" si="1292"/>
        <v>0</v>
      </c>
      <c r="W2986">
        <f t="shared" si="1293"/>
        <v>0</v>
      </c>
      <c r="X2986">
        <f t="shared" si="1294"/>
        <v>0</v>
      </c>
      <c r="Y2986" s="30">
        <f t="shared" si="1270"/>
        <v>0</v>
      </c>
      <c r="Z2986" s="30">
        <f t="shared" si="1271"/>
        <v>0</v>
      </c>
      <c r="AA2986" s="30">
        <f t="shared" si="1272"/>
        <v>0</v>
      </c>
      <c r="AB2986" s="30">
        <f t="shared" si="1273"/>
        <v>0</v>
      </c>
      <c r="AC2986" s="30">
        <f t="shared" si="1274"/>
        <v>0</v>
      </c>
      <c r="AD2986" s="30">
        <f t="shared" si="1275"/>
        <v>0</v>
      </c>
      <c r="AE2986" s="30">
        <f t="shared" si="1276"/>
        <v>0</v>
      </c>
      <c r="AF2986" s="30">
        <f t="shared" si="1277"/>
        <v>0</v>
      </c>
      <c r="AG2986" s="30">
        <f t="shared" si="1278"/>
        <v>0</v>
      </c>
      <c r="AH2986" s="30">
        <f t="shared" si="1279"/>
        <v>0</v>
      </c>
      <c r="AI2986" s="30">
        <f t="shared" si="1280"/>
        <v>0</v>
      </c>
      <c r="AJ2986" s="30">
        <f t="shared" si="1281"/>
        <v>0</v>
      </c>
    </row>
    <row r="2987" spans="1:36" ht="15.75" x14ac:dyDescent="0.25">
      <c r="A2987" s="42" t="str">
        <f t="shared" si="1268"/>
        <v>ZERO</v>
      </c>
      <c r="B2987" s="42"/>
      <c r="C2987" s="56" t="s">
        <v>31</v>
      </c>
      <c r="D2987" s="9"/>
      <c r="E2987" s="45" t="s">
        <v>31</v>
      </c>
      <c r="F2987" s="46" t="str">
        <f>VLOOKUP(E2987,ISTRUZIONI!$A$10:$B$26,2)</f>
        <v>-</v>
      </c>
      <c r="G2987" s="10"/>
      <c r="H2987" s="57"/>
      <c r="I2987" s="57"/>
      <c r="J2987" s="29">
        <f t="shared" si="1282"/>
        <v>0</v>
      </c>
      <c r="K2987" s="29" t="str">
        <f t="shared" si="1269"/>
        <v>Compilare anagrafica</v>
      </c>
      <c r="L2987" s="5"/>
      <c r="M2987">
        <f t="shared" si="1283"/>
        <v>0</v>
      </c>
      <c r="N2987">
        <f t="shared" si="1284"/>
        <v>0</v>
      </c>
      <c r="O2987">
        <f t="shared" si="1285"/>
        <v>0</v>
      </c>
      <c r="P2987">
        <f t="shared" si="1286"/>
        <v>0</v>
      </c>
      <c r="Q2987">
        <f t="shared" si="1287"/>
        <v>0</v>
      </c>
      <c r="R2987">
        <f t="shared" si="1288"/>
        <v>0</v>
      </c>
      <c r="S2987">
        <f t="shared" si="1289"/>
        <v>0</v>
      </c>
      <c r="T2987">
        <f t="shared" si="1290"/>
        <v>0</v>
      </c>
      <c r="U2987">
        <f t="shared" si="1291"/>
        <v>0</v>
      </c>
      <c r="V2987">
        <f t="shared" si="1292"/>
        <v>0</v>
      </c>
      <c r="W2987">
        <f t="shared" si="1293"/>
        <v>0</v>
      </c>
      <c r="X2987">
        <f t="shared" si="1294"/>
        <v>0</v>
      </c>
      <c r="Y2987" s="30">
        <f t="shared" si="1270"/>
        <v>0</v>
      </c>
      <c r="Z2987" s="30">
        <f t="shared" si="1271"/>
        <v>0</v>
      </c>
      <c r="AA2987" s="30">
        <f t="shared" si="1272"/>
        <v>0</v>
      </c>
      <c r="AB2987" s="30">
        <f t="shared" si="1273"/>
        <v>0</v>
      </c>
      <c r="AC2987" s="30">
        <f t="shared" si="1274"/>
        <v>0</v>
      </c>
      <c r="AD2987" s="30">
        <f t="shared" si="1275"/>
        <v>0</v>
      </c>
      <c r="AE2987" s="30">
        <f t="shared" si="1276"/>
        <v>0</v>
      </c>
      <c r="AF2987" s="30">
        <f t="shared" si="1277"/>
        <v>0</v>
      </c>
      <c r="AG2987" s="30">
        <f t="shared" si="1278"/>
        <v>0</v>
      </c>
      <c r="AH2987" s="30">
        <f t="shared" si="1279"/>
        <v>0</v>
      </c>
      <c r="AI2987" s="30">
        <f t="shared" si="1280"/>
        <v>0</v>
      </c>
      <c r="AJ2987" s="30">
        <f t="shared" si="1281"/>
        <v>0</v>
      </c>
    </row>
    <row r="2988" spans="1:36" ht="15.75" x14ac:dyDescent="0.25">
      <c r="A2988" s="42" t="str">
        <f t="shared" si="1268"/>
        <v>ZERO</v>
      </c>
      <c r="B2988" s="42"/>
      <c r="C2988" s="56" t="s">
        <v>31</v>
      </c>
      <c r="D2988" s="9"/>
      <c r="E2988" s="45" t="s">
        <v>31</v>
      </c>
      <c r="F2988" s="46" t="str">
        <f>VLOOKUP(E2988,ISTRUZIONI!$A$10:$B$26,2)</f>
        <v>-</v>
      </c>
      <c r="G2988" s="10"/>
      <c r="H2988" s="57"/>
      <c r="I2988" s="57"/>
      <c r="J2988" s="29">
        <f t="shared" si="1282"/>
        <v>0</v>
      </c>
      <c r="K2988" s="29" t="str">
        <f t="shared" si="1269"/>
        <v>Compilare anagrafica</v>
      </c>
      <c r="L2988" s="5"/>
      <c r="M2988">
        <f t="shared" si="1283"/>
        <v>0</v>
      </c>
      <c r="N2988">
        <f t="shared" si="1284"/>
        <v>0</v>
      </c>
      <c r="O2988">
        <f t="shared" si="1285"/>
        <v>0</v>
      </c>
      <c r="P2988">
        <f t="shared" si="1286"/>
        <v>0</v>
      </c>
      <c r="Q2988">
        <f t="shared" si="1287"/>
        <v>0</v>
      </c>
      <c r="R2988">
        <f t="shared" si="1288"/>
        <v>0</v>
      </c>
      <c r="S2988">
        <f t="shared" si="1289"/>
        <v>0</v>
      </c>
      <c r="T2988">
        <f t="shared" si="1290"/>
        <v>0</v>
      </c>
      <c r="U2988">
        <f t="shared" si="1291"/>
        <v>0</v>
      </c>
      <c r="V2988">
        <f t="shared" si="1292"/>
        <v>0</v>
      </c>
      <c r="W2988">
        <f t="shared" si="1293"/>
        <v>0</v>
      </c>
      <c r="X2988">
        <f t="shared" si="1294"/>
        <v>0</v>
      </c>
      <c r="Y2988" s="30">
        <f t="shared" si="1270"/>
        <v>0</v>
      </c>
      <c r="Z2988" s="30">
        <f t="shared" si="1271"/>
        <v>0</v>
      </c>
      <c r="AA2988" s="30">
        <f t="shared" si="1272"/>
        <v>0</v>
      </c>
      <c r="AB2988" s="30">
        <f t="shared" si="1273"/>
        <v>0</v>
      </c>
      <c r="AC2988" s="30">
        <f t="shared" si="1274"/>
        <v>0</v>
      </c>
      <c r="AD2988" s="30">
        <f t="shared" si="1275"/>
        <v>0</v>
      </c>
      <c r="AE2988" s="30">
        <f t="shared" si="1276"/>
        <v>0</v>
      </c>
      <c r="AF2988" s="30">
        <f t="shared" si="1277"/>
        <v>0</v>
      </c>
      <c r="AG2988" s="30">
        <f t="shared" si="1278"/>
        <v>0</v>
      </c>
      <c r="AH2988" s="30">
        <f t="shared" si="1279"/>
        <v>0</v>
      </c>
      <c r="AI2988" s="30">
        <f t="shared" si="1280"/>
        <v>0</v>
      </c>
      <c r="AJ2988" s="30">
        <f t="shared" si="1281"/>
        <v>0</v>
      </c>
    </row>
    <row r="2989" spans="1:36" ht="15.75" x14ac:dyDescent="0.25">
      <c r="A2989" s="42" t="str">
        <f t="shared" si="1268"/>
        <v>ZERO</v>
      </c>
      <c r="B2989" s="42"/>
      <c r="C2989" s="56" t="s">
        <v>31</v>
      </c>
      <c r="D2989" s="9"/>
      <c r="E2989" s="45" t="s">
        <v>31</v>
      </c>
      <c r="F2989" s="46" t="str">
        <f>VLOOKUP(E2989,ISTRUZIONI!$A$10:$B$26,2)</f>
        <v>-</v>
      </c>
      <c r="G2989" s="10"/>
      <c r="H2989" s="57"/>
      <c r="I2989" s="57"/>
      <c r="J2989" s="29">
        <f t="shared" si="1282"/>
        <v>0</v>
      </c>
      <c r="K2989" s="29" t="str">
        <f t="shared" si="1269"/>
        <v>Compilare anagrafica</v>
      </c>
      <c r="L2989" s="5"/>
      <c r="M2989">
        <f t="shared" si="1283"/>
        <v>0</v>
      </c>
      <c r="N2989">
        <f t="shared" si="1284"/>
        <v>0</v>
      </c>
      <c r="O2989">
        <f t="shared" si="1285"/>
        <v>0</v>
      </c>
      <c r="P2989">
        <f t="shared" si="1286"/>
        <v>0</v>
      </c>
      <c r="Q2989">
        <f t="shared" si="1287"/>
        <v>0</v>
      </c>
      <c r="R2989">
        <f t="shared" si="1288"/>
        <v>0</v>
      </c>
      <c r="S2989">
        <f t="shared" si="1289"/>
        <v>0</v>
      </c>
      <c r="T2989">
        <f t="shared" si="1290"/>
        <v>0</v>
      </c>
      <c r="U2989">
        <f t="shared" si="1291"/>
        <v>0</v>
      </c>
      <c r="V2989">
        <f t="shared" si="1292"/>
        <v>0</v>
      </c>
      <c r="W2989">
        <f t="shared" si="1293"/>
        <v>0</v>
      </c>
      <c r="X2989">
        <f t="shared" si="1294"/>
        <v>0</v>
      </c>
      <c r="Y2989" s="30">
        <f t="shared" si="1270"/>
        <v>0</v>
      </c>
      <c r="Z2989" s="30">
        <f t="shared" si="1271"/>
        <v>0</v>
      </c>
      <c r="AA2989" s="30">
        <f t="shared" si="1272"/>
        <v>0</v>
      </c>
      <c r="AB2989" s="30">
        <f t="shared" si="1273"/>
        <v>0</v>
      </c>
      <c r="AC2989" s="30">
        <f t="shared" si="1274"/>
        <v>0</v>
      </c>
      <c r="AD2989" s="30">
        <f t="shared" si="1275"/>
        <v>0</v>
      </c>
      <c r="AE2989" s="30">
        <f t="shared" si="1276"/>
        <v>0</v>
      </c>
      <c r="AF2989" s="30">
        <f t="shared" si="1277"/>
        <v>0</v>
      </c>
      <c r="AG2989" s="30">
        <f t="shared" si="1278"/>
        <v>0</v>
      </c>
      <c r="AH2989" s="30">
        <f t="shared" si="1279"/>
        <v>0</v>
      </c>
      <c r="AI2989" s="30">
        <f t="shared" si="1280"/>
        <v>0</v>
      </c>
      <c r="AJ2989" s="30">
        <f t="shared" si="1281"/>
        <v>0</v>
      </c>
    </row>
    <row r="2990" spans="1:36" ht="15.75" x14ac:dyDescent="0.25">
      <c r="A2990" s="42" t="str">
        <f t="shared" si="1268"/>
        <v>ZERO</v>
      </c>
      <c r="B2990" s="42"/>
      <c r="C2990" s="56" t="s">
        <v>31</v>
      </c>
      <c r="D2990" s="9"/>
      <c r="E2990" s="45" t="s">
        <v>31</v>
      </c>
      <c r="F2990" s="46" t="str">
        <f>VLOOKUP(E2990,ISTRUZIONI!$A$10:$B$26,2)</f>
        <v>-</v>
      </c>
      <c r="G2990" s="10"/>
      <c r="H2990" s="57"/>
      <c r="I2990" s="57"/>
      <c r="J2990" s="29">
        <f t="shared" si="1282"/>
        <v>0</v>
      </c>
      <c r="K2990" s="29" t="str">
        <f t="shared" si="1269"/>
        <v>Compilare anagrafica</v>
      </c>
      <c r="L2990" s="5"/>
      <c r="M2990">
        <f t="shared" si="1283"/>
        <v>0</v>
      </c>
      <c r="N2990">
        <f t="shared" si="1284"/>
        <v>0</v>
      </c>
      <c r="O2990">
        <f t="shared" si="1285"/>
        <v>0</v>
      </c>
      <c r="P2990">
        <f t="shared" si="1286"/>
        <v>0</v>
      </c>
      <c r="Q2990">
        <f t="shared" si="1287"/>
        <v>0</v>
      </c>
      <c r="R2990">
        <f t="shared" si="1288"/>
        <v>0</v>
      </c>
      <c r="S2990">
        <f t="shared" si="1289"/>
        <v>0</v>
      </c>
      <c r="T2990">
        <f t="shared" si="1290"/>
        <v>0</v>
      </c>
      <c r="U2990">
        <f t="shared" si="1291"/>
        <v>0</v>
      </c>
      <c r="V2990">
        <f t="shared" si="1292"/>
        <v>0</v>
      </c>
      <c r="W2990">
        <f t="shared" si="1293"/>
        <v>0</v>
      </c>
      <c r="X2990">
        <f t="shared" si="1294"/>
        <v>0</v>
      </c>
      <c r="Y2990" s="30">
        <f t="shared" si="1270"/>
        <v>0</v>
      </c>
      <c r="Z2990" s="30">
        <f t="shared" si="1271"/>
        <v>0</v>
      </c>
      <c r="AA2990" s="30">
        <f t="shared" si="1272"/>
        <v>0</v>
      </c>
      <c r="AB2990" s="30">
        <f t="shared" si="1273"/>
        <v>0</v>
      </c>
      <c r="AC2990" s="30">
        <f t="shared" si="1274"/>
        <v>0</v>
      </c>
      <c r="AD2990" s="30">
        <f t="shared" si="1275"/>
        <v>0</v>
      </c>
      <c r="AE2990" s="30">
        <f t="shared" si="1276"/>
        <v>0</v>
      </c>
      <c r="AF2990" s="30">
        <f t="shared" si="1277"/>
        <v>0</v>
      </c>
      <c r="AG2990" s="30">
        <f t="shared" si="1278"/>
        <v>0</v>
      </c>
      <c r="AH2990" s="30">
        <f t="shared" si="1279"/>
        <v>0</v>
      </c>
      <c r="AI2990" s="30">
        <f t="shared" si="1280"/>
        <v>0</v>
      </c>
      <c r="AJ2990" s="30">
        <f t="shared" si="1281"/>
        <v>0</v>
      </c>
    </row>
    <row r="2991" spans="1:36" ht="15.75" x14ac:dyDescent="0.25">
      <c r="A2991" s="42" t="str">
        <f t="shared" si="1268"/>
        <v>ZERO</v>
      </c>
      <c r="B2991" s="42"/>
      <c r="C2991" s="56" t="s">
        <v>31</v>
      </c>
      <c r="D2991" s="9"/>
      <c r="E2991" s="45" t="s">
        <v>31</v>
      </c>
      <c r="F2991" s="46" t="str">
        <f>VLOOKUP(E2991,ISTRUZIONI!$A$10:$B$26,2)</f>
        <v>-</v>
      </c>
      <c r="G2991" s="10"/>
      <c r="H2991" s="57"/>
      <c r="I2991" s="57"/>
      <c r="J2991" s="29">
        <f t="shared" si="1282"/>
        <v>0</v>
      </c>
      <c r="K2991" s="29" t="str">
        <f t="shared" si="1269"/>
        <v>Compilare anagrafica</v>
      </c>
      <c r="L2991" s="5"/>
      <c r="M2991">
        <f t="shared" si="1283"/>
        <v>0</v>
      </c>
      <c r="N2991">
        <f t="shared" si="1284"/>
        <v>0</v>
      </c>
      <c r="O2991">
        <f t="shared" si="1285"/>
        <v>0</v>
      </c>
      <c r="P2991">
        <f t="shared" si="1286"/>
        <v>0</v>
      </c>
      <c r="Q2991">
        <f t="shared" si="1287"/>
        <v>0</v>
      </c>
      <c r="R2991">
        <f t="shared" si="1288"/>
        <v>0</v>
      </c>
      <c r="S2991">
        <f t="shared" si="1289"/>
        <v>0</v>
      </c>
      <c r="T2991">
        <f t="shared" si="1290"/>
        <v>0</v>
      </c>
      <c r="U2991">
        <f t="shared" si="1291"/>
        <v>0</v>
      </c>
      <c r="V2991">
        <f t="shared" si="1292"/>
        <v>0</v>
      </c>
      <c r="W2991">
        <f t="shared" si="1293"/>
        <v>0</v>
      </c>
      <c r="X2991">
        <f t="shared" si="1294"/>
        <v>0</v>
      </c>
      <c r="Y2991" s="30">
        <f t="shared" si="1270"/>
        <v>0</v>
      </c>
      <c r="Z2991" s="30">
        <f t="shared" si="1271"/>
        <v>0</v>
      </c>
      <c r="AA2991" s="30">
        <f t="shared" si="1272"/>
        <v>0</v>
      </c>
      <c r="AB2991" s="30">
        <f t="shared" si="1273"/>
        <v>0</v>
      </c>
      <c r="AC2991" s="30">
        <f t="shared" si="1274"/>
        <v>0</v>
      </c>
      <c r="AD2991" s="30">
        <f t="shared" si="1275"/>
        <v>0</v>
      </c>
      <c r="AE2991" s="30">
        <f t="shared" si="1276"/>
        <v>0</v>
      </c>
      <c r="AF2991" s="30">
        <f t="shared" si="1277"/>
        <v>0</v>
      </c>
      <c r="AG2991" s="30">
        <f t="shared" si="1278"/>
        <v>0</v>
      </c>
      <c r="AH2991" s="30">
        <f t="shared" si="1279"/>
        <v>0</v>
      </c>
      <c r="AI2991" s="30">
        <f t="shared" si="1280"/>
        <v>0</v>
      </c>
      <c r="AJ2991" s="30">
        <f t="shared" si="1281"/>
        <v>0</v>
      </c>
    </row>
    <row r="2992" spans="1:36" ht="15.75" x14ac:dyDescent="0.25">
      <c r="A2992" s="42" t="str">
        <f t="shared" si="1268"/>
        <v>ZERO</v>
      </c>
      <c r="B2992" s="42"/>
      <c r="C2992" s="56" t="s">
        <v>31</v>
      </c>
      <c r="D2992" s="9"/>
      <c r="E2992" s="45" t="s">
        <v>31</v>
      </c>
      <c r="F2992" s="46" t="str">
        <f>VLOOKUP(E2992,ISTRUZIONI!$A$10:$B$26,2)</f>
        <v>-</v>
      </c>
      <c r="G2992" s="10"/>
      <c r="H2992" s="57"/>
      <c r="I2992" s="57"/>
      <c r="J2992" s="29">
        <f t="shared" si="1282"/>
        <v>0</v>
      </c>
      <c r="K2992" s="29" t="str">
        <f t="shared" si="1269"/>
        <v>Compilare anagrafica</v>
      </c>
      <c r="L2992" s="5"/>
      <c r="M2992">
        <f t="shared" si="1283"/>
        <v>0</v>
      </c>
      <c r="N2992">
        <f t="shared" si="1284"/>
        <v>0</v>
      </c>
      <c r="O2992">
        <f t="shared" si="1285"/>
        <v>0</v>
      </c>
      <c r="P2992">
        <f t="shared" si="1286"/>
        <v>0</v>
      </c>
      <c r="Q2992">
        <f t="shared" si="1287"/>
        <v>0</v>
      </c>
      <c r="R2992">
        <f t="shared" si="1288"/>
        <v>0</v>
      </c>
      <c r="S2992">
        <f t="shared" si="1289"/>
        <v>0</v>
      </c>
      <c r="T2992">
        <f t="shared" si="1290"/>
        <v>0</v>
      </c>
      <c r="U2992">
        <f t="shared" si="1291"/>
        <v>0</v>
      </c>
      <c r="V2992">
        <f t="shared" si="1292"/>
        <v>0</v>
      </c>
      <c r="W2992">
        <f t="shared" si="1293"/>
        <v>0</v>
      </c>
      <c r="X2992">
        <f t="shared" si="1294"/>
        <v>0</v>
      </c>
      <c r="Y2992" s="30">
        <f t="shared" si="1270"/>
        <v>0</v>
      </c>
      <c r="Z2992" s="30">
        <f t="shared" si="1271"/>
        <v>0</v>
      </c>
      <c r="AA2992" s="30">
        <f t="shared" si="1272"/>
        <v>0</v>
      </c>
      <c r="AB2992" s="30">
        <f t="shared" si="1273"/>
        <v>0</v>
      </c>
      <c r="AC2992" s="30">
        <f t="shared" si="1274"/>
        <v>0</v>
      </c>
      <c r="AD2992" s="30">
        <f t="shared" si="1275"/>
        <v>0</v>
      </c>
      <c r="AE2992" s="30">
        <f t="shared" si="1276"/>
        <v>0</v>
      </c>
      <c r="AF2992" s="30">
        <f t="shared" si="1277"/>
        <v>0</v>
      </c>
      <c r="AG2992" s="30">
        <f t="shared" si="1278"/>
        <v>0</v>
      </c>
      <c r="AH2992" s="30">
        <f t="shared" si="1279"/>
        <v>0</v>
      </c>
      <c r="AI2992" s="30">
        <f t="shared" si="1280"/>
        <v>0</v>
      </c>
      <c r="AJ2992" s="30">
        <f t="shared" si="1281"/>
        <v>0</v>
      </c>
    </row>
    <row r="2993" spans="1:36" ht="15.75" x14ac:dyDescent="0.25">
      <c r="A2993" s="42" t="str">
        <f t="shared" si="1268"/>
        <v>ZERO</v>
      </c>
      <c r="B2993" s="42"/>
      <c r="C2993" s="56" t="s">
        <v>31</v>
      </c>
      <c r="D2993" s="9"/>
      <c r="E2993" s="45" t="s">
        <v>31</v>
      </c>
      <c r="F2993" s="46" t="str">
        <f>VLOOKUP(E2993,ISTRUZIONI!$A$10:$B$26,2)</f>
        <v>-</v>
      </c>
      <c r="G2993" s="10"/>
      <c r="H2993" s="57"/>
      <c r="I2993" s="57"/>
      <c r="J2993" s="29">
        <f t="shared" si="1282"/>
        <v>0</v>
      </c>
      <c r="K2993" s="29" t="str">
        <f t="shared" si="1269"/>
        <v>Compilare anagrafica</v>
      </c>
      <c r="L2993" s="5"/>
      <c r="M2993">
        <f t="shared" si="1283"/>
        <v>0</v>
      </c>
      <c r="N2993">
        <f t="shared" si="1284"/>
        <v>0</v>
      </c>
      <c r="O2993">
        <f t="shared" si="1285"/>
        <v>0</v>
      </c>
      <c r="P2993">
        <f t="shared" si="1286"/>
        <v>0</v>
      </c>
      <c r="Q2993">
        <f t="shared" si="1287"/>
        <v>0</v>
      </c>
      <c r="R2993">
        <f t="shared" si="1288"/>
        <v>0</v>
      </c>
      <c r="S2993">
        <f t="shared" si="1289"/>
        <v>0</v>
      </c>
      <c r="T2993">
        <f t="shared" si="1290"/>
        <v>0</v>
      </c>
      <c r="U2993">
        <f t="shared" si="1291"/>
        <v>0</v>
      </c>
      <c r="V2993">
        <f t="shared" si="1292"/>
        <v>0</v>
      </c>
      <c r="W2993">
        <f t="shared" si="1293"/>
        <v>0</v>
      </c>
      <c r="X2993">
        <f t="shared" si="1294"/>
        <v>0</v>
      </c>
      <c r="Y2993" s="30">
        <f t="shared" si="1270"/>
        <v>0</v>
      </c>
      <c r="Z2993" s="30">
        <f t="shared" si="1271"/>
        <v>0</v>
      </c>
      <c r="AA2993" s="30">
        <f t="shared" si="1272"/>
        <v>0</v>
      </c>
      <c r="AB2993" s="30">
        <f t="shared" si="1273"/>
        <v>0</v>
      </c>
      <c r="AC2993" s="30">
        <f t="shared" si="1274"/>
        <v>0</v>
      </c>
      <c r="AD2993" s="30">
        <f t="shared" si="1275"/>
        <v>0</v>
      </c>
      <c r="AE2993" s="30">
        <f t="shared" si="1276"/>
        <v>0</v>
      </c>
      <c r="AF2993" s="30">
        <f t="shared" si="1277"/>
        <v>0</v>
      </c>
      <c r="AG2993" s="30">
        <f t="shared" si="1278"/>
        <v>0</v>
      </c>
      <c r="AH2993" s="30">
        <f t="shared" si="1279"/>
        <v>0</v>
      </c>
      <c r="AI2993" s="30">
        <f t="shared" si="1280"/>
        <v>0</v>
      </c>
      <c r="AJ2993" s="30">
        <f t="shared" si="1281"/>
        <v>0</v>
      </c>
    </row>
    <row r="2994" spans="1:36" ht="15.75" x14ac:dyDescent="0.25">
      <c r="A2994" s="42" t="str">
        <f t="shared" si="1268"/>
        <v>ZERO</v>
      </c>
      <c r="B2994" s="42"/>
      <c r="C2994" s="56" t="s">
        <v>31</v>
      </c>
      <c r="D2994" s="9"/>
      <c r="E2994" s="45" t="s">
        <v>31</v>
      </c>
      <c r="F2994" s="46" t="str">
        <f>VLOOKUP(E2994,ISTRUZIONI!$A$10:$B$26,2)</f>
        <v>-</v>
      </c>
      <c r="G2994" s="10"/>
      <c r="H2994" s="57"/>
      <c r="I2994" s="57"/>
      <c r="J2994" s="29">
        <f t="shared" si="1282"/>
        <v>0</v>
      </c>
      <c r="K2994" s="29" t="str">
        <f t="shared" si="1269"/>
        <v>Compilare anagrafica</v>
      </c>
      <c r="L2994" s="5"/>
      <c r="M2994">
        <f t="shared" si="1283"/>
        <v>0</v>
      </c>
      <c r="N2994">
        <f t="shared" si="1284"/>
        <v>0</v>
      </c>
      <c r="O2994">
        <f t="shared" si="1285"/>
        <v>0</v>
      </c>
      <c r="P2994">
        <f t="shared" si="1286"/>
        <v>0</v>
      </c>
      <c r="Q2994">
        <f t="shared" si="1287"/>
        <v>0</v>
      </c>
      <c r="R2994">
        <f t="shared" si="1288"/>
        <v>0</v>
      </c>
      <c r="S2994">
        <f t="shared" si="1289"/>
        <v>0</v>
      </c>
      <c r="T2994">
        <f t="shared" si="1290"/>
        <v>0</v>
      </c>
      <c r="U2994">
        <f t="shared" si="1291"/>
        <v>0</v>
      </c>
      <c r="V2994">
        <f t="shared" si="1292"/>
        <v>0</v>
      </c>
      <c r="W2994">
        <f t="shared" si="1293"/>
        <v>0</v>
      </c>
      <c r="X2994">
        <f t="shared" si="1294"/>
        <v>0</v>
      </c>
      <c r="Y2994" s="30">
        <f t="shared" si="1270"/>
        <v>0</v>
      </c>
      <c r="Z2994" s="30">
        <f t="shared" si="1271"/>
        <v>0</v>
      </c>
      <c r="AA2994" s="30">
        <f t="shared" si="1272"/>
        <v>0</v>
      </c>
      <c r="AB2994" s="30">
        <f t="shared" si="1273"/>
        <v>0</v>
      </c>
      <c r="AC2994" s="30">
        <f t="shared" si="1274"/>
        <v>0</v>
      </c>
      <c r="AD2994" s="30">
        <f t="shared" si="1275"/>
        <v>0</v>
      </c>
      <c r="AE2994" s="30">
        <f t="shared" si="1276"/>
        <v>0</v>
      </c>
      <c r="AF2994" s="30">
        <f t="shared" si="1277"/>
        <v>0</v>
      </c>
      <c r="AG2994" s="30">
        <f t="shared" si="1278"/>
        <v>0</v>
      </c>
      <c r="AH2994" s="30">
        <f t="shared" si="1279"/>
        <v>0</v>
      </c>
      <c r="AI2994" s="30">
        <f t="shared" si="1280"/>
        <v>0</v>
      </c>
      <c r="AJ2994" s="30">
        <f t="shared" si="1281"/>
        <v>0</v>
      </c>
    </row>
    <row r="2995" spans="1:36" ht="15.75" x14ac:dyDescent="0.25">
      <c r="A2995" s="42" t="str">
        <f t="shared" si="1268"/>
        <v>ZERO</v>
      </c>
      <c r="B2995" s="42"/>
      <c r="C2995" s="56" t="s">
        <v>31</v>
      </c>
      <c r="D2995" s="9"/>
      <c r="E2995" s="45" t="s">
        <v>31</v>
      </c>
      <c r="F2995" s="46" t="str">
        <f>VLOOKUP(E2995,ISTRUZIONI!$A$10:$B$26,2)</f>
        <v>-</v>
      </c>
      <c r="G2995" s="10"/>
      <c r="H2995" s="57"/>
      <c r="I2995" s="57"/>
      <c r="J2995" s="29">
        <f t="shared" si="1282"/>
        <v>0</v>
      </c>
      <c r="K2995" s="29" t="str">
        <f t="shared" si="1269"/>
        <v>Compilare anagrafica</v>
      </c>
      <c r="L2995" s="5"/>
      <c r="M2995">
        <f t="shared" si="1283"/>
        <v>0</v>
      </c>
      <c r="N2995">
        <f t="shared" si="1284"/>
        <v>0</v>
      </c>
      <c r="O2995">
        <f t="shared" si="1285"/>
        <v>0</v>
      </c>
      <c r="P2995">
        <f t="shared" si="1286"/>
        <v>0</v>
      </c>
      <c r="Q2995">
        <f t="shared" si="1287"/>
        <v>0</v>
      </c>
      <c r="R2995">
        <f t="shared" si="1288"/>
        <v>0</v>
      </c>
      <c r="S2995">
        <f t="shared" si="1289"/>
        <v>0</v>
      </c>
      <c r="T2995">
        <f t="shared" si="1290"/>
        <v>0</v>
      </c>
      <c r="U2995">
        <f t="shared" si="1291"/>
        <v>0</v>
      </c>
      <c r="V2995">
        <f t="shared" si="1292"/>
        <v>0</v>
      </c>
      <c r="W2995">
        <f t="shared" si="1293"/>
        <v>0</v>
      </c>
      <c r="X2995">
        <f t="shared" si="1294"/>
        <v>0</v>
      </c>
      <c r="Y2995" s="30">
        <f t="shared" si="1270"/>
        <v>0</v>
      </c>
      <c r="Z2995" s="30">
        <f t="shared" si="1271"/>
        <v>0</v>
      </c>
      <c r="AA2995" s="30">
        <f t="shared" si="1272"/>
        <v>0</v>
      </c>
      <c r="AB2995" s="30">
        <f t="shared" si="1273"/>
        <v>0</v>
      </c>
      <c r="AC2995" s="30">
        <f t="shared" si="1274"/>
        <v>0</v>
      </c>
      <c r="AD2995" s="30">
        <f t="shared" si="1275"/>
        <v>0</v>
      </c>
      <c r="AE2995" s="30">
        <f t="shared" si="1276"/>
        <v>0</v>
      </c>
      <c r="AF2995" s="30">
        <f t="shared" si="1277"/>
        <v>0</v>
      </c>
      <c r="AG2995" s="30">
        <f t="shared" si="1278"/>
        <v>0</v>
      </c>
      <c r="AH2995" s="30">
        <f t="shared" si="1279"/>
        <v>0</v>
      </c>
      <c r="AI2995" s="30">
        <f t="shared" si="1280"/>
        <v>0</v>
      </c>
      <c r="AJ2995" s="30">
        <f t="shared" si="1281"/>
        <v>0</v>
      </c>
    </row>
    <row r="2996" spans="1:36" ht="15.75" x14ac:dyDescent="0.25">
      <c r="A2996" s="42" t="str">
        <f t="shared" si="1268"/>
        <v>ZERO</v>
      </c>
      <c r="B2996" s="42"/>
      <c r="C2996" s="56" t="s">
        <v>31</v>
      </c>
      <c r="D2996" s="9"/>
      <c r="E2996" s="45" t="s">
        <v>31</v>
      </c>
      <c r="F2996" s="46" t="str">
        <f>VLOOKUP(E2996,ISTRUZIONI!$A$10:$B$26,2)</f>
        <v>-</v>
      </c>
      <c r="G2996" s="10"/>
      <c r="H2996" s="57"/>
      <c r="I2996" s="57"/>
      <c r="J2996" s="29">
        <f t="shared" si="1282"/>
        <v>0</v>
      </c>
      <c r="K2996" s="29" t="str">
        <f t="shared" si="1269"/>
        <v>Compilare anagrafica</v>
      </c>
      <c r="L2996" s="5"/>
      <c r="M2996">
        <f t="shared" si="1283"/>
        <v>0</v>
      </c>
      <c r="N2996">
        <f t="shared" si="1284"/>
        <v>0</v>
      </c>
      <c r="O2996">
        <f t="shared" si="1285"/>
        <v>0</v>
      </c>
      <c r="P2996">
        <f t="shared" si="1286"/>
        <v>0</v>
      </c>
      <c r="Q2996">
        <f t="shared" si="1287"/>
        <v>0</v>
      </c>
      <c r="R2996">
        <f t="shared" si="1288"/>
        <v>0</v>
      </c>
      <c r="S2996">
        <f t="shared" si="1289"/>
        <v>0</v>
      </c>
      <c r="T2996">
        <f t="shared" si="1290"/>
        <v>0</v>
      </c>
      <c r="U2996">
        <f t="shared" si="1291"/>
        <v>0</v>
      </c>
      <c r="V2996">
        <f t="shared" si="1292"/>
        <v>0</v>
      </c>
      <c r="W2996">
        <f t="shared" si="1293"/>
        <v>0</v>
      </c>
      <c r="X2996">
        <f t="shared" si="1294"/>
        <v>0</v>
      </c>
      <c r="Y2996" s="30">
        <f t="shared" si="1270"/>
        <v>0</v>
      </c>
      <c r="Z2996" s="30">
        <f t="shared" si="1271"/>
        <v>0</v>
      </c>
      <c r="AA2996" s="30">
        <f t="shared" si="1272"/>
        <v>0</v>
      </c>
      <c r="AB2996" s="30">
        <f t="shared" si="1273"/>
        <v>0</v>
      </c>
      <c r="AC2996" s="30">
        <f t="shared" si="1274"/>
        <v>0</v>
      </c>
      <c r="AD2996" s="30">
        <f t="shared" si="1275"/>
        <v>0</v>
      </c>
      <c r="AE2996" s="30">
        <f t="shared" si="1276"/>
        <v>0</v>
      </c>
      <c r="AF2996" s="30">
        <f t="shared" si="1277"/>
        <v>0</v>
      </c>
      <c r="AG2996" s="30">
        <f t="shared" si="1278"/>
        <v>0</v>
      </c>
      <c r="AH2996" s="30">
        <f t="shared" si="1279"/>
        <v>0</v>
      </c>
      <c r="AI2996" s="30">
        <f t="shared" si="1280"/>
        <v>0</v>
      </c>
      <c r="AJ2996" s="30">
        <f t="shared" si="1281"/>
        <v>0</v>
      </c>
    </row>
    <row r="2997" spans="1:36" ht="15.75" x14ac:dyDescent="0.25">
      <c r="A2997" s="42" t="str">
        <f t="shared" si="1268"/>
        <v>ZERO</v>
      </c>
      <c r="B2997" s="42"/>
      <c r="C2997" s="56" t="s">
        <v>31</v>
      </c>
      <c r="D2997" s="9"/>
      <c r="E2997" s="45" t="s">
        <v>31</v>
      </c>
      <c r="F2997" s="46" t="str">
        <f>VLOOKUP(E2997,ISTRUZIONI!$A$10:$B$26,2)</f>
        <v>-</v>
      </c>
      <c r="G2997" s="10"/>
      <c r="H2997" s="57"/>
      <c r="I2997" s="57"/>
      <c r="J2997" s="29">
        <f t="shared" si="1282"/>
        <v>0</v>
      </c>
      <c r="K2997" s="29" t="str">
        <f t="shared" si="1269"/>
        <v>Compilare anagrafica</v>
      </c>
      <c r="L2997" s="5"/>
      <c r="M2997">
        <f t="shared" si="1283"/>
        <v>0</v>
      </c>
      <c r="N2997">
        <f t="shared" si="1284"/>
        <v>0</v>
      </c>
      <c r="O2997">
        <f t="shared" si="1285"/>
        <v>0</v>
      </c>
      <c r="P2997">
        <f t="shared" si="1286"/>
        <v>0</v>
      </c>
      <c r="Q2997">
        <f t="shared" si="1287"/>
        <v>0</v>
      </c>
      <c r="R2997">
        <f t="shared" si="1288"/>
        <v>0</v>
      </c>
      <c r="S2997">
        <f t="shared" si="1289"/>
        <v>0</v>
      </c>
      <c r="T2997">
        <f t="shared" si="1290"/>
        <v>0</v>
      </c>
      <c r="U2997">
        <f t="shared" si="1291"/>
        <v>0</v>
      </c>
      <c r="V2997">
        <f t="shared" si="1292"/>
        <v>0</v>
      </c>
      <c r="W2997">
        <f t="shared" si="1293"/>
        <v>0</v>
      </c>
      <c r="X2997">
        <f t="shared" si="1294"/>
        <v>0</v>
      </c>
      <c r="Y2997" s="30">
        <f t="shared" si="1270"/>
        <v>0</v>
      </c>
      <c r="Z2997" s="30">
        <f t="shared" si="1271"/>
        <v>0</v>
      </c>
      <c r="AA2997" s="30">
        <f t="shared" si="1272"/>
        <v>0</v>
      </c>
      <c r="AB2997" s="30">
        <f t="shared" si="1273"/>
        <v>0</v>
      </c>
      <c r="AC2997" s="30">
        <f t="shared" si="1274"/>
        <v>0</v>
      </c>
      <c r="AD2997" s="30">
        <f t="shared" si="1275"/>
        <v>0</v>
      </c>
      <c r="AE2997" s="30">
        <f t="shared" si="1276"/>
        <v>0</v>
      </c>
      <c r="AF2997" s="30">
        <f t="shared" si="1277"/>
        <v>0</v>
      </c>
      <c r="AG2997" s="30">
        <f t="shared" si="1278"/>
        <v>0</v>
      </c>
      <c r="AH2997" s="30">
        <f t="shared" si="1279"/>
        <v>0</v>
      </c>
      <c r="AI2997" s="30">
        <f t="shared" si="1280"/>
        <v>0</v>
      </c>
      <c r="AJ2997" s="30">
        <f t="shared" si="1281"/>
        <v>0</v>
      </c>
    </row>
    <row r="2998" spans="1:36" ht="15.75" x14ac:dyDescent="0.25">
      <c r="A2998" s="42" t="str">
        <f t="shared" si="1268"/>
        <v>ZERO</v>
      </c>
      <c r="B2998" s="42"/>
      <c r="C2998" s="56" t="s">
        <v>31</v>
      </c>
      <c r="D2998" s="9"/>
      <c r="E2998" s="45" t="s">
        <v>31</v>
      </c>
      <c r="F2998" s="46" t="str">
        <f>VLOOKUP(E2998,ISTRUZIONI!$A$10:$B$26,2)</f>
        <v>-</v>
      </c>
      <c r="G2998" s="10"/>
      <c r="H2998" s="57"/>
      <c r="I2998" s="57"/>
      <c r="J2998" s="29">
        <f t="shared" si="1282"/>
        <v>0</v>
      </c>
      <c r="K2998" s="29" t="str">
        <f t="shared" si="1269"/>
        <v>Compilare anagrafica</v>
      </c>
      <c r="L2998" s="5"/>
      <c r="M2998">
        <f t="shared" si="1283"/>
        <v>0</v>
      </c>
      <c r="N2998">
        <f t="shared" si="1284"/>
        <v>0</v>
      </c>
      <c r="O2998">
        <f t="shared" si="1285"/>
        <v>0</v>
      </c>
      <c r="P2998">
        <f t="shared" si="1286"/>
        <v>0</v>
      </c>
      <c r="Q2998">
        <f t="shared" si="1287"/>
        <v>0</v>
      </c>
      <c r="R2998">
        <f t="shared" si="1288"/>
        <v>0</v>
      </c>
      <c r="S2998">
        <f t="shared" si="1289"/>
        <v>0</v>
      </c>
      <c r="T2998">
        <f t="shared" si="1290"/>
        <v>0</v>
      </c>
      <c r="U2998">
        <f t="shared" si="1291"/>
        <v>0</v>
      </c>
      <c r="V2998">
        <f t="shared" si="1292"/>
        <v>0</v>
      </c>
      <c r="W2998">
        <f t="shared" si="1293"/>
        <v>0</v>
      </c>
      <c r="X2998">
        <f t="shared" si="1294"/>
        <v>0</v>
      </c>
      <c r="Y2998" s="30">
        <f t="shared" si="1270"/>
        <v>0</v>
      </c>
      <c r="Z2998" s="30">
        <f t="shared" si="1271"/>
        <v>0</v>
      </c>
      <c r="AA2998" s="30">
        <f t="shared" si="1272"/>
        <v>0</v>
      </c>
      <c r="AB2998" s="30">
        <f t="shared" si="1273"/>
        <v>0</v>
      </c>
      <c r="AC2998" s="30">
        <f t="shared" si="1274"/>
        <v>0</v>
      </c>
      <c r="AD2998" s="30">
        <f t="shared" si="1275"/>
        <v>0</v>
      </c>
      <c r="AE2998" s="30">
        <f t="shared" si="1276"/>
        <v>0</v>
      </c>
      <c r="AF2998" s="30">
        <f t="shared" si="1277"/>
        <v>0</v>
      </c>
      <c r="AG2998" s="30">
        <f t="shared" si="1278"/>
        <v>0</v>
      </c>
      <c r="AH2998" s="30">
        <f t="shared" si="1279"/>
        <v>0</v>
      </c>
      <c r="AI2998" s="30">
        <f t="shared" si="1280"/>
        <v>0</v>
      </c>
      <c r="AJ2998" s="30">
        <f t="shared" si="1281"/>
        <v>0</v>
      </c>
    </row>
    <row r="2999" spans="1:36" ht="15.75" x14ac:dyDescent="0.25">
      <c r="A2999" s="42" t="str">
        <f t="shared" si="1268"/>
        <v>ZERO</v>
      </c>
      <c r="B2999" s="42"/>
      <c r="C2999" s="56" t="s">
        <v>31</v>
      </c>
      <c r="D2999" s="9"/>
      <c r="E2999" s="45" t="s">
        <v>31</v>
      </c>
      <c r="F2999" s="46" t="str">
        <f>VLOOKUP(E2999,ISTRUZIONI!$A$10:$B$26,2)</f>
        <v>-</v>
      </c>
      <c r="G2999" s="10"/>
      <c r="H2999" s="57"/>
      <c r="I2999" s="57"/>
      <c r="J2999" s="29">
        <f t="shared" si="1282"/>
        <v>0</v>
      </c>
      <c r="K2999" s="29" t="str">
        <f t="shared" si="1269"/>
        <v>Compilare anagrafica</v>
      </c>
      <c r="L2999" s="5"/>
      <c r="M2999">
        <f t="shared" si="1283"/>
        <v>0</v>
      </c>
      <c r="N2999">
        <f t="shared" si="1284"/>
        <v>0</v>
      </c>
      <c r="O2999">
        <f t="shared" si="1285"/>
        <v>0</v>
      </c>
      <c r="P2999">
        <f t="shared" si="1286"/>
        <v>0</v>
      </c>
      <c r="Q2999">
        <f t="shared" si="1287"/>
        <v>0</v>
      </c>
      <c r="R2999">
        <f t="shared" si="1288"/>
        <v>0</v>
      </c>
      <c r="S2999">
        <f t="shared" si="1289"/>
        <v>0</v>
      </c>
      <c r="T2999">
        <f t="shared" si="1290"/>
        <v>0</v>
      </c>
      <c r="U2999">
        <f t="shared" si="1291"/>
        <v>0</v>
      </c>
      <c r="V2999">
        <f t="shared" si="1292"/>
        <v>0</v>
      </c>
      <c r="W2999">
        <f t="shared" si="1293"/>
        <v>0</v>
      </c>
      <c r="X2999">
        <f t="shared" si="1294"/>
        <v>0</v>
      </c>
      <c r="Y2999" s="30">
        <f t="shared" si="1270"/>
        <v>0</v>
      </c>
      <c r="Z2999" s="30">
        <f t="shared" si="1271"/>
        <v>0</v>
      </c>
      <c r="AA2999" s="30">
        <f t="shared" si="1272"/>
        <v>0</v>
      </c>
      <c r="AB2999" s="30">
        <f t="shared" si="1273"/>
        <v>0</v>
      </c>
      <c r="AC2999" s="30">
        <f t="shared" si="1274"/>
        <v>0</v>
      </c>
      <c r="AD2999" s="30">
        <f t="shared" si="1275"/>
        <v>0</v>
      </c>
      <c r="AE2999" s="30">
        <f t="shared" si="1276"/>
        <v>0</v>
      </c>
      <c r="AF2999" s="30">
        <f t="shared" si="1277"/>
        <v>0</v>
      </c>
      <c r="AG2999" s="30">
        <f t="shared" si="1278"/>
        <v>0</v>
      </c>
      <c r="AH2999" s="30">
        <f t="shared" si="1279"/>
        <v>0</v>
      </c>
      <c r="AI2999" s="30">
        <f t="shared" si="1280"/>
        <v>0</v>
      </c>
      <c r="AJ2999" s="30">
        <f t="shared" si="1281"/>
        <v>0</v>
      </c>
    </row>
    <row r="3000" spans="1:36" ht="15.75" x14ac:dyDescent="0.25">
      <c r="A3000" s="42" t="str">
        <f t="shared" si="1268"/>
        <v>ZERO</v>
      </c>
      <c r="B3000" s="42"/>
      <c r="C3000" s="56" t="s">
        <v>31</v>
      </c>
      <c r="D3000" s="9"/>
      <c r="E3000" s="45" t="s">
        <v>31</v>
      </c>
      <c r="F3000" s="46" t="str">
        <f>VLOOKUP(E3000,ISTRUZIONI!$A$10:$B$26,2)</f>
        <v>-</v>
      </c>
      <c r="G3000" s="10"/>
      <c r="H3000" s="57"/>
      <c r="I3000" s="57"/>
      <c r="J3000" s="29">
        <f t="shared" si="1282"/>
        <v>0</v>
      </c>
      <c r="K3000" s="29" t="str">
        <f t="shared" si="1269"/>
        <v>Compilare anagrafica</v>
      </c>
      <c r="L3000" s="5"/>
      <c r="M3000">
        <f t="shared" si="1283"/>
        <v>0</v>
      </c>
      <c r="N3000">
        <f t="shared" si="1284"/>
        <v>0</v>
      </c>
      <c r="O3000">
        <f t="shared" si="1285"/>
        <v>0</v>
      </c>
      <c r="P3000">
        <f t="shared" si="1286"/>
        <v>0</v>
      </c>
      <c r="Q3000">
        <f t="shared" si="1287"/>
        <v>0</v>
      </c>
      <c r="R3000">
        <f t="shared" si="1288"/>
        <v>0</v>
      </c>
      <c r="S3000">
        <f t="shared" si="1289"/>
        <v>0</v>
      </c>
      <c r="T3000">
        <f t="shared" si="1290"/>
        <v>0</v>
      </c>
      <c r="U3000">
        <f t="shared" si="1291"/>
        <v>0</v>
      </c>
      <c r="V3000">
        <f t="shared" si="1292"/>
        <v>0</v>
      </c>
      <c r="W3000">
        <f t="shared" si="1293"/>
        <v>0</v>
      </c>
      <c r="X3000">
        <f t="shared" si="1294"/>
        <v>0</v>
      </c>
      <c r="Y3000" s="30">
        <f t="shared" si="1270"/>
        <v>0</v>
      </c>
      <c r="Z3000" s="30">
        <f t="shared" si="1271"/>
        <v>0</v>
      </c>
      <c r="AA3000" s="30">
        <f t="shared" si="1272"/>
        <v>0</v>
      </c>
      <c r="AB3000" s="30">
        <f t="shared" si="1273"/>
        <v>0</v>
      </c>
      <c r="AC3000" s="30">
        <f t="shared" si="1274"/>
        <v>0</v>
      </c>
      <c r="AD3000" s="30">
        <f t="shared" si="1275"/>
        <v>0</v>
      </c>
      <c r="AE3000" s="30">
        <f t="shared" si="1276"/>
        <v>0</v>
      </c>
      <c r="AF3000" s="30">
        <f t="shared" si="1277"/>
        <v>0</v>
      </c>
      <c r="AG3000" s="30">
        <f t="shared" si="1278"/>
        <v>0</v>
      </c>
      <c r="AH3000" s="30">
        <f t="shared" si="1279"/>
        <v>0</v>
      </c>
      <c r="AI3000" s="30">
        <f t="shared" si="1280"/>
        <v>0</v>
      </c>
      <c r="AJ3000" s="30">
        <f t="shared" si="1281"/>
        <v>0</v>
      </c>
    </row>
    <row r="3001" spans="1:36" ht="15.75" x14ac:dyDescent="0.25">
      <c r="A3001" s="42" t="str">
        <f t="shared" si="1268"/>
        <v>ZERO</v>
      </c>
      <c r="B3001" s="42"/>
      <c r="C3001" s="56" t="s">
        <v>31</v>
      </c>
      <c r="D3001" s="9"/>
      <c r="E3001" s="45" t="s">
        <v>31</v>
      </c>
      <c r="F3001" s="46" t="str">
        <f>VLOOKUP(E3001,ISTRUZIONI!$A$10:$B$26,2)</f>
        <v>-</v>
      </c>
      <c r="G3001" s="10"/>
      <c r="H3001" s="57"/>
      <c r="I3001" s="57"/>
      <c r="J3001" s="29">
        <f t="shared" si="1282"/>
        <v>0</v>
      </c>
      <c r="K3001" s="29" t="str">
        <f t="shared" si="1269"/>
        <v>Compilare anagrafica</v>
      </c>
      <c r="L3001" s="5"/>
      <c r="M3001">
        <f t="shared" si="1283"/>
        <v>0</v>
      </c>
      <c r="N3001">
        <f t="shared" si="1284"/>
        <v>0</v>
      </c>
      <c r="O3001">
        <f t="shared" si="1285"/>
        <v>0</v>
      </c>
      <c r="P3001">
        <f t="shared" si="1286"/>
        <v>0</v>
      </c>
      <c r="Q3001">
        <f t="shared" si="1287"/>
        <v>0</v>
      </c>
      <c r="R3001">
        <f t="shared" si="1288"/>
        <v>0</v>
      </c>
      <c r="S3001">
        <f t="shared" si="1289"/>
        <v>0</v>
      </c>
      <c r="T3001">
        <f t="shared" si="1290"/>
        <v>0</v>
      </c>
      <c r="U3001">
        <f t="shared" si="1291"/>
        <v>0</v>
      </c>
      <c r="V3001">
        <f t="shared" si="1292"/>
        <v>0</v>
      </c>
      <c r="W3001">
        <f t="shared" si="1293"/>
        <v>0</v>
      </c>
      <c r="X3001">
        <f t="shared" si="1294"/>
        <v>0</v>
      </c>
      <c r="Y3001" s="30">
        <f t="shared" si="1270"/>
        <v>0</v>
      </c>
      <c r="Z3001" s="30">
        <f t="shared" si="1271"/>
        <v>0</v>
      </c>
      <c r="AA3001" s="30">
        <f t="shared" si="1272"/>
        <v>0</v>
      </c>
      <c r="AB3001" s="30">
        <f t="shared" si="1273"/>
        <v>0</v>
      </c>
      <c r="AC3001" s="30">
        <f t="shared" si="1274"/>
        <v>0</v>
      </c>
      <c r="AD3001" s="30">
        <f t="shared" si="1275"/>
        <v>0</v>
      </c>
      <c r="AE3001" s="30">
        <f t="shared" si="1276"/>
        <v>0</v>
      </c>
      <c r="AF3001" s="30">
        <f t="shared" si="1277"/>
        <v>0</v>
      </c>
      <c r="AG3001" s="30">
        <f t="shared" si="1278"/>
        <v>0</v>
      </c>
      <c r="AH3001" s="30">
        <f t="shared" si="1279"/>
        <v>0</v>
      </c>
      <c r="AI3001" s="30">
        <f t="shared" si="1280"/>
        <v>0</v>
      </c>
      <c r="AJ3001" s="30">
        <f t="shared" si="1281"/>
        <v>0</v>
      </c>
    </row>
    <row r="3002" spans="1:36" ht="15.75" x14ac:dyDescent="0.25">
      <c r="A3002" s="42" t="str">
        <f t="shared" si="1268"/>
        <v>ZERO</v>
      </c>
      <c r="B3002" s="42"/>
      <c r="C3002" s="56" t="s">
        <v>31</v>
      </c>
      <c r="D3002" s="9"/>
      <c r="E3002" s="45" t="s">
        <v>31</v>
      </c>
      <c r="F3002" s="46" t="str">
        <f>VLOOKUP(E3002,ISTRUZIONI!$A$10:$B$26,2)</f>
        <v>-</v>
      </c>
      <c r="G3002" s="10"/>
      <c r="H3002" s="57"/>
      <c r="I3002" s="57"/>
      <c r="J3002" s="29">
        <f t="shared" si="1282"/>
        <v>0</v>
      </c>
      <c r="K3002" s="29" t="str">
        <f t="shared" si="1269"/>
        <v>Compilare anagrafica</v>
      </c>
      <c r="L3002" s="5"/>
      <c r="M3002">
        <f t="shared" si="1283"/>
        <v>0</v>
      </c>
      <c r="N3002">
        <f t="shared" si="1284"/>
        <v>0</v>
      </c>
      <c r="O3002">
        <f t="shared" si="1285"/>
        <v>0</v>
      </c>
      <c r="P3002">
        <f t="shared" si="1286"/>
        <v>0</v>
      </c>
      <c r="Q3002">
        <f t="shared" si="1287"/>
        <v>0</v>
      </c>
      <c r="R3002">
        <f t="shared" si="1288"/>
        <v>0</v>
      </c>
      <c r="S3002">
        <f t="shared" si="1289"/>
        <v>0</v>
      </c>
      <c r="T3002">
        <f t="shared" si="1290"/>
        <v>0</v>
      </c>
      <c r="U3002">
        <f t="shared" si="1291"/>
        <v>0</v>
      </c>
      <c r="V3002">
        <f t="shared" si="1292"/>
        <v>0</v>
      </c>
      <c r="W3002">
        <f t="shared" si="1293"/>
        <v>0</v>
      </c>
      <c r="X3002">
        <f t="shared" si="1294"/>
        <v>0</v>
      </c>
      <c r="Y3002" s="30">
        <f t="shared" si="1270"/>
        <v>0</v>
      </c>
      <c r="Z3002" s="30">
        <f t="shared" si="1271"/>
        <v>0</v>
      </c>
      <c r="AA3002" s="30">
        <f t="shared" si="1272"/>
        <v>0</v>
      </c>
      <c r="AB3002" s="30">
        <f t="shared" si="1273"/>
        <v>0</v>
      </c>
      <c r="AC3002" s="30">
        <f t="shared" si="1274"/>
        <v>0</v>
      </c>
      <c r="AD3002" s="30">
        <f t="shared" si="1275"/>
        <v>0</v>
      </c>
      <c r="AE3002" s="30">
        <f t="shared" si="1276"/>
        <v>0</v>
      </c>
      <c r="AF3002" s="30">
        <f t="shared" si="1277"/>
        <v>0</v>
      </c>
      <c r="AG3002" s="30">
        <f t="shared" si="1278"/>
        <v>0</v>
      </c>
      <c r="AH3002" s="30">
        <f t="shared" si="1279"/>
        <v>0</v>
      </c>
      <c r="AI3002" s="30">
        <f t="shared" si="1280"/>
        <v>0</v>
      </c>
      <c r="AJ3002" s="30">
        <f t="shared" si="1281"/>
        <v>0</v>
      </c>
    </row>
    <row r="3003" spans="1:36" ht="15.75" x14ac:dyDescent="0.25">
      <c r="A3003" s="42" t="str">
        <f t="shared" si="1268"/>
        <v>ZERO</v>
      </c>
      <c r="B3003" s="42"/>
      <c r="C3003" s="56" t="s">
        <v>31</v>
      </c>
      <c r="D3003" s="9"/>
      <c r="E3003" s="45" t="s">
        <v>31</v>
      </c>
      <c r="F3003" s="46" t="str">
        <f>VLOOKUP(E3003,ISTRUZIONI!$A$10:$B$26,2)</f>
        <v>-</v>
      </c>
      <c r="G3003" s="10"/>
      <c r="H3003" s="57"/>
      <c r="I3003" s="57"/>
      <c r="J3003" s="29">
        <f t="shared" si="1282"/>
        <v>0</v>
      </c>
      <c r="K3003" s="29" t="str">
        <f t="shared" si="1269"/>
        <v>Compilare anagrafica</v>
      </c>
      <c r="L3003" s="5"/>
      <c r="M3003">
        <f t="shared" si="1283"/>
        <v>0</v>
      </c>
      <c r="N3003">
        <f t="shared" si="1284"/>
        <v>0</v>
      </c>
      <c r="O3003">
        <f t="shared" si="1285"/>
        <v>0</v>
      </c>
      <c r="P3003">
        <f t="shared" si="1286"/>
        <v>0</v>
      </c>
      <c r="Q3003">
        <f t="shared" si="1287"/>
        <v>0</v>
      </c>
      <c r="R3003">
        <f t="shared" si="1288"/>
        <v>0</v>
      </c>
      <c r="S3003">
        <f t="shared" si="1289"/>
        <v>0</v>
      </c>
      <c r="T3003">
        <f t="shared" si="1290"/>
        <v>0</v>
      </c>
      <c r="U3003">
        <f t="shared" si="1291"/>
        <v>0</v>
      </c>
      <c r="V3003">
        <f t="shared" si="1292"/>
        <v>0</v>
      </c>
      <c r="W3003">
        <f t="shared" si="1293"/>
        <v>0</v>
      </c>
      <c r="X3003">
        <f t="shared" si="1294"/>
        <v>0</v>
      </c>
      <c r="Y3003" s="30">
        <f t="shared" si="1270"/>
        <v>0</v>
      </c>
      <c r="Z3003" s="30">
        <f t="shared" si="1271"/>
        <v>0</v>
      </c>
      <c r="AA3003" s="30">
        <f t="shared" si="1272"/>
        <v>0</v>
      </c>
      <c r="AB3003" s="30">
        <f t="shared" si="1273"/>
        <v>0</v>
      </c>
      <c r="AC3003" s="30">
        <f t="shared" si="1274"/>
        <v>0</v>
      </c>
      <c r="AD3003" s="30">
        <f t="shared" si="1275"/>
        <v>0</v>
      </c>
      <c r="AE3003" s="30">
        <f t="shared" si="1276"/>
        <v>0</v>
      </c>
      <c r="AF3003" s="30">
        <f t="shared" si="1277"/>
        <v>0</v>
      </c>
      <c r="AG3003" s="30">
        <f t="shared" si="1278"/>
        <v>0</v>
      </c>
      <c r="AH3003" s="30">
        <f t="shared" si="1279"/>
        <v>0</v>
      </c>
      <c r="AI3003" s="30">
        <f t="shared" si="1280"/>
        <v>0</v>
      </c>
      <c r="AJ3003" s="30">
        <f t="shared" si="1281"/>
        <v>0</v>
      </c>
    </row>
    <row r="3004" spans="1:36" ht="15.75" x14ac:dyDescent="0.25">
      <c r="A3004" s="42" t="str">
        <f t="shared" si="1268"/>
        <v>ZERO</v>
      </c>
      <c r="B3004" s="42"/>
      <c r="C3004" s="56" t="s">
        <v>31</v>
      </c>
      <c r="D3004" s="9"/>
      <c r="E3004" s="45" t="s">
        <v>31</v>
      </c>
      <c r="F3004" s="46" t="str">
        <f>VLOOKUP(E3004,ISTRUZIONI!$A$10:$B$26,2)</f>
        <v>-</v>
      </c>
      <c r="G3004" s="10"/>
      <c r="H3004" s="57"/>
      <c r="I3004" s="57"/>
      <c r="J3004" s="29">
        <f t="shared" si="1282"/>
        <v>0</v>
      </c>
      <c r="K3004" s="29" t="str">
        <f t="shared" si="1269"/>
        <v>Compilare anagrafica</v>
      </c>
      <c r="L3004" s="5"/>
      <c r="M3004">
        <f t="shared" si="1283"/>
        <v>0</v>
      </c>
      <c r="N3004">
        <f t="shared" si="1284"/>
        <v>0</v>
      </c>
      <c r="O3004">
        <f t="shared" si="1285"/>
        <v>0</v>
      </c>
      <c r="P3004">
        <f t="shared" si="1286"/>
        <v>0</v>
      </c>
      <c r="Q3004">
        <f t="shared" si="1287"/>
        <v>0</v>
      </c>
      <c r="R3004">
        <f t="shared" si="1288"/>
        <v>0</v>
      </c>
      <c r="S3004">
        <f t="shared" si="1289"/>
        <v>0</v>
      </c>
      <c r="T3004">
        <f t="shared" si="1290"/>
        <v>0</v>
      </c>
      <c r="U3004">
        <f t="shared" si="1291"/>
        <v>0</v>
      </c>
      <c r="V3004">
        <f t="shared" si="1292"/>
        <v>0</v>
      </c>
      <c r="W3004">
        <f t="shared" si="1293"/>
        <v>0</v>
      </c>
      <c r="X3004">
        <f t="shared" si="1294"/>
        <v>0</v>
      </c>
      <c r="Y3004" s="30">
        <f t="shared" si="1270"/>
        <v>0</v>
      </c>
      <c r="Z3004" s="30">
        <f t="shared" si="1271"/>
        <v>0</v>
      </c>
      <c r="AA3004" s="30">
        <f t="shared" si="1272"/>
        <v>0</v>
      </c>
      <c r="AB3004" s="30">
        <f t="shared" si="1273"/>
        <v>0</v>
      </c>
      <c r="AC3004" s="30">
        <f t="shared" si="1274"/>
        <v>0</v>
      </c>
      <c r="AD3004" s="30">
        <f t="shared" si="1275"/>
        <v>0</v>
      </c>
      <c r="AE3004" s="30">
        <f t="shared" si="1276"/>
        <v>0</v>
      </c>
      <c r="AF3004" s="30">
        <f t="shared" si="1277"/>
        <v>0</v>
      </c>
      <c r="AG3004" s="30">
        <f t="shared" si="1278"/>
        <v>0</v>
      </c>
      <c r="AH3004" s="30">
        <f t="shared" si="1279"/>
        <v>0</v>
      </c>
      <c r="AI3004" s="30">
        <f t="shared" si="1280"/>
        <v>0</v>
      </c>
      <c r="AJ3004" s="30">
        <f t="shared" si="1281"/>
        <v>0</v>
      </c>
    </row>
  </sheetData>
  <sheetProtection password="C70F" sheet="1" formatColumns="0" selectLockedCells="1"/>
  <dataConsolidate/>
  <mergeCells count="5">
    <mergeCell ref="Y1:AJ1"/>
    <mergeCell ref="C2:I2"/>
    <mergeCell ref="C4:I4"/>
    <mergeCell ref="E3:F3"/>
    <mergeCell ref="B3:C3"/>
  </mergeCells>
  <dataValidations xWindow="669" yWindow="681" count="3">
    <dataValidation type="decimal" showInputMessage="1" showErrorMessage="1" error="Iinserire valori compresi tra1 e 100" prompt="Inserire valori compresi tra 1 e 100 " sqref="G5:G3004">
      <formula1>0.01</formula1>
      <formula2>1</formula2>
    </dataValidation>
    <dataValidation type="date" allowBlank="1" showInputMessage="1" showErrorMessage="1" prompt="Inserire data: ad esempio 1/1/2021" sqref="H5:H3004">
      <formula1>44197</formula1>
      <formula2>44561</formula2>
    </dataValidation>
    <dataValidation type="date" allowBlank="1" showInputMessage="1" showErrorMessage="1" prompt="Inserire data: ad esempio 31/12/2021" sqref="I5:I30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69" yWindow="681"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C5:C3004</xm:sqref>
        </x14:dataValidation>
        <x14:dataValidation type="list" showDropDown="1" showInputMessage="1" showErrorMessage="1" error="Inserire valori da 1 a 16 in base alle categorie riportate nel foglio delle istruzioni_x000a_altrimenti lasciare ZERO" prompt="E' possibile immettere solo valori da 1 a 16 in base alle categorie riportate nel foglio delle istruzioni altrimenti lasciare ZERO">
          <x14:formula1>
            <xm:f>ISTRUZIONI!$A$10:$A$26</xm:f>
          </x14:formula1>
          <xm:sqref>E5:E3004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H10" sqref="H10"/>
    </sheetView>
  </sheetViews>
  <sheetFormatPr defaultRowHeight="15" x14ac:dyDescent="0.25"/>
  <cols>
    <col min="1" max="1" width="45.85546875" bestFit="1" customWidth="1"/>
    <col min="2" max="2" width="20" bestFit="1" customWidth="1"/>
    <col min="3" max="3" width="21" bestFit="1" customWidth="1"/>
    <col min="4" max="4" width="11" customWidth="1"/>
    <col min="5" max="5" width="12.140625" customWidth="1"/>
  </cols>
  <sheetData>
    <row r="1" spans="1:4" x14ac:dyDescent="0.25">
      <c r="A1" s="95" t="s">
        <v>32</v>
      </c>
      <c r="B1" s="95"/>
      <c r="C1" s="95"/>
      <c r="D1" s="25"/>
    </row>
    <row r="2" spans="1:4" x14ac:dyDescent="0.25">
      <c r="A2" s="7" t="s">
        <v>27</v>
      </c>
      <c r="B2" s="7" t="s">
        <v>28</v>
      </c>
      <c r="C2" s="7" t="s">
        <v>29</v>
      </c>
      <c r="D2" s="24" t="s">
        <v>25</v>
      </c>
    </row>
    <row r="3" spans="1:4" x14ac:dyDescent="0.25">
      <c r="A3" s="7" t="s">
        <v>46</v>
      </c>
      <c r="B3" s="13">
        <f>(SUMIFS(ANAGRAFICA!$J$5:$J$3004,ANAGRAFICA!$C$5:$C$3004,"U",ANAGRAFICA!$E$5:$E$3004,"1 ")/12)</f>
        <v>0</v>
      </c>
      <c r="C3" s="13">
        <f>(SUMIFS(ANAGRAFICA!$J$5:$J$3004,ANAGRAFICA!$C$5:$C$3004,"D",ANAGRAFICA!$E$5:$E$3004,"1 ")/12)</f>
        <v>0</v>
      </c>
      <c r="D3" s="23"/>
    </row>
    <row r="4" spans="1:4" x14ac:dyDescent="0.25">
      <c r="A4" s="40" t="s">
        <v>47</v>
      </c>
      <c r="B4" s="13">
        <f>(SUMIFS(ANAGRAFICA!$J$5:$J$3004,ANAGRAFICA!$C$5:$C$3004,"U",ANAGRAFICA!$E$5:$E$3004,"2 ")/12)</f>
        <v>0</v>
      </c>
      <c r="C4" s="13">
        <f>(SUMIFS(ANAGRAFICA!$J$5:$J$3004,ANAGRAFICA!$C$5:$C$3004,"D",ANAGRAFICA!$E$5:$E$3004,"2 ")/12)</f>
        <v>0</v>
      </c>
      <c r="D4" s="23"/>
    </row>
    <row r="5" spans="1:4" x14ac:dyDescent="0.25">
      <c r="A5" s="40" t="s">
        <v>48</v>
      </c>
      <c r="B5" s="13">
        <f>(SUMIFS(ANAGRAFICA!$J$5:$J$3004,ANAGRAFICA!$C$5:$C$3004,"U",ANAGRAFICA!$E$5:$E$3004,"3 ")/12)</f>
        <v>0</v>
      </c>
      <c r="C5" s="13">
        <f>(SUMIFS(ANAGRAFICA!$J$5:$J$3004,ANAGRAFICA!$C$5:$C$3004,"D",ANAGRAFICA!$E$5:$E$3004,"3 ")/12)</f>
        <v>0</v>
      </c>
      <c r="D5" s="23"/>
    </row>
    <row r="6" spans="1:4" x14ac:dyDescent="0.25">
      <c r="A6" s="40" t="s">
        <v>49</v>
      </c>
      <c r="B6" s="13">
        <f>(SUMIFS(ANAGRAFICA!$J$5:$J$3004,ANAGRAFICA!$C$5:$C$3004,"U",ANAGRAFICA!$E$5:$E$3004,"4 ")/12)</f>
        <v>0</v>
      </c>
      <c r="C6" s="13">
        <f>(SUMIFS(ANAGRAFICA!$J$5:$J$3004,ANAGRAFICA!$C$5:$C$3004,"D",ANAGRAFICA!$E$5:$E$3004,"4 ")/12)</f>
        <v>0</v>
      </c>
      <c r="D6" s="23"/>
    </row>
    <row r="7" spans="1:4" x14ac:dyDescent="0.25">
      <c r="A7" s="40" t="s">
        <v>54</v>
      </c>
      <c r="B7" s="13">
        <f>(SUMIFS(ANAGRAFICA!$J$5:$J$3004,ANAGRAFICA!$C$5:$C$3004,"U",ANAGRAFICA!$E$5:$E$3004,"5 ")/12)</f>
        <v>0</v>
      </c>
      <c r="C7" s="13">
        <f>(SUMIFS(ANAGRAFICA!$J$5:$J$3004,ANAGRAFICA!$C$5:$C$3004,"D",ANAGRAFICA!$E$5:$E$3004,"5 ")/12)</f>
        <v>0</v>
      </c>
      <c r="D7" s="23"/>
    </row>
    <row r="8" spans="1:4" x14ac:dyDescent="0.25">
      <c r="A8" s="40" t="s">
        <v>37</v>
      </c>
      <c r="B8" s="13">
        <f>(SUMIFS(ANAGRAFICA!$J$5:$J$3004,ANAGRAFICA!$C$5:$C$3004,"U",ANAGRAFICA!$E$5:$E$3004,"6 ")/12)</f>
        <v>0</v>
      </c>
      <c r="C8" s="13">
        <f>(SUMIFS(ANAGRAFICA!$J$5:$J$3004,ANAGRAFICA!$C$5:$C$3004,"D",ANAGRAFICA!$E$5:$E$3004,"6 ")/12)</f>
        <v>0</v>
      </c>
      <c r="D8" s="23"/>
    </row>
    <row r="9" spans="1:4" x14ac:dyDescent="0.25">
      <c r="A9" s="40" t="s">
        <v>38</v>
      </c>
      <c r="B9" s="13">
        <f>(SUMIFS(ANAGRAFICA!$J$5:$J$3004,ANAGRAFICA!$C$5:$C$3004,"U",ANAGRAFICA!$E$5:$E$3004,"7 ")/12)</f>
        <v>0</v>
      </c>
      <c r="C9" s="13">
        <f>(SUMIFS(ANAGRAFICA!$J$5:$J$3004,ANAGRAFICA!$C$5:$C$3004,"D",ANAGRAFICA!$E$5:$E$3004,"7 ")/12)</f>
        <v>0</v>
      </c>
      <c r="D9" s="23"/>
    </row>
    <row r="10" spans="1:4" x14ac:dyDescent="0.25">
      <c r="A10" s="40" t="s">
        <v>39</v>
      </c>
      <c r="B10" s="13">
        <f>(SUMIFS(ANAGRAFICA!$J$5:$J$3004,ANAGRAFICA!$C$5:$C$3004,"U",ANAGRAFICA!$E$5:$E$3004,"8 ")/12)</f>
        <v>0</v>
      </c>
      <c r="C10" s="13">
        <f>(SUMIFS(ANAGRAFICA!$J$5:$J$3004,ANAGRAFICA!$C$5:$C$3004,"D",ANAGRAFICA!$E$5:$E$3004,"8 ")/12)</f>
        <v>0</v>
      </c>
      <c r="D10" s="23"/>
    </row>
    <row r="11" spans="1:4" x14ac:dyDescent="0.25">
      <c r="A11" s="40" t="s">
        <v>40</v>
      </c>
      <c r="B11" s="13">
        <f>(SUMIFS(ANAGRAFICA!$J$5:$J$3004,ANAGRAFICA!$C$5:$C$3004,"U",ANAGRAFICA!$E$5:$E$3004,"9 ")/12)</f>
        <v>0</v>
      </c>
      <c r="C11" s="13">
        <f>(SUMIFS(ANAGRAFICA!$J$5:$J$3004,ANAGRAFICA!$C$5:$C$3004,"D",ANAGRAFICA!$E$5:$E$3004,"9 ")/12)</f>
        <v>0</v>
      </c>
      <c r="D11" s="23"/>
    </row>
    <row r="12" spans="1:4" x14ac:dyDescent="0.25">
      <c r="A12" s="40" t="s">
        <v>50</v>
      </c>
      <c r="B12" s="13">
        <f>(SUMIFS(ANAGRAFICA!$J$5:$J$3004,ANAGRAFICA!$C$5:$C$3004,"U",ANAGRAFICA!$E$5:$E$3004,"10 ")/12)</f>
        <v>0</v>
      </c>
      <c r="C12" s="13">
        <f>(SUMIFS(ANAGRAFICA!$J$5:$J$3004,ANAGRAFICA!$C$5:$C$3004,"D",ANAGRAFICA!$E$5:$E$3004,"10 ")/12)</f>
        <v>0</v>
      </c>
      <c r="D12" s="23"/>
    </row>
    <row r="13" spans="1:4" x14ac:dyDescent="0.25">
      <c r="A13" s="40" t="s">
        <v>41</v>
      </c>
      <c r="B13" s="13">
        <f>(SUMIFS(ANAGRAFICA!$J$5:$J$3004,ANAGRAFICA!$C$5:$C$3004,"U",ANAGRAFICA!$E$5:$E$3004,"11 ")/12)</f>
        <v>0</v>
      </c>
      <c r="C13" s="13">
        <f>(SUMIFS(ANAGRAFICA!$J$5:$J$3004,ANAGRAFICA!$C$5:$C$3004,"D",ANAGRAFICA!$E$5:$E$3004,"11 ")/12)</f>
        <v>0</v>
      </c>
      <c r="D13" s="23"/>
    </row>
    <row r="14" spans="1:4" x14ac:dyDescent="0.25">
      <c r="A14" s="40" t="s">
        <v>51</v>
      </c>
      <c r="B14" s="13">
        <f>(SUMIFS(ANAGRAFICA!$J$5:$J$3004,ANAGRAFICA!$C$5:$C$3004,"U",ANAGRAFICA!$E$5:$E$3004,"12 ")/12)</f>
        <v>0</v>
      </c>
      <c r="C14" s="13">
        <f>(SUMIFS(ANAGRAFICA!$J$5:$J$3004,ANAGRAFICA!$C$5:$C$3004,"D",ANAGRAFICA!$E$5:$E$3004,"12 ")/12)</f>
        <v>0</v>
      </c>
      <c r="D14" s="23"/>
    </row>
    <row r="15" spans="1:4" x14ac:dyDescent="0.25">
      <c r="A15" s="40" t="s">
        <v>42</v>
      </c>
      <c r="B15" s="13">
        <f>(SUMIFS(ANAGRAFICA!$J$5:$J$3004,ANAGRAFICA!$C$5:$C$3004,"U",ANAGRAFICA!$E$5:$E$3004,"13 ")/12)</f>
        <v>0</v>
      </c>
      <c r="C15" s="13">
        <f>(SUMIFS(ANAGRAFICA!$J$5:$J$3004,ANAGRAFICA!$C$5:$C$3004,"D",ANAGRAFICA!$E$5:$E$3004,"13 ")/12)</f>
        <v>0</v>
      </c>
      <c r="D15" s="23"/>
    </row>
    <row r="16" spans="1:4" x14ac:dyDescent="0.25">
      <c r="A16" s="40" t="s">
        <v>52</v>
      </c>
      <c r="B16" s="13">
        <f>(SUMIFS(ANAGRAFICA!$J$5:$J$3004,ANAGRAFICA!$C$5:$C$3004,"U",ANAGRAFICA!$E$5:$E$3004,"14 ")/12)</f>
        <v>0</v>
      </c>
      <c r="C16" s="13">
        <f>(SUMIFS(ANAGRAFICA!$J$5:$J$3004,ANAGRAFICA!$C$5:$C$3004,"D",ANAGRAFICA!$E$5:$E$3004,"14 ")/12)</f>
        <v>0</v>
      </c>
      <c r="D16" s="23"/>
    </row>
    <row r="17" spans="1:7" x14ac:dyDescent="0.25">
      <c r="A17" s="40" t="s">
        <v>43</v>
      </c>
      <c r="B17" s="13">
        <f>(SUMIFS(ANAGRAFICA!$J$5:$J$3004,ANAGRAFICA!$C$5:$C$3004,"U",ANAGRAFICA!$E$5:$E$3004,"15 ")/12)</f>
        <v>0</v>
      </c>
      <c r="C17" s="13">
        <f>(SUMIFS(ANAGRAFICA!$J$5:$J$3004,ANAGRAFICA!$C$5:$C$3004,"D",ANAGRAFICA!$E$5:$E$3004,"15 ")/12)</f>
        <v>0</v>
      </c>
      <c r="D17" s="23"/>
    </row>
    <row r="18" spans="1:7" x14ac:dyDescent="0.25">
      <c r="A18" s="7" t="s">
        <v>30</v>
      </c>
      <c r="B18" s="13">
        <f>(SUMIFS(ANAGRAFICA!$J$5:$J$3004,ANAGRAFICA!$C$5:$C$3004,"U",ANAGRAFICA!$E$5:$E$3004,"16 ")/12)</f>
        <v>0</v>
      </c>
      <c r="C18" s="13">
        <f>(SUMIFS(ANAGRAFICA!$J$5:$J$3004,ANAGRAFICA!$C$5:$C$3004,"D",ANAGRAFICA!$E$5:$E$3004,"16 ")/12)</f>
        <v>0</v>
      </c>
      <c r="D18" s="23"/>
    </row>
    <row r="19" spans="1:7" x14ac:dyDescent="0.25">
      <c r="A19" s="8" t="s">
        <v>25</v>
      </c>
      <c r="B19" s="14">
        <f>SUM(B3:B18)</f>
        <v>0</v>
      </c>
      <c r="C19" s="14">
        <f>SUM(C3:C18)</f>
        <v>0</v>
      </c>
      <c r="D19" s="34">
        <f>B19+C19</f>
        <v>0</v>
      </c>
      <c r="E19" s="44" t="str">
        <f>IF(TRUNC(D19,2)=TRUNC(ANAGRAFICA!L4,2),"OK", "ERRORE")</f>
        <v>OK</v>
      </c>
    </row>
    <row r="29" spans="1:7" x14ac:dyDescent="0.25">
      <c r="G29" s="36"/>
    </row>
  </sheetData>
  <sheetProtection password="C70F" sheet="1" formatColumns="0" selectLockedCells="1"/>
  <mergeCells count="1">
    <mergeCell ref="A1:C1"/>
  </mergeCells>
  <conditionalFormatting sqref="E19">
    <cfRule type="cellIs" dxfId="0" priority="1" operator="equal">
      <formula>"ERRORE"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F6" sqref="F6"/>
    </sheetView>
  </sheetViews>
  <sheetFormatPr defaultColWidth="8.85546875" defaultRowHeight="15" x14ac:dyDescent="0.25"/>
  <cols>
    <col min="1" max="1" width="13.28515625" style="32" bestFit="1" customWidth="1"/>
    <col min="2" max="2" width="45.28515625" style="32" bestFit="1" customWidth="1"/>
    <col min="3" max="16384" width="8.85546875" style="32"/>
  </cols>
  <sheetData>
    <row r="1" spans="1:2" ht="60" x14ac:dyDescent="0.25">
      <c r="A1" s="62" t="s">
        <v>59</v>
      </c>
      <c r="B1" s="62" t="s">
        <v>60</v>
      </c>
    </row>
    <row r="2" spans="1:2" x14ac:dyDescent="0.25">
      <c r="A2" s="60">
        <v>1</v>
      </c>
      <c r="B2" s="58" t="s">
        <v>46</v>
      </c>
    </row>
    <row r="3" spans="1:2" x14ac:dyDescent="0.25">
      <c r="A3" s="60">
        <v>2</v>
      </c>
      <c r="B3" s="58" t="s">
        <v>47</v>
      </c>
    </row>
    <row r="4" spans="1:2" x14ac:dyDescent="0.25">
      <c r="A4" s="60">
        <v>3</v>
      </c>
      <c r="B4" s="58" t="s">
        <v>48</v>
      </c>
    </row>
    <row r="5" spans="1:2" x14ac:dyDescent="0.25">
      <c r="A5" s="60">
        <v>4</v>
      </c>
      <c r="B5" s="58" t="s">
        <v>49</v>
      </c>
    </row>
    <row r="6" spans="1:2" x14ac:dyDescent="0.25">
      <c r="A6" s="60">
        <v>5</v>
      </c>
      <c r="B6" s="58" t="s">
        <v>54</v>
      </c>
    </row>
    <row r="7" spans="1:2" x14ac:dyDescent="0.25">
      <c r="A7" s="60">
        <v>6</v>
      </c>
      <c r="B7" s="58" t="s">
        <v>37</v>
      </c>
    </row>
    <row r="8" spans="1:2" x14ac:dyDescent="0.25">
      <c r="A8" s="60">
        <v>7</v>
      </c>
      <c r="B8" s="58" t="s">
        <v>38</v>
      </c>
    </row>
    <row r="9" spans="1:2" x14ac:dyDescent="0.25">
      <c r="A9" s="60">
        <v>8</v>
      </c>
      <c r="B9" s="58" t="s">
        <v>39</v>
      </c>
    </row>
    <row r="10" spans="1:2" x14ac:dyDescent="0.25">
      <c r="A10" s="60">
        <v>9</v>
      </c>
      <c r="B10" s="58" t="s">
        <v>40</v>
      </c>
    </row>
    <row r="11" spans="1:2" x14ac:dyDescent="0.25">
      <c r="A11" s="60">
        <v>10</v>
      </c>
      <c r="B11" s="58" t="s">
        <v>50</v>
      </c>
    </row>
    <row r="12" spans="1:2" x14ac:dyDescent="0.25">
      <c r="A12" s="60">
        <v>11</v>
      </c>
      <c r="B12" s="58" t="s">
        <v>41</v>
      </c>
    </row>
    <row r="13" spans="1:2" x14ac:dyDescent="0.25">
      <c r="A13" s="60">
        <v>12</v>
      </c>
      <c r="B13" s="58" t="s">
        <v>51</v>
      </c>
    </row>
    <row r="14" spans="1:2" x14ac:dyDescent="0.25">
      <c r="A14" s="60">
        <v>13</v>
      </c>
      <c r="B14" s="58" t="s">
        <v>42</v>
      </c>
    </row>
    <row r="15" spans="1:2" x14ac:dyDescent="0.25">
      <c r="A15" s="60">
        <v>14</v>
      </c>
      <c r="B15" s="58" t="s">
        <v>52</v>
      </c>
    </row>
    <row r="16" spans="1:2" x14ac:dyDescent="0.25">
      <c r="A16" s="60">
        <v>15</v>
      </c>
      <c r="B16" s="58" t="s">
        <v>43</v>
      </c>
    </row>
    <row r="17" spans="1:2" x14ac:dyDescent="0.25">
      <c r="A17" s="60">
        <v>16</v>
      </c>
      <c r="B17" s="59" t="s">
        <v>44</v>
      </c>
    </row>
    <row r="18" spans="1:2" x14ac:dyDescent="0.25">
      <c r="A18" s="61" t="s">
        <v>31</v>
      </c>
      <c r="B18" s="59" t="s">
        <v>31</v>
      </c>
    </row>
    <row r="19" spans="1:2" ht="64.5" x14ac:dyDescent="0.25">
      <c r="B19" s="52" t="s">
        <v>45</v>
      </c>
    </row>
  </sheetData>
  <sheetProtection password="C70F"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ANAGRAFICA</vt:lpstr>
      <vt:lpstr>RIEPILOGO CONTO ANNUALE</vt:lpstr>
      <vt:lpstr>ELENCO categorie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2021-07-08T08:38:59Z</dcterms:modified>
</cp:coreProperties>
</file>